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5" windowWidth="20055" windowHeight="718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5725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S4995"/>
  <c r="R4995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 s="1"/>
  <c r="AA4994"/>
  <c r="Z4994"/>
  <c r="Y4994"/>
  <c r="X4994"/>
  <c r="W4994"/>
  <c r="V4994"/>
  <c r="U4994"/>
  <c r="T4994"/>
  <c r="S4994"/>
  <c r="R4994"/>
  <c r="Q4994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 s="1"/>
  <c r="AA4993"/>
  <c r="Z4993"/>
  <c r="Y4993"/>
  <c r="X4993"/>
  <c r="W4993"/>
  <c r="V4993"/>
  <c r="U4993"/>
  <c r="T4993"/>
  <c r="R4993"/>
  <c r="Q4993"/>
  <c r="S4993" s="1"/>
  <c r="O4993"/>
  <c r="N4993"/>
  <c r="P4993" s="1"/>
  <c r="M4993"/>
  <c r="L4993"/>
  <c r="K4993"/>
  <c r="J4993"/>
  <c r="I4993"/>
  <c r="H4993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P4992"/>
  <c r="O4992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S4991"/>
  <c r="R4991"/>
  <c r="Q4991"/>
  <c r="P4991"/>
  <c r="O4991"/>
  <c r="N4991"/>
  <c r="L4991"/>
  <c r="K4991"/>
  <c r="M4991" s="1"/>
  <c r="J4991"/>
  <c r="I4991"/>
  <c r="H4991"/>
  <c r="AB4991" s="1"/>
  <c r="G4991"/>
  <c r="F4991"/>
  <c r="E4991"/>
  <c r="D4991"/>
  <c r="B4991"/>
  <c r="A4991" s="1"/>
  <c r="AA4990"/>
  <c r="Z4990"/>
  <c r="Y4990"/>
  <c r="X4990"/>
  <c r="W4990"/>
  <c r="V4990"/>
  <c r="U4990"/>
  <c r="T4990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Q4989"/>
  <c r="S4989" s="1"/>
  <c r="O4989"/>
  <c r="N4989"/>
  <c r="P4989" s="1"/>
  <c r="M4989"/>
  <c r="L4989"/>
  <c r="K4989"/>
  <c r="J4989"/>
  <c r="I4989"/>
  <c r="H4989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P4988"/>
  <c r="O4988"/>
  <c r="N4988"/>
  <c r="M4988"/>
  <c r="L4988"/>
  <c r="K4988"/>
  <c r="J4988"/>
  <c r="I4988"/>
  <c r="H4988"/>
  <c r="G4988"/>
  <c r="F4988"/>
  <c r="E4988"/>
  <c r="D4988"/>
  <c r="B4988"/>
  <c r="A4988" s="1"/>
  <c r="AA4987"/>
  <c r="Y4987"/>
  <c r="X4987"/>
  <c r="Z4987" s="1"/>
  <c r="W4987"/>
  <c r="U4987"/>
  <c r="T4987"/>
  <c r="V4987" s="1"/>
  <c r="S4987"/>
  <c r="R4987"/>
  <c r="Q4987"/>
  <c r="P4987"/>
  <c r="O4987"/>
  <c r="N4987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S4986"/>
  <c r="R4986"/>
  <c r="Q4986"/>
  <c r="O4986"/>
  <c r="N4986"/>
  <c r="P4986" s="1"/>
  <c r="L4986"/>
  <c r="K4986"/>
  <c r="M4986" s="1"/>
  <c r="J4986"/>
  <c r="I4986"/>
  <c r="H4986"/>
  <c r="G4986"/>
  <c r="F4986"/>
  <c r="E4986"/>
  <c r="D4986"/>
  <c r="B4986"/>
  <c r="A4986" s="1"/>
  <c r="AA4985"/>
  <c r="Z4985"/>
  <c r="Y4985"/>
  <c r="X4985"/>
  <c r="W4985"/>
  <c r="V4985"/>
  <c r="U4985"/>
  <c r="T4985"/>
  <c r="R4985"/>
  <c r="Q4985"/>
  <c r="S4985" s="1"/>
  <c r="O4985"/>
  <c r="N4985"/>
  <c r="P4985" s="1"/>
  <c r="M4985"/>
  <c r="L4985"/>
  <c r="K4985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P4984"/>
  <c r="O4984"/>
  <c r="N4984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S4983"/>
  <c r="R4983"/>
  <c r="Q4983"/>
  <c r="P4983"/>
  <c r="O4983"/>
  <c r="N4983"/>
  <c r="L4983"/>
  <c r="K4983"/>
  <c r="M4983" s="1"/>
  <c r="J4983"/>
  <c r="I4983"/>
  <c r="H4983"/>
  <c r="G4983"/>
  <c r="F4983"/>
  <c r="E4983"/>
  <c r="D4983"/>
  <c r="B4983"/>
  <c r="A4983" s="1"/>
  <c r="AA4982"/>
  <c r="Z4982"/>
  <c r="Y4982"/>
  <c r="X4982"/>
  <c r="W4982"/>
  <c r="V4982"/>
  <c r="U4982"/>
  <c r="T4982"/>
  <c r="S4982"/>
  <c r="R4982"/>
  <c r="Q4982"/>
  <c r="O4982"/>
  <c r="N4982"/>
  <c r="P4982" s="1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Q4981"/>
  <c r="S4981" s="1"/>
  <c r="O4981"/>
  <c r="N4981"/>
  <c r="P4981" s="1"/>
  <c r="M4981"/>
  <c r="L4981"/>
  <c r="K498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P4980"/>
  <c r="O4980"/>
  <c r="N4980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S4979"/>
  <c r="R4979"/>
  <c r="Q4979"/>
  <c r="P4979"/>
  <c r="O4979"/>
  <c r="N4979"/>
  <c r="L4979"/>
  <c r="K4979"/>
  <c r="M4979" s="1"/>
  <c r="J4979"/>
  <c r="I4979"/>
  <c r="H4979"/>
  <c r="AB4979" s="1"/>
  <c r="G4979"/>
  <c r="F4979"/>
  <c r="E4979"/>
  <c r="D4979"/>
  <c r="B4979"/>
  <c r="A4979" s="1"/>
  <c r="AA4978"/>
  <c r="Z4978"/>
  <c r="Y4978"/>
  <c r="X4978"/>
  <c r="W4978"/>
  <c r="V4978"/>
  <c r="U4978"/>
  <c r="T4978"/>
  <c r="S4978"/>
  <c r="R4978"/>
  <c r="Q4978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 s="1"/>
  <c r="AA4977"/>
  <c r="Z4977"/>
  <c r="Y4977"/>
  <c r="X4977"/>
  <c r="W4977"/>
  <c r="V4977"/>
  <c r="U4977"/>
  <c r="T4977"/>
  <c r="R4977"/>
  <c r="Q4977"/>
  <c r="S4977" s="1"/>
  <c r="O4977"/>
  <c r="N4977"/>
  <c r="P4977" s="1"/>
  <c r="M4977"/>
  <c r="L4977"/>
  <c r="K4977"/>
  <c r="J4977"/>
  <c r="I4977"/>
  <c r="H4977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P4976"/>
  <c r="O4976"/>
  <c r="N4976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S4975"/>
  <c r="R4975"/>
  <c r="Q4975"/>
  <c r="P4975"/>
  <c r="O4975"/>
  <c r="N4975"/>
  <c r="L4975"/>
  <c r="K4975"/>
  <c r="M4975" s="1"/>
  <c r="J4975"/>
  <c r="I4975"/>
  <c r="H4975"/>
  <c r="AB4975" s="1"/>
  <c r="G4975"/>
  <c r="F4975"/>
  <c r="E4975"/>
  <c r="D4975"/>
  <c r="B4975"/>
  <c r="A4975" s="1"/>
  <c r="AA4974"/>
  <c r="Z4974"/>
  <c r="Y4974"/>
  <c r="X4974"/>
  <c r="W4974"/>
  <c r="V4974"/>
  <c r="U4974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Q4973"/>
  <c r="S4973" s="1"/>
  <c r="O4973"/>
  <c r="N4973"/>
  <c r="P4973" s="1"/>
  <c r="M4973"/>
  <c r="L4973"/>
  <c r="K4973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P4972"/>
  <c r="O4972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S4971"/>
  <c r="R497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Q4969"/>
  <c r="S4969" s="1"/>
  <c r="O4969"/>
  <c r="N4969"/>
  <c r="P4969" s="1"/>
  <c r="M4969"/>
  <c r="L4969"/>
  <c r="K4969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P4968"/>
  <c r="O4968"/>
  <c r="N4968"/>
  <c r="M4968"/>
  <c r="L4968"/>
  <c r="K4968"/>
  <c r="J4968"/>
  <c r="I4968"/>
  <c r="H4968"/>
  <c r="AB4968" s="1"/>
  <c r="G4968"/>
  <c r="F4968"/>
  <c r="E4968"/>
  <c r="D4968"/>
  <c r="B4968"/>
  <c r="A4968" s="1"/>
  <c r="AA4967"/>
  <c r="Y4967"/>
  <c r="X4967"/>
  <c r="Z4967" s="1"/>
  <c r="W4967"/>
  <c r="U4967"/>
  <c r="T4967"/>
  <c r="V4967" s="1"/>
  <c r="S4967"/>
  <c r="R4967"/>
  <c r="Q4967"/>
  <c r="P4967"/>
  <c r="O4967"/>
  <c r="N4967"/>
  <c r="L4967"/>
  <c r="K4967"/>
  <c r="M4967" s="1"/>
  <c r="J4967"/>
  <c r="I4967"/>
  <c r="H4967"/>
  <c r="G4967"/>
  <c r="F4967"/>
  <c r="E4967"/>
  <c r="D4967"/>
  <c r="B4967"/>
  <c r="A4967" s="1"/>
  <c r="AA4966"/>
  <c r="Z4966"/>
  <c r="Y4966"/>
  <c r="X4966"/>
  <c r="W4966"/>
  <c r="V4966"/>
  <c r="U4966"/>
  <c r="T4966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Q4965"/>
  <c r="S4965" s="1"/>
  <c r="O4965"/>
  <c r="N4965"/>
  <c r="P4965" s="1"/>
  <c r="M4965"/>
  <c r="L4965"/>
  <c r="K4965"/>
  <c r="J4965"/>
  <c r="I4965"/>
  <c r="H4965"/>
  <c r="AB4965" s="1"/>
  <c r="G4965"/>
  <c r="F4965"/>
  <c r="E4965"/>
  <c r="D4965"/>
  <c r="B4965"/>
  <c r="A4965"/>
  <c r="AA4964"/>
  <c r="Y4964"/>
  <c r="X4964"/>
  <c r="Z4964" s="1"/>
  <c r="W4964"/>
  <c r="U4964"/>
  <c r="T4964"/>
  <c r="V4964" s="1"/>
  <c r="R4964"/>
  <c r="Q4964"/>
  <c r="S4964" s="1"/>
  <c r="P4964"/>
  <c r="O4964"/>
  <c r="N4964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S4963"/>
  <c r="R4963"/>
  <c r="Q4963"/>
  <c r="P4963"/>
  <c r="O4963"/>
  <c r="N4963"/>
  <c r="L4963"/>
  <c r="K4963"/>
  <c r="M4963" s="1"/>
  <c r="J4963"/>
  <c r="I4963"/>
  <c r="H4963"/>
  <c r="AB4963" s="1"/>
  <c r="G4963"/>
  <c r="F4963"/>
  <c r="E4963"/>
  <c r="D4963"/>
  <c r="B4963"/>
  <c r="A4963" s="1"/>
  <c r="AA4962"/>
  <c r="Z4962"/>
  <c r="Y4962"/>
  <c r="X4962"/>
  <c r="W4962"/>
  <c r="V4962"/>
  <c r="U4962"/>
  <c r="T4962"/>
  <c r="S4962"/>
  <c r="R4962"/>
  <c r="Q4962"/>
  <c r="O4962"/>
  <c r="N4962"/>
  <c r="P4962" s="1"/>
  <c r="L4962"/>
  <c r="K4962"/>
  <c r="M4962" s="1"/>
  <c r="J4962"/>
  <c r="I4962"/>
  <c r="H4962"/>
  <c r="AB4962" s="1"/>
  <c r="G4962"/>
  <c r="F4962"/>
  <c r="E4962"/>
  <c r="D4962"/>
  <c r="B4962"/>
  <c r="A4962" s="1"/>
  <c r="AA4961"/>
  <c r="Z4961"/>
  <c r="Y4961"/>
  <c r="X4961"/>
  <c r="W4961"/>
  <c r="V4961"/>
  <c r="U4961"/>
  <c r="T4961"/>
  <c r="R4961"/>
  <c r="Q4961"/>
  <c r="S4961" s="1"/>
  <c r="O4961"/>
  <c r="N4961"/>
  <c r="P4961" s="1"/>
  <c r="M4961"/>
  <c r="L4961"/>
  <c r="K496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P4960"/>
  <c r="O4960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S4959"/>
  <c r="R4959"/>
  <c r="Q4959"/>
  <c r="P4959"/>
  <c r="O4959"/>
  <c r="N4959"/>
  <c r="L4959"/>
  <c r="K4959"/>
  <c r="M4959" s="1"/>
  <c r="J4959"/>
  <c r="I4959"/>
  <c r="H4959"/>
  <c r="AB4959" s="1"/>
  <c r="G4959"/>
  <c r="F4959"/>
  <c r="E4959"/>
  <c r="D4959"/>
  <c r="B4959"/>
  <c r="A4959" s="1"/>
  <c r="AA4958"/>
  <c r="Z4958"/>
  <c r="Y4958"/>
  <c r="X4958"/>
  <c r="W4958"/>
  <c r="V4958"/>
  <c r="U4958"/>
  <c r="T4958"/>
  <c r="S4958"/>
  <c r="R4958"/>
  <c r="Q4958"/>
  <c r="O4958"/>
  <c r="N4958"/>
  <c r="P4958" s="1"/>
  <c r="L4958"/>
  <c r="K4958"/>
  <c r="M4958" s="1"/>
  <c r="J4958"/>
  <c r="I4958"/>
  <c r="H4958"/>
  <c r="G4958"/>
  <c r="F4958"/>
  <c r="E4958"/>
  <c r="D4958"/>
  <c r="B4958"/>
  <c r="A4958" s="1"/>
  <c r="AA4957"/>
  <c r="Z4957"/>
  <c r="Y4957"/>
  <c r="X4957"/>
  <c r="W4957"/>
  <c r="V4957"/>
  <c r="U4957"/>
  <c r="T4957"/>
  <c r="R4957"/>
  <c r="Q4957"/>
  <c r="S4957" s="1"/>
  <c r="O4957"/>
  <c r="N4957"/>
  <c r="P4957" s="1"/>
  <c r="M4957"/>
  <c r="L4957"/>
  <c r="K4957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P4956"/>
  <c r="O4956"/>
  <c r="N4956"/>
  <c r="M4956"/>
  <c r="L4956"/>
  <c r="K4956"/>
  <c r="J4956"/>
  <c r="I4956"/>
  <c r="H4956"/>
  <c r="G4956"/>
  <c r="F4956"/>
  <c r="E4956"/>
  <c r="D4956"/>
  <c r="B4956"/>
  <c r="A4956" s="1"/>
  <c r="AA4955"/>
  <c r="Y4955"/>
  <c r="X4955"/>
  <c r="Z4955" s="1"/>
  <c r="W4955"/>
  <c r="U4955"/>
  <c r="T4955"/>
  <c r="V4955" s="1"/>
  <c r="S4955"/>
  <c r="R4955"/>
  <c r="Q4955"/>
  <c r="P4955"/>
  <c r="O4955"/>
  <c r="N4955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Q4953"/>
  <c r="S4953" s="1"/>
  <c r="O4953"/>
  <c r="N4953"/>
  <c r="P4953" s="1"/>
  <c r="M4953"/>
  <c r="L4953"/>
  <c r="K4953"/>
  <c r="J4953"/>
  <c r="I4953"/>
  <c r="H4953"/>
  <c r="AB4953" s="1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P4952"/>
  <c r="O4952"/>
  <c r="N4952"/>
  <c r="M4952"/>
  <c r="L4952"/>
  <c r="K4952"/>
  <c r="J4952"/>
  <c r="I4952"/>
  <c r="H4952"/>
  <c r="AB4952" s="1"/>
  <c r="G4952"/>
  <c r="F4952"/>
  <c r="E4952"/>
  <c r="D4952"/>
  <c r="B4952"/>
  <c r="A4952" s="1"/>
  <c r="AA4951"/>
  <c r="Y4951"/>
  <c r="X4951"/>
  <c r="Z4951" s="1"/>
  <c r="W4951"/>
  <c r="U4951"/>
  <c r="T4951"/>
  <c r="V4951" s="1"/>
  <c r="S4951"/>
  <c r="R4951"/>
  <c r="Q4951"/>
  <c r="P4951"/>
  <c r="O4951"/>
  <c r="N4951"/>
  <c r="L4951"/>
  <c r="K4951"/>
  <c r="M4951" s="1"/>
  <c r="J4951"/>
  <c r="I4951"/>
  <c r="H4951"/>
  <c r="G4951"/>
  <c r="F4951"/>
  <c r="E4951"/>
  <c r="D4951"/>
  <c r="B4951"/>
  <c r="A4951" s="1"/>
  <c r="AA4950"/>
  <c r="Z4950"/>
  <c r="Y4950"/>
  <c r="X4950"/>
  <c r="W4950"/>
  <c r="V4950"/>
  <c r="U4950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Q4949"/>
  <c r="S4949" s="1"/>
  <c r="O4949"/>
  <c r="N4949"/>
  <c r="P4949" s="1"/>
  <c r="M4949"/>
  <c r="L4949"/>
  <c r="K4949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P4948"/>
  <c r="O4948"/>
  <c r="N4948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S4947"/>
  <c r="R4947"/>
  <c r="Q4947"/>
  <c r="P4947"/>
  <c r="O4947"/>
  <c r="N4947"/>
  <c r="L4947"/>
  <c r="K4947"/>
  <c r="M4947" s="1"/>
  <c r="J4947"/>
  <c r="I4947"/>
  <c r="H4947"/>
  <c r="AB4947" s="1"/>
  <c r="G4947"/>
  <c r="F4947"/>
  <c r="E4947"/>
  <c r="D4947"/>
  <c r="B4947"/>
  <c r="A4947" s="1"/>
  <c r="AA4946"/>
  <c r="Z4946"/>
  <c r="Y4946"/>
  <c r="X4946"/>
  <c r="W4946"/>
  <c r="V4946"/>
  <c r="U4946"/>
  <c r="T4946"/>
  <c r="S4946"/>
  <c r="R4946"/>
  <c r="Q4946"/>
  <c r="O4946"/>
  <c r="N4946"/>
  <c r="P4946" s="1"/>
  <c r="L4946"/>
  <c r="K4946"/>
  <c r="M4946" s="1"/>
  <c r="J4946"/>
  <c r="I4946"/>
  <c r="H4946"/>
  <c r="AB4946" s="1"/>
  <c r="G4946"/>
  <c r="F4946"/>
  <c r="E4946"/>
  <c r="D4946"/>
  <c r="B4946"/>
  <c r="A4946" s="1"/>
  <c r="AA4945"/>
  <c r="Z4945"/>
  <c r="Y4945"/>
  <c r="X4945"/>
  <c r="W4945"/>
  <c r="V4945"/>
  <c r="U4945"/>
  <c r="T4945"/>
  <c r="R4945"/>
  <c r="Q4945"/>
  <c r="S4945" s="1"/>
  <c r="O4945"/>
  <c r="N4945"/>
  <c r="P4945" s="1"/>
  <c r="M4945"/>
  <c r="L4945"/>
  <c r="K4945"/>
  <c r="J4945"/>
  <c r="I4945"/>
  <c r="H4945"/>
  <c r="G4945"/>
  <c r="F4945"/>
  <c r="E4945"/>
  <c r="D4945"/>
  <c r="B4945"/>
  <c r="A4945"/>
  <c r="AA4944"/>
  <c r="Y4944"/>
  <c r="X4944"/>
  <c r="Z4944" s="1"/>
  <c r="W4944"/>
  <c r="U4944"/>
  <c r="T4944"/>
  <c r="V4944" s="1"/>
  <c r="R4944"/>
  <c r="Q4944"/>
  <c r="S4944" s="1"/>
  <c r="P4944"/>
  <c r="O4944"/>
  <c r="N4944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S4943"/>
  <c r="R4943"/>
  <c r="Q4943"/>
  <c r="P4943"/>
  <c r="O4943"/>
  <c r="N4943"/>
  <c r="L4943"/>
  <c r="K4943"/>
  <c r="M4943" s="1"/>
  <c r="J4943"/>
  <c r="I4943"/>
  <c r="H4943"/>
  <c r="AB4943" s="1"/>
  <c r="G4943"/>
  <c r="F4943"/>
  <c r="E4943"/>
  <c r="D4943"/>
  <c r="B4943"/>
  <c r="A4943" s="1"/>
  <c r="AA4942"/>
  <c r="Z4942"/>
  <c r="Y4942"/>
  <c r="X4942"/>
  <c r="W4942"/>
  <c r="V4942"/>
  <c r="U4942"/>
  <c r="T4942"/>
  <c r="S4942"/>
  <c r="R4942"/>
  <c r="Q4942"/>
  <c r="O4942"/>
  <c r="N4942"/>
  <c r="P4942" s="1"/>
  <c r="L4942"/>
  <c r="K4942"/>
  <c r="M4942" s="1"/>
  <c r="J4942"/>
  <c r="I4942"/>
  <c r="H4942"/>
  <c r="G4942"/>
  <c r="F4942"/>
  <c r="E4942"/>
  <c r="D4942"/>
  <c r="B4942"/>
  <c r="A4942" s="1"/>
  <c r="AA4941"/>
  <c r="Z4941"/>
  <c r="Y4941"/>
  <c r="X4941"/>
  <c r="W4941"/>
  <c r="V4941"/>
  <c r="U4941"/>
  <c r="T4941"/>
  <c r="R4941"/>
  <c r="Q4941"/>
  <c r="S4941" s="1"/>
  <c r="O4941"/>
  <c r="N4941"/>
  <c r="P4941" s="1"/>
  <c r="M4941"/>
  <c r="L4941"/>
  <c r="K494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P4940"/>
  <c r="O4940"/>
  <c r="N4940"/>
  <c r="M4940"/>
  <c r="L4940"/>
  <c r="K4940"/>
  <c r="J4940"/>
  <c r="I4940"/>
  <c r="H4940"/>
  <c r="G4940"/>
  <c r="F4940"/>
  <c r="E4940"/>
  <c r="D4940"/>
  <c r="B4940"/>
  <c r="A4940" s="1"/>
  <c r="AA4939"/>
  <c r="Y4939"/>
  <c r="X4939"/>
  <c r="Z4939" s="1"/>
  <c r="W4939"/>
  <c r="U4939"/>
  <c r="T4939"/>
  <c r="V4939" s="1"/>
  <c r="S4939"/>
  <c r="R4939"/>
  <c r="Q4939"/>
  <c r="P4939"/>
  <c r="O4939"/>
  <c r="N4939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S4938"/>
  <c r="R4938"/>
  <c r="Q4938"/>
  <c r="O4938"/>
  <c r="N4938"/>
  <c r="P4938" s="1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Q4937"/>
  <c r="S4937" s="1"/>
  <c r="O4937"/>
  <c r="N4937"/>
  <c r="P4937" s="1"/>
  <c r="M4937"/>
  <c r="L4937"/>
  <c r="K4937"/>
  <c r="J4937"/>
  <c r="I4937"/>
  <c r="H4937"/>
  <c r="AB4937" s="1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P4936"/>
  <c r="O4936"/>
  <c r="N4936"/>
  <c r="M4936"/>
  <c r="L4936"/>
  <c r="K4936"/>
  <c r="J4936"/>
  <c r="I4936"/>
  <c r="H4936"/>
  <c r="AB4936" s="1"/>
  <c r="G4936"/>
  <c r="F4936"/>
  <c r="E4936"/>
  <c r="D4936"/>
  <c r="B4936"/>
  <c r="A4936" s="1"/>
  <c r="AA4935"/>
  <c r="Y4935"/>
  <c r="X4935"/>
  <c r="Z4935" s="1"/>
  <c r="W4935"/>
  <c r="U4935"/>
  <c r="T4935"/>
  <c r="V4935" s="1"/>
  <c r="S4935"/>
  <c r="R4935"/>
  <c r="Q4935"/>
  <c r="P4935"/>
  <c r="O4935"/>
  <c r="N4935"/>
  <c r="L4935"/>
  <c r="K4935"/>
  <c r="M4935" s="1"/>
  <c r="J4935"/>
  <c r="I4935"/>
  <c r="H4935"/>
  <c r="G4935"/>
  <c r="F4935"/>
  <c r="E4935"/>
  <c r="D4935"/>
  <c r="B4935"/>
  <c r="A4935" s="1"/>
  <c r="AA4934"/>
  <c r="Z4934"/>
  <c r="Y4934"/>
  <c r="X4934"/>
  <c r="W4934"/>
  <c r="V4934"/>
  <c r="U4934"/>
  <c r="T4934"/>
  <c r="S4934"/>
  <c r="R4934"/>
  <c r="Q4934"/>
  <c r="O4934"/>
  <c r="N4934"/>
  <c r="P4934" s="1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Q4933"/>
  <c r="S4933" s="1"/>
  <c r="O4933"/>
  <c r="N4933"/>
  <c r="P4933" s="1"/>
  <c r="M4933"/>
  <c r="L4933"/>
  <c r="K4933"/>
  <c r="J4933"/>
  <c r="I4933"/>
  <c r="H4933"/>
  <c r="AB4933" s="1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P4932"/>
  <c r="O4932"/>
  <c r="N4932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S4931"/>
  <c r="R4931"/>
  <c r="Q4931"/>
  <c r="P4931"/>
  <c r="O4931"/>
  <c r="N4931"/>
  <c r="L4931"/>
  <c r="K4931"/>
  <c r="M4931" s="1"/>
  <c r="J4931"/>
  <c r="I4931"/>
  <c r="H4931"/>
  <c r="AB4931" s="1"/>
  <c r="G4931"/>
  <c r="F4931"/>
  <c r="E4931"/>
  <c r="D4931"/>
  <c r="B4931"/>
  <c r="A4931" s="1"/>
  <c r="AA4930"/>
  <c r="Z4930"/>
  <c r="Y4930"/>
  <c r="X4930"/>
  <c r="W4930"/>
  <c r="V4930"/>
  <c r="U4930"/>
  <c r="T4930"/>
  <c r="S4930"/>
  <c r="R4930"/>
  <c r="Q4930"/>
  <c r="O4930"/>
  <c r="N4930"/>
  <c r="P4930" s="1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Q4929"/>
  <c r="S4929" s="1"/>
  <c r="O4929"/>
  <c r="N4929"/>
  <c r="P4929" s="1"/>
  <c r="M4929"/>
  <c r="L4929"/>
  <c r="K4929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P4928"/>
  <c r="O4928"/>
  <c r="N4928"/>
  <c r="M4928"/>
  <c r="L4928"/>
  <c r="K4928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S4927"/>
  <c r="R4927"/>
  <c r="Q4927"/>
  <c r="P4927"/>
  <c r="O4927"/>
  <c r="N4927"/>
  <c r="L4927"/>
  <c r="K4927"/>
  <c r="M4927" s="1"/>
  <c r="J4927"/>
  <c r="I4927"/>
  <c r="H4927"/>
  <c r="AB4927" s="1"/>
  <c r="G4927"/>
  <c r="F4927"/>
  <c r="E4927"/>
  <c r="D4927"/>
  <c r="B4927"/>
  <c r="A4927" s="1"/>
  <c r="AA4926"/>
  <c r="Z4926"/>
  <c r="Y4926"/>
  <c r="X4926"/>
  <c r="W4926"/>
  <c r="V4926"/>
  <c r="U4926"/>
  <c r="T4926"/>
  <c r="S4926"/>
  <c r="R4926"/>
  <c r="Q4926"/>
  <c r="O4926"/>
  <c r="N4926"/>
  <c r="P4926" s="1"/>
  <c r="L4926"/>
  <c r="K4926"/>
  <c r="M4926" s="1"/>
  <c r="J4926"/>
  <c r="I4926"/>
  <c r="H4926"/>
  <c r="AB4926" s="1"/>
  <c r="G4926"/>
  <c r="F4926"/>
  <c r="E4926"/>
  <c r="D4926"/>
  <c r="B4926"/>
  <c r="A4926" s="1"/>
  <c r="AA4925"/>
  <c r="Z4925"/>
  <c r="Y4925"/>
  <c r="X4925"/>
  <c r="W4925"/>
  <c r="V4925"/>
  <c r="U4925"/>
  <c r="T4925"/>
  <c r="R4925"/>
  <c r="Q4925"/>
  <c r="S4925" s="1"/>
  <c r="O4925"/>
  <c r="N4925"/>
  <c r="P4925" s="1"/>
  <c r="M4925"/>
  <c r="L4925"/>
  <c r="K4925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P4924"/>
  <c r="O4924"/>
  <c r="N4924"/>
  <c r="M4924"/>
  <c r="L4924"/>
  <c r="K4924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S4923"/>
  <c r="R4923"/>
  <c r="Q4923"/>
  <c r="P4923"/>
  <c r="O4923"/>
  <c r="N4923"/>
  <c r="L4923"/>
  <c r="K4923"/>
  <c r="M4923" s="1"/>
  <c r="J4923"/>
  <c r="I4923"/>
  <c r="H4923"/>
  <c r="AB4923" s="1"/>
  <c r="G4923"/>
  <c r="F4923"/>
  <c r="E4923"/>
  <c r="D4923"/>
  <c r="B4923"/>
  <c r="A4923" s="1"/>
  <c r="AA4922"/>
  <c r="Z4922"/>
  <c r="Y4922"/>
  <c r="X4922"/>
  <c r="W4922"/>
  <c r="V4922"/>
  <c r="U4922"/>
  <c r="T4922"/>
  <c r="S4922"/>
  <c r="R4922"/>
  <c r="Q4922"/>
  <c r="O4922"/>
  <c r="N4922"/>
  <c r="P4922" s="1"/>
  <c r="L4922"/>
  <c r="K4922"/>
  <c r="M4922" s="1"/>
  <c r="J4922"/>
  <c r="I4922"/>
  <c r="H4922"/>
  <c r="AB4922" s="1"/>
  <c r="G4922"/>
  <c r="F4922"/>
  <c r="E4922"/>
  <c r="D4922"/>
  <c r="B4922"/>
  <c r="A4922" s="1"/>
  <c r="AA4921"/>
  <c r="Z4921"/>
  <c r="Y4921"/>
  <c r="X4921"/>
  <c r="W4921"/>
  <c r="V4921"/>
  <c r="U4921"/>
  <c r="T4921"/>
  <c r="R4921"/>
  <c r="Q4921"/>
  <c r="S4921" s="1"/>
  <c r="O4921"/>
  <c r="N4921"/>
  <c r="P4921" s="1"/>
  <c r="M4921"/>
  <c r="L4921"/>
  <c r="K492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P4920"/>
  <c r="O4920"/>
  <c r="N4920"/>
  <c r="M4920"/>
  <c r="L4920"/>
  <c r="K4920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S4919"/>
  <c r="R4919"/>
  <c r="Q4919"/>
  <c r="P4919"/>
  <c r="O4919"/>
  <c r="N4919"/>
  <c r="L4919"/>
  <c r="K4919"/>
  <c r="M4919" s="1"/>
  <c r="J4919"/>
  <c r="I4919"/>
  <c r="H4919"/>
  <c r="AB4919" s="1"/>
  <c r="G4919"/>
  <c r="F4919"/>
  <c r="E4919"/>
  <c r="D4919"/>
  <c r="B4919"/>
  <c r="A4919" s="1"/>
  <c r="AA4918"/>
  <c r="Z4918"/>
  <c r="Y4918"/>
  <c r="X4918"/>
  <c r="W4918"/>
  <c r="V4918"/>
  <c r="U4918"/>
  <c r="T4918"/>
  <c r="S4918"/>
  <c r="R4918"/>
  <c r="Q4918"/>
  <c r="O4918"/>
  <c r="N4918"/>
  <c r="P4918" s="1"/>
  <c r="L4918"/>
  <c r="K4918"/>
  <c r="M4918" s="1"/>
  <c r="J4918"/>
  <c r="I4918"/>
  <c r="H4918"/>
  <c r="G4918"/>
  <c r="F4918"/>
  <c r="E4918"/>
  <c r="D4918"/>
  <c r="B4918"/>
  <c r="A4918" s="1"/>
  <c r="AA4917"/>
  <c r="Z4917"/>
  <c r="Y4917"/>
  <c r="X4917"/>
  <c r="W4917"/>
  <c r="V4917"/>
  <c r="U4917"/>
  <c r="T4917"/>
  <c r="R4917"/>
  <c r="Q4917"/>
  <c r="S4917" s="1"/>
  <c r="O4917"/>
  <c r="N4917"/>
  <c r="P4917" s="1"/>
  <c r="M4917"/>
  <c r="L4917"/>
  <c r="K4917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P4916"/>
  <c r="O4916"/>
  <c r="N4916"/>
  <c r="M4916"/>
  <c r="L4916"/>
  <c r="K4916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K4915"/>
  <c r="M4915" s="1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S4914"/>
  <c r="R4914"/>
  <c r="Q4914"/>
  <c r="O4914"/>
  <c r="N4914"/>
  <c r="P4914" s="1"/>
  <c r="L4914"/>
  <c r="K4914"/>
  <c r="M4914" s="1"/>
  <c r="J4914"/>
  <c r="I4914"/>
  <c r="H4914"/>
  <c r="AB4914" s="1"/>
  <c r="G4914"/>
  <c r="F4914"/>
  <c r="E4914"/>
  <c r="D4914"/>
  <c r="B4914"/>
  <c r="A4914" s="1"/>
  <c r="AA4913"/>
  <c r="Z4913"/>
  <c r="Y4913"/>
  <c r="X4913"/>
  <c r="W4913"/>
  <c r="V4913"/>
  <c r="U4913"/>
  <c r="T4913"/>
  <c r="R4913"/>
  <c r="S4913" s="1"/>
  <c r="Q4913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P4911"/>
  <c r="O4911"/>
  <c r="N4911"/>
  <c r="L4911"/>
  <c r="M4911" s="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S4910"/>
  <c r="R4910"/>
  <c r="Q4910"/>
  <c r="O4910"/>
  <c r="P4910" s="1"/>
  <c r="N4910"/>
  <c r="L4910"/>
  <c r="K4910"/>
  <c r="M4910" s="1"/>
  <c r="J4910"/>
  <c r="I4910"/>
  <c r="H4910"/>
  <c r="G4910"/>
  <c r="F4910"/>
  <c r="E4910"/>
  <c r="D4910"/>
  <c r="B4910"/>
  <c r="A4910" s="1"/>
  <c r="AA4909"/>
  <c r="Z4909"/>
  <c r="Y4909"/>
  <c r="X4909"/>
  <c r="W4909"/>
  <c r="V4909"/>
  <c r="U4909"/>
  <c r="T4909"/>
  <c r="R4909"/>
  <c r="S4909" s="1"/>
  <c r="Q4909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P4907"/>
  <c r="O4907"/>
  <c r="N4907"/>
  <c r="L4907"/>
  <c r="M4907" s="1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S4906"/>
  <c r="R4906"/>
  <c r="Q4906"/>
  <c r="O4906"/>
  <c r="P4906" s="1"/>
  <c r="N4906"/>
  <c r="L4906"/>
  <c r="K4906"/>
  <c r="M4906" s="1"/>
  <c r="J4906"/>
  <c r="I4906"/>
  <c r="H4906"/>
  <c r="G4906"/>
  <c r="F4906"/>
  <c r="E4906"/>
  <c r="D4906"/>
  <c r="B4906"/>
  <c r="A4906" s="1"/>
  <c r="AA4905"/>
  <c r="Z4905"/>
  <c r="Y4905"/>
  <c r="X4905"/>
  <c r="W4905"/>
  <c r="V4905"/>
  <c r="U4905"/>
  <c r="T4905"/>
  <c r="R4905"/>
  <c r="S4905" s="1"/>
  <c r="Q4905"/>
  <c r="O4905"/>
  <c r="N4905"/>
  <c r="P4905" s="1"/>
  <c r="L4905"/>
  <c r="K4905"/>
  <c r="M4905" s="1"/>
  <c r="J4905"/>
  <c r="I4905"/>
  <c r="H4905"/>
  <c r="AB4905" s="1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P4903"/>
  <c r="O4903"/>
  <c r="N4903"/>
  <c r="L4903"/>
  <c r="M4903" s="1"/>
  <c r="K4903"/>
  <c r="J4903"/>
  <c r="I4903"/>
  <c r="H4903"/>
  <c r="AB4903" s="1"/>
  <c r="G4903"/>
  <c r="F4903"/>
  <c r="E4903"/>
  <c r="D4903"/>
  <c r="B4903"/>
  <c r="A4903" s="1"/>
  <c r="AA4902"/>
  <c r="Y4902"/>
  <c r="X4902"/>
  <c r="Z4902" s="1"/>
  <c r="W4902"/>
  <c r="U4902"/>
  <c r="T4902"/>
  <c r="V4902" s="1"/>
  <c r="S4902"/>
  <c r="R4902"/>
  <c r="Q4902"/>
  <c r="O4902"/>
  <c r="P4902" s="1"/>
  <c r="N4902"/>
  <c r="L4902"/>
  <c r="K4902"/>
  <c r="M4902" s="1"/>
  <c r="J4902"/>
  <c r="I4902"/>
  <c r="H4902"/>
  <c r="G4902"/>
  <c r="F4902"/>
  <c r="E4902"/>
  <c r="D4902"/>
  <c r="B4902"/>
  <c r="A4902" s="1"/>
  <c r="AA4901"/>
  <c r="Z4901"/>
  <c r="Y4901"/>
  <c r="X4901"/>
  <c r="W4901"/>
  <c r="V4901"/>
  <c r="U4901"/>
  <c r="T4901"/>
  <c r="R4901"/>
  <c r="S4901" s="1"/>
  <c r="Q490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Z4900" s="1"/>
  <c r="X4900"/>
  <c r="W4900"/>
  <c r="U4900"/>
  <c r="V4900" s="1"/>
  <c r="T4900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P4899"/>
  <c r="O4899"/>
  <c r="N4899"/>
  <c r="L4899"/>
  <c r="M4899" s="1"/>
  <c r="K4899"/>
  <c r="J4899"/>
  <c r="I4899"/>
  <c r="H4899"/>
  <c r="AB4899" s="1"/>
  <c r="G4899"/>
  <c r="F4899"/>
  <c r="E4899"/>
  <c r="D4899"/>
  <c r="B4899"/>
  <c r="A4899" s="1"/>
  <c r="AA4898"/>
  <c r="Y4898"/>
  <c r="X4898"/>
  <c r="Z4898" s="1"/>
  <c r="W4898"/>
  <c r="U4898"/>
  <c r="T4898"/>
  <c r="V4898" s="1"/>
  <c r="S4898"/>
  <c r="R4898"/>
  <c r="Q4898"/>
  <c r="O4898"/>
  <c r="P4898" s="1"/>
  <c r="N4898"/>
  <c r="L4898"/>
  <c r="K4898"/>
  <c r="M4898" s="1"/>
  <c r="J4898"/>
  <c r="I4898"/>
  <c r="H4898"/>
  <c r="AB4898" s="1"/>
  <c r="G4898"/>
  <c r="F4898"/>
  <c r="E4898"/>
  <c r="D4898"/>
  <c r="B4898"/>
  <c r="A4898" s="1"/>
  <c r="AA4897"/>
  <c r="Z4897"/>
  <c r="Y4897"/>
  <c r="X4897"/>
  <c r="W4897"/>
  <c r="V4897"/>
  <c r="U4897"/>
  <c r="T4897"/>
  <c r="R4897"/>
  <c r="S4897" s="1"/>
  <c r="Q4897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Z4896" s="1"/>
  <c r="X4896"/>
  <c r="W4896"/>
  <c r="U4896"/>
  <c r="V4896" s="1"/>
  <c r="T4896"/>
  <c r="R4896"/>
  <c r="Q4896"/>
  <c r="S4896" s="1"/>
  <c r="O4896"/>
  <c r="N4896"/>
  <c r="P4896" s="1"/>
  <c r="M4896"/>
  <c r="L4896"/>
  <c r="K4896"/>
  <c r="J4896"/>
  <c r="I4896"/>
  <c r="H4896"/>
  <c r="AB4896" s="1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P4895"/>
  <c r="O4895"/>
  <c r="N4895"/>
  <c r="L4895"/>
  <c r="M4895" s="1"/>
  <c r="K4895"/>
  <c r="J4895"/>
  <c r="I4895"/>
  <c r="H4895"/>
  <c r="G4895"/>
  <c r="F4895"/>
  <c r="E4895"/>
  <c r="D4895"/>
  <c r="B4895"/>
  <c r="A4895" s="1"/>
  <c r="AA4894"/>
  <c r="Y4894"/>
  <c r="X4894"/>
  <c r="Z4894" s="1"/>
  <c r="W4894"/>
  <c r="U4894"/>
  <c r="T4894"/>
  <c r="V4894" s="1"/>
  <c r="S4894"/>
  <c r="R4894"/>
  <c r="Q4894"/>
  <c r="O4894"/>
  <c r="P4894" s="1"/>
  <c r="N4894"/>
  <c r="L4894"/>
  <c r="K4894"/>
  <c r="M4894" s="1"/>
  <c r="J4894"/>
  <c r="I4894"/>
  <c r="H4894"/>
  <c r="G4894"/>
  <c r="F4894"/>
  <c r="E4894"/>
  <c r="D4894"/>
  <c r="B4894"/>
  <c r="A4894" s="1"/>
  <c r="AA4893"/>
  <c r="Z4893"/>
  <c r="Y4893"/>
  <c r="X4893"/>
  <c r="W4893"/>
  <c r="V4893"/>
  <c r="U4893"/>
  <c r="T4893"/>
  <c r="R4893"/>
  <c r="S4893" s="1"/>
  <c r="Q4893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Z4892" s="1"/>
  <c r="X4892"/>
  <c r="W4892"/>
  <c r="U4892"/>
  <c r="V4892" s="1"/>
  <c r="T4892"/>
  <c r="R4892"/>
  <c r="Q4892"/>
  <c r="S4892" s="1"/>
  <c r="O4892"/>
  <c r="N4892"/>
  <c r="P4892" s="1"/>
  <c r="M4892"/>
  <c r="L4892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P4891"/>
  <c r="O4891"/>
  <c r="N4891"/>
  <c r="L4891"/>
  <c r="M4891" s="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S4890"/>
  <c r="R4890"/>
  <c r="Q4890"/>
  <c r="O4890"/>
  <c r="P4890" s="1"/>
  <c r="N4890"/>
  <c r="L4890"/>
  <c r="K4890"/>
  <c r="M4890" s="1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M4889" s="1"/>
  <c r="J4889"/>
  <c r="I4889"/>
  <c r="H4889"/>
  <c r="AB4889" s="1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P4888" s="1"/>
  <c r="M4888"/>
  <c r="L4888"/>
  <c r="K4888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P4887"/>
  <c r="O4887"/>
  <c r="N4887"/>
  <c r="L4887"/>
  <c r="M4887" s="1"/>
  <c r="K4887"/>
  <c r="J4887"/>
  <c r="I4887"/>
  <c r="H4887"/>
  <c r="AB4887" s="1"/>
  <c r="G4887"/>
  <c r="F4887"/>
  <c r="E4887"/>
  <c r="D4887"/>
  <c r="B4887"/>
  <c r="A4887" s="1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Z4885"/>
  <c r="Y4885"/>
  <c r="X4885"/>
  <c r="W4885"/>
  <c r="V4885"/>
  <c r="U4885"/>
  <c r="T4885"/>
  <c r="R4885"/>
  <c r="S4885" s="1"/>
  <c r="Q4885"/>
  <c r="O4885"/>
  <c r="N4885"/>
  <c r="P4885" s="1"/>
  <c r="L4885"/>
  <c r="K4885"/>
  <c r="M4885" s="1"/>
  <c r="J4885"/>
  <c r="I4885"/>
  <c r="H4885"/>
  <c r="AB4885" s="1"/>
  <c r="G4885"/>
  <c r="F4885"/>
  <c r="E4885"/>
  <c r="D4885"/>
  <c r="B4885"/>
  <c r="A4885"/>
  <c r="AA4884"/>
  <c r="Y4884"/>
  <c r="Z4884" s="1"/>
  <c r="X4884"/>
  <c r="W4884"/>
  <c r="U4884"/>
  <c r="V4884" s="1"/>
  <c r="T4884"/>
  <c r="R4884"/>
  <c r="Q4884"/>
  <c r="S4884" s="1"/>
  <c r="O4884"/>
  <c r="N4884"/>
  <c r="P4884" s="1"/>
  <c r="M4884"/>
  <c r="L4884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V4883" s="1"/>
  <c r="R4883"/>
  <c r="Q4883"/>
  <c r="S4883" s="1"/>
  <c r="P4883"/>
  <c r="O4883"/>
  <c r="N4883"/>
  <c r="L4883"/>
  <c r="M4883" s="1"/>
  <c r="K4883"/>
  <c r="J4883"/>
  <c r="I4883"/>
  <c r="H4883"/>
  <c r="AB4883" s="1"/>
  <c r="G4883"/>
  <c r="F4883"/>
  <c r="E4883"/>
  <c r="D4883"/>
  <c r="B4883"/>
  <c r="A4883" s="1"/>
  <c r="AA4882"/>
  <c r="Y4882"/>
  <c r="X4882"/>
  <c r="Z4882" s="1"/>
  <c r="W4882"/>
  <c r="U4882"/>
  <c r="T4882"/>
  <c r="V4882" s="1"/>
  <c r="S4882"/>
  <c r="R4882"/>
  <c r="Q4882"/>
  <c r="O4882"/>
  <c r="P4882" s="1"/>
  <c r="N4882"/>
  <c r="L4882"/>
  <c r="K4882"/>
  <c r="M4882" s="1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M4881" s="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P4880" s="1"/>
  <c r="M4880"/>
  <c r="L4880"/>
  <c r="K4880"/>
  <c r="J4880"/>
  <c r="I4880"/>
  <c r="H4880"/>
  <c r="G4880"/>
  <c r="F4880"/>
  <c r="E4880"/>
  <c r="D4880"/>
  <c r="B4880"/>
  <c r="A4880"/>
  <c r="AA4879"/>
  <c r="Y4879"/>
  <c r="X4879"/>
  <c r="Z4879" s="1"/>
  <c r="W4879"/>
  <c r="U4879"/>
  <c r="T4879"/>
  <c r="V4879" s="1"/>
  <c r="R4879"/>
  <c r="Q4879"/>
  <c r="S4879" s="1"/>
  <c r="P4879"/>
  <c r="O4879"/>
  <c r="N4879"/>
  <c r="L4879"/>
  <c r="M4879" s="1"/>
  <c r="K4879"/>
  <c r="J4879"/>
  <c r="I4879"/>
  <c r="H4879"/>
  <c r="AB4879" s="1"/>
  <c r="G4879"/>
  <c r="F4879"/>
  <c r="E4879"/>
  <c r="D4879"/>
  <c r="B4879"/>
  <c r="A4879" s="1"/>
  <c r="AA4878"/>
  <c r="Y4878"/>
  <c r="X4878"/>
  <c r="Z4878" s="1"/>
  <c r="W4878"/>
  <c r="U4878"/>
  <c r="T4878"/>
  <c r="V4878" s="1"/>
  <c r="S4878"/>
  <c r="R4878"/>
  <c r="Q4878"/>
  <c r="O4878"/>
  <c r="P4878" s="1"/>
  <c r="N4878"/>
  <c r="L4878"/>
  <c r="K4878"/>
  <c r="M4878" s="1"/>
  <c r="J4878"/>
  <c r="I4878"/>
  <c r="H4878"/>
  <c r="G4878"/>
  <c r="F4878"/>
  <c r="E4878"/>
  <c r="D4878"/>
  <c r="B4878"/>
  <c r="A4878" s="1"/>
  <c r="AA4877"/>
  <c r="Z4877"/>
  <c r="Y4877"/>
  <c r="X4877"/>
  <c r="W4877"/>
  <c r="V4877"/>
  <c r="U4877"/>
  <c r="T4877"/>
  <c r="R4877"/>
  <c r="S4877" s="1"/>
  <c r="Q4877"/>
  <c r="O4877"/>
  <c r="N4877"/>
  <c r="P4877" s="1"/>
  <c r="L4877"/>
  <c r="K4877"/>
  <c r="M4877" s="1"/>
  <c r="J4877"/>
  <c r="I4877"/>
  <c r="H4877"/>
  <c r="G4877"/>
  <c r="F4877"/>
  <c r="E4877"/>
  <c r="D4877"/>
  <c r="B4877"/>
  <c r="A4877"/>
  <c r="AA4876"/>
  <c r="Y4876"/>
  <c r="Z4876" s="1"/>
  <c r="X4876"/>
  <c r="W4876"/>
  <c r="U4876"/>
  <c r="V4876" s="1"/>
  <c r="T4876"/>
  <c r="R4876"/>
  <c r="Q4876"/>
  <c r="S4876" s="1"/>
  <c r="O4876"/>
  <c r="N4876"/>
  <c r="P4876" s="1"/>
  <c r="M4876"/>
  <c r="L4876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V4875" s="1"/>
  <c r="R4875"/>
  <c r="Q4875"/>
  <c r="S4875" s="1"/>
  <c r="P4875"/>
  <c r="O4875"/>
  <c r="N4875"/>
  <c r="L4875"/>
  <c r="M4875" s="1"/>
  <c r="K4875"/>
  <c r="J4875"/>
  <c r="I4875"/>
  <c r="H4875"/>
  <c r="AB4875" s="1"/>
  <c r="G4875"/>
  <c r="F4875"/>
  <c r="E4875"/>
  <c r="D4875"/>
  <c r="B4875"/>
  <c r="A4875" s="1"/>
  <c r="AA4874"/>
  <c r="Y4874"/>
  <c r="X4874"/>
  <c r="Z4874" s="1"/>
  <c r="W4874"/>
  <c r="U4874"/>
  <c r="T4874"/>
  <c r="V4874" s="1"/>
  <c r="S4874"/>
  <c r="R4874"/>
  <c r="Q4874"/>
  <c r="O4874"/>
  <c r="P4874" s="1"/>
  <c r="N4874"/>
  <c r="L4874"/>
  <c r="K4874"/>
  <c r="M4874" s="1"/>
  <c r="J4874"/>
  <c r="I4874"/>
  <c r="H4874"/>
  <c r="AB4874" s="1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M4873" s="1"/>
  <c r="J4873"/>
  <c r="I4873"/>
  <c r="H4873"/>
  <c r="G4873"/>
  <c r="F4873"/>
  <c r="E4873"/>
  <c r="D4873"/>
  <c r="B4873"/>
  <c r="A4873"/>
  <c r="AA4872"/>
  <c r="Y4872"/>
  <c r="Z4872" s="1"/>
  <c r="X4872"/>
  <c r="W4872"/>
  <c r="U4872"/>
  <c r="V4872" s="1"/>
  <c r="T4872"/>
  <c r="R4872"/>
  <c r="Q4872"/>
  <c r="S4872" s="1"/>
  <c r="O4872"/>
  <c r="N4872"/>
  <c r="P4872" s="1"/>
  <c r="M4872"/>
  <c r="L4872"/>
  <c r="K4872"/>
  <c r="J4872"/>
  <c r="I4872"/>
  <c r="H4872"/>
  <c r="AB4872" s="1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P4871"/>
  <c r="O4871"/>
  <c r="N4871"/>
  <c r="L4871"/>
  <c r="M4871" s="1"/>
  <c r="K4871"/>
  <c r="J4871"/>
  <c r="I4871"/>
  <c r="H4871"/>
  <c r="G4871"/>
  <c r="F4871"/>
  <c r="E4871"/>
  <c r="D4871"/>
  <c r="B4871"/>
  <c r="A4871" s="1"/>
  <c r="AA4870"/>
  <c r="Y4870"/>
  <c r="X4870"/>
  <c r="Z4870" s="1"/>
  <c r="W4870"/>
  <c r="U4870"/>
  <c r="T4870"/>
  <c r="V4870" s="1"/>
  <c r="S4870"/>
  <c r="R4870"/>
  <c r="Q4870"/>
  <c r="O4870"/>
  <c r="P4870" s="1"/>
  <c r="N4870"/>
  <c r="L4870"/>
  <c r="K4870"/>
  <c r="M4870" s="1"/>
  <c r="J4870"/>
  <c r="I4870"/>
  <c r="H4870"/>
  <c r="AB4870" s="1"/>
  <c r="G4870"/>
  <c r="F4870"/>
  <c r="E4870"/>
  <c r="D4870"/>
  <c r="B4870"/>
  <c r="A4870" s="1"/>
  <c r="AA4869"/>
  <c r="Z4869"/>
  <c r="Y4869"/>
  <c r="X4869"/>
  <c r="W4869"/>
  <c r="V4869"/>
  <c r="U4869"/>
  <c r="T4869"/>
  <c r="S4869"/>
  <c r="R4869"/>
  <c r="Q4869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V4867" s="1"/>
  <c r="R4867"/>
  <c r="Q4867"/>
  <c r="S4867" s="1"/>
  <c r="P4867"/>
  <c r="O4867"/>
  <c r="N4867"/>
  <c r="M4867"/>
  <c r="L4867"/>
  <c r="K4867"/>
  <c r="J4867"/>
  <c r="I4867"/>
  <c r="AB4867" s="1"/>
  <c r="H4867"/>
  <c r="G4867"/>
  <c r="F4867"/>
  <c r="E4867"/>
  <c r="D4867"/>
  <c r="B4867"/>
  <c r="A4867" s="1"/>
  <c r="AA4866"/>
  <c r="Y4866"/>
  <c r="X4866"/>
  <c r="Z4866" s="1"/>
  <c r="W4866"/>
  <c r="U4866"/>
  <c r="T4866"/>
  <c r="V4866" s="1"/>
  <c r="S4866"/>
  <c r="R4866"/>
  <c r="Q4866"/>
  <c r="O4866"/>
  <c r="P4866" s="1"/>
  <c r="N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S4865" s="1"/>
  <c r="Q4865"/>
  <c r="O4865"/>
  <c r="N4865"/>
  <c r="P4865" s="1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Q4864"/>
  <c r="S4864" s="1"/>
  <c r="O4864"/>
  <c r="N4864"/>
  <c r="P4864" s="1"/>
  <c r="M4864"/>
  <c r="L4864"/>
  <c r="K4864"/>
  <c r="J4864"/>
  <c r="I4864"/>
  <c r="H4864"/>
  <c r="AB4864" s="1"/>
  <c r="G4864"/>
  <c r="F4864"/>
  <c r="E4864"/>
  <c r="D4864"/>
  <c r="B4864"/>
  <c r="A4864"/>
  <c r="AA4863"/>
  <c r="Y4863"/>
  <c r="X4863"/>
  <c r="W4863"/>
  <c r="U4863"/>
  <c r="T4863"/>
  <c r="R4863"/>
  <c r="Q4863"/>
  <c r="S4863" s="1"/>
  <c r="P4863"/>
  <c r="O4863"/>
  <c r="N4863"/>
  <c r="L4863"/>
  <c r="M4863" s="1"/>
  <c r="K4863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S4862"/>
  <c r="R4862"/>
  <c r="Q4862"/>
  <c r="P4862"/>
  <c r="O4862"/>
  <c r="N4862"/>
  <c r="L4862"/>
  <c r="K4862"/>
  <c r="M4862" s="1"/>
  <c r="J4862"/>
  <c r="I4862"/>
  <c r="H4862"/>
  <c r="AB4862" s="1"/>
  <c r="G4862"/>
  <c r="F4862"/>
  <c r="E4862"/>
  <c r="D4862"/>
  <c r="B4862"/>
  <c r="A4862" s="1"/>
  <c r="AA4861"/>
  <c r="Z4861"/>
  <c r="Y4861"/>
  <c r="X4861"/>
  <c r="W4861"/>
  <c r="V4861"/>
  <c r="U4861"/>
  <c r="T4861"/>
  <c r="S4861"/>
  <c r="R4861"/>
  <c r="Q486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Z4860" s="1"/>
  <c r="X4860"/>
  <c r="W4860"/>
  <c r="U4860"/>
  <c r="V4860" s="1"/>
  <c r="T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Z4859" s="1"/>
  <c r="W4859"/>
  <c r="U4859"/>
  <c r="T4859"/>
  <c r="V4859" s="1"/>
  <c r="R4859"/>
  <c r="Q4859"/>
  <c r="S4859" s="1"/>
  <c r="P4859"/>
  <c r="O4859"/>
  <c r="N4859"/>
  <c r="M4859"/>
  <c r="L4859"/>
  <c r="K4859"/>
  <c r="J4859"/>
  <c r="I4859"/>
  <c r="AB4859" s="1"/>
  <c r="H4859"/>
  <c r="G4859"/>
  <c r="F4859"/>
  <c r="E4859"/>
  <c r="D4859"/>
  <c r="B4859"/>
  <c r="A4859" s="1"/>
  <c r="AA4858"/>
  <c r="Y4858"/>
  <c r="X4858"/>
  <c r="Z4858" s="1"/>
  <c r="W4858"/>
  <c r="U4858"/>
  <c r="T4858"/>
  <c r="V4858" s="1"/>
  <c r="S4858"/>
  <c r="R4858"/>
  <c r="Q4858"/>
  <c r="P4858"/>
  <c r="O4858"/>
  <c r="N4858"/>
  <c r="L4858"/>
  <c r="K4858"/>
  <c r="M4858" s="1"/>
  <c r="J4858"/>
  <c r="I4858"/>
  <c r="H4858"/>
  <c r="G4858"/>
  <c r="F4858"/>
  <c r="E4858"/>
  <c r="D4858"/>
  <c r="B4858"/>
  <c r="A4858" s="1"/>
  <c r="AA4857"/>
  <c r="Y4857"/>
  <c r="Z4857" s="1"/>
  <c r="X4857"/>
  <c r="W4857"/>
  <c r="U4857"/>
  <c r="V4857" s="1"/>
  <c r="T4857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 s="1"/>
  <c r="AA4856"/>
  <c r="Z4856"/>
  <c r="Y4856"/>
  <c r="X4856"/>
  <c r="W4856"/>
  <c r="V4856"/>
  <c r="U4856"/>
  <c r="T4856"/>
  <c r="R4856"/>
  <c r="Q4856"/>
  <c r="O4856"/>
  <c r="N4856"/>
  <c r="P4856" s="1"/>
  <c r="M4856"/>
  <c r="L4856"/>
  <c r="K4856"/>
  <c r="J4856"/>
  <c r="I4856"/>
  <c r="H4856"/>
  <c r="G4856"/>
  <c r="F4856"/>
  <c r="E4856"/>
  <c r="D4856"/>
  <c r="B4856"/>
  <c r="A4856"/>
  <c r="AA4855"/>
  <c r="Y4855"/>
  <c r="X4855"/>
  <c r="Z4855" s="1"/>
  <c r="W4855"/>
  <c r="U4855"/>
  <c r="T4855"/>
  <c r="V4855" s="1"/>
  <c r="R4855"/>
  <c r="Q4855"/>
  <c r="S4855" s="1"/>
  <c r="P4855"/>
  <c r="O4855"/>
  <c r="N4855"/>
  <c r="M4855"/>
  <c r="L4855"/>
  <c r="K4855"/>
  <c r="J4855"/>
  <c r="I4855"/>
  <c r="H4855"/>
  <c r="G4855"/>
  <c r="F4855"/>
  <c r="E4855"/>
  <c r="D4855"/>
  <c r="B4855"/>
  <c r="A4855" s="1"/>
  <c r="AA4854"/>
  <c r="Y4854"/>
  <c r="X4854"/>
  <c r="Z4854" s="1"/>
  <c r="W4854"/>
  <c r="U4854"/>
  <c r="T4854"/>
  <c r="V4854" s="1"/>
  <c r="S4854"/>
  <c r="R4854"/>
  <c r="Q4854"/>
  <c r="P4854"/>
  <c r="O4854"/>
  <c r="N4854"/>
  <c r="L4854"/>
  <c r="K4854"/>
  <c r="M4854" s="1"/>
  <c r="J4854"/>
  <c r="I4854"/>
  <c r="H4854"/>
  <c r="G4854"/>
  <c r="F4854"/>
  <c r="E4854"/>
  <c r="D4854"/>
  <c r="B4854"/>
  <c r="A4854" s="1"/>
  <c r="AA4853"/>
  <c r="Z4853"/>
  <c r="Y4853"/>
  <c r="X4853"/>
  <c r="W4853"/>
  <c r="V4853"/>
  <c r="U4853"/>
  <c r="T4853"/>
  <c r="S4853"/>
  <c r="R4853"/>
  <c r="Q4853"/>
  <c r="O4853"/>
  <c r="N4853"/>
  <c r="P4853" s="1"/>
  <c r="L4853"/>
  <c r="K4853"/>
  <c r="M4853" s="1"/>
  <c r="J4853"/>
  <c r="I4853"/>
  <c r="H4853"/>
  <c r="G4853"/>
  <c r="F4853"/>
  <c r="E4853"/>
  <c r="D4853"/>
  <c r="B4853"/>
  <c r="A4853" s="1"/>
  <c r="AA4852"/>
  <c r="Z4852"/>
  <c r="Y4852"/>
  <c r="X4852"/>
  <c r="W4852"/>
  <c r="V4852"/>
  <c r="U4852"/>
  <c r="T4852"/>
  <c r="R4852"/>
  <c r="Q4852"/>
  <c r="S4852" s="1"/>
  <c r="O4852"/>
  <c r="N4852"/>
  <c r="P4852" s="1"/>
  <c r="M4852"/>
  <c r="L4852"/>
  <c r="K4852"/>
  <c r="J4852"/>
  <c r="I4852"/>
  <c r="H4852"/>
  <c r="G4852"/>
  <c r="F4852"/>
  <c r="E4852"/>
  <c r="D4852"/>
  <c r="B4852"/>
  <c r="A4852"/>
  <c r="AA4851"/>
  <c r="Y4851"/>
  <c r="X4851"/>
  <c r="Z4851" s="1"/>
  <c r="W4851"/>
  <c r="U4851"/>
  <c r="T4851"/>
  <c r="V4851" s="1"/>
  <c r="R4851"/>
  <c r="Q4851"/>
  <c r="S4851" s="1"/>
  <c r="P4851"/>
  <c r="O4851"/>
  <c r="N4851"/>
  <c r="M4851"/>
  <c r="L4851"/>
  <c r="K4851"/>
  <c r="J4851"/>
  <c r="I4851"/>
  <c r="H4851"/>
  <c r="AB4851" s="1"/>
  <c r="G4851"/>
  <c r="F4851"/>
  <c r="E4851"/>
  <c r="D4851"/>
  <c r="B4851"/>
  <c r="A4851" s="1"/>
  <c r="AA4850"/>
  <c r="Y4850"/>
  <c r="X4850"/>
  <c r="Z4850" s="1"/>
  <c r="W4850"/>
  <c r="U4850"/>
  <c r="T4850"/>
  <c r="V4850" s="1"/>
  <c r="S4850"/>
  <c r="R4850"/>
  <c r="Q4850"/>
  <c r="P4850"/>
  <c r="O4850"/>
  <c r="N4850"/>
  <c r="L4850"/>
  <c r="K4850"/>
  <c r="M4850" s="1"/>
  <c r="J4850"/>
  <c r="I4850"/>
  <c r="H4850"/>
  <c r="G4850"/>
  <c r="F4850"/>
  <c r="E4850"/>
  <c r="D4850"/>
  <c r="B4850"/>
  <c r="A4850" s="1"/>
  <c r="AA4849"/>
  <c r="Z4849"/>
  <c r="Y4849"/>
  <c r="X4849"/>
  <c r="W4849"/>
  <c r="V4849"/>
  <c r="U4849"/>
  <c r="T4849"/>
  <c r="S4849"/>
  <c r="R4849"/>
  <c r="Q4849"/>
  <c r="O4849"/>
  <c r="N4849"/>
  <c r="P4849" s="1"/>
  <c r="L4849"/>
  <c r="K4849"/>
  <c r="M4849" s="1"/>
  <c r="J4849"/>
  <c r="I4849"/>
  <c r="H4849"/>
  <c r="G4849"/>
  <c r="F4849"/>
  <c r="E4849"/>
  <c r="D4849"/>
  <c r="B4849"/>
  <c r="A4849" s="1"/>
  <c r="AA4848"/>
  <c r="Z4848"/>
  <c r="Y4848"/>
  <c r="X4848"/>
  <c r="W4848"/>
  <c r="V4848"/>
  <c r="U4848"/>
  <c r="T4848"/>
  <c r="R4848"/>
  <c r="Q4848"/>
  <c r="S4848" s="1"/>
  <c r="O4848"/>
  <c r="N4848"/>
  <c r="P4848" s="1"/>
  <c r="M4848"/>
  <c r="L4848"/>
  <c r="K4848"/>
  <c r="J4848"/>
  <c r="I4848"/>
  <c r="H4848"/>
  <c r="AB4848" s="1"/>
  <c r="G4848"/>
  <c r="F4848"/>
  <c r="E4848"/>
  <c r="D4848"/>
  <c r="B4848"/>
  <c r="A4848"/>
  <c r="AA4847"/>
  <c r="Y4847"/>
  <c r="X4847"/>
  <c r="Z4847" s="1"/>
  <c r="W4847"/>
  <c r="U4847"/>
  <c r="T4847"/>
  <c r="V4847" s="1"/>
  <c r="R4847"/>
  <c r="Q4847"/>
  <c r="S4847" s="1"/>
  <c r="P4847"/>
  <c r="O4847"/>
  <c r="N4847"/>
  <c r="M4847"/>
  <c r="L4847"/>
  <c r="K4847"/>
  <c r="J4847"/>
  <c r="I4847"/>
  <c r="H4847"/>
  <c r="G4847"/>
  <c r="F4847"/>
  <c r="E4847"/>
  <c r="D4847"/>
  <c r="B4847"/>
  <c r="A4847"/>
  <c r="AA4846"/>
  <c r="Y4846"/>
  <c r="X4846"/>
  <c r="Z4846" s="1"/>
  <c r="W4846"/>
  <c r="U4846"/>
  <c r="T4846"/>
  <c r="V4846" s="1"/>
  <c r="S4846"/>
  <c r="R4846"/>
  <c r="Q4846"/>
  <c r="P4846"/>
  <c r="O4846"/>
  <c r="N4846"/>
  <c r="L4846"/>
  <c r="K4846"/>
  <c r="M4846" s="1"/>
  <c r="J4846"/>
  <c r="I4846"/>
  <c r="H4846"/>
  <c r="G4846"/>
  <c r="F4846"/>
  <c r="E4846"/>
  <c r="D4846"/>
  <c r="B4846"/>
  <c r="A4846" s="1"/>
  <c r="AA4845"/>
  <c r="Z4845"/>
  <c r="Y4845"/>
  <c r="X4845"/>
  <c r="W4845"/>
  <c r="V4845"/>
  <c r="U4845"/>
  <c r="T4845"/>
  <c r="S4845"/>
  <c r="R4845"/>
  <c r="Q4845"/>
  <c r="O4845"/>
  <c r="N4845"/>
  <c r="P4845" s="1"/>
  <c r="L4845"/>
  <c r="K4845"/>
  <c r="M4845" s="1"/>
  <c r="J4845"/>
  <c r="I4845"/>
  <c r="H4845"/>
  <c r="G4845"/>
  <c r="F4845"/>
  <c r="E4845"/>
  <c r="D4845"/>
  <c r="B4845"/>
  <c r="A4845" s="1"/>
  <c r="AA4844"/>
  <c r="Z4844"/>
  <c r="Y4844"/>
  <c r="X4844"/>
  <c r="W4844"/>
  <c r="V4844"/>
  <c r="U4844"/>
  <c r="T4844"/>
  <c r="R4844"/>
  <c r="Q4844"/>
  <c r="S4844" s="1"/>
  <c r="O4844"/>
  <c r="N4844"/>
  <c r="P4844" s="1"/>
  <c r="M4844"/>
  <c r="L4844"/>
  <c r="K4844"/>
  <c r="J4844"/>
  <c r="I4844"/>
  <c r="H4844"/>
  <c r="AB4844" s="1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P4843"/>
  <c r="O4843"/>
  <c r="N4843"/>
  <c r="M4843"/>
  <c r="L4843"/>
  <c r="K4843"/>
  <c r="J4843"/>
  <c r="I4843"/>
  <c r="H4843"/>
  <c r="AB4843" s="1"/>
  <c r="G4843"/>
  <c r="F4843"/>
  <c r="E4843"/>
  <c r="D4843"/>
  <c r="B4843"/>
  <c r="A4843"/>
  <c r="AA4842"/>
  <c r="Y4842"/>
  <c r="X4842"/>
  <c r="Z4842" s="1"/>
  <c r="W4842"/>
  <c r="U4842"/>
  <c r="T4842"/>
  <c r="V4842" s="1"/>
  <c r="S4842"/>
  <c r="R4842"/>
  <c r="Q4842"/>
  <c r="P4842"/>
  <c r="O4842"/>
  <c r="N4842"/>
  <c r="L4842"/>
  <c r="K4842"/>
  <c r="M4842" s="1"/>
  <c r="J4842"/>
  <c r="I4842"/>
  <c r="H4842"/>
  <c r="G4842"/>
  <c r="F4842"/>
  <c r="E4842"/>
  <c r="D4842"/>
  <c r="B4842"/>
  <c r="A4842" s="1"/>
  <c r="AA4841"/>
  <c r="Z4841"/>
  <c r="Y4841"/>
  <c r="X4841"/>
  <c r="W4841"/>
  <c r="V4841"/>
  <c r="U4841"/>
  <c r="T4841"/>
  <c r="S4841"/>
  <c r="R4841"/>
  <c r="Q4841"/>
  <c r="O4841"/>
  <c r="N4841"/>
  <c r="P4841" s="1"/>
  <c r="L4841"/>
  <c r="K4841"/>
  <c r="M4841" s="1"/>
  <c r="J4841"/>
  <c r="I4841"/>
  <c r="H4841"/>
  <c r="G4841"/>
  <c r="F4841"/>
  <c r="E4841"/>
  <c r="D4841"/>
  <c r="B4841"/>
  <c r="A4841" s="1"/>
  <c r="AA4840"/>
  <c r="Z4840"/>
  <c r="Y4840"/>
  <c r="X4840"/>
  <c r="W4840"/>
  <c r="V4840"/>
  <c r="U4840"/>
  <c r="T4840"/>
  <c r="R4840"/>
  <c r="Q4840"/>
  <c r="S4840" s="1"/>
  <c r="O4840"/>
  <c r="N4840"/>
  <c r="P4840" s="1"/>
  <c r="M4840"/>
  <c r="L4840"/>
  <c r="K4840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P4839"/>
  <c r="O4839"/>
  <c r="N4839"/>
  <c r="M4839"/>
  <c r="L4839"/>
  <c r="K4839"/>
  <c r="J4839"/>
  <c r="I4839"/>
  <c r="H4839"/>
  <c r="AB4839" s="1"/>
  <c r="G4839"/>
  <c r="F4839"/>
  <c r="E4839"/>
  <c r="D4839"/>
  <c r="B4839"/>
  <c r="A4839"/>
  <c r="AA4838"/>
  <c r="Y4838"/>
  <c r="X4838"/>
  <c r="Z4838" s="1"/>
  <c r="W4838"/>
  <c r="U4838"/>
  <c r="T4838"/>
  <c r="V4838" s="1"/>
  <c r="S4838"/>
  <c r="R4838"/>
  <c r="Q4838"/>
  <c r="P4838"/>
  <c r="O4838"/>
  <c r="N4838"/>
  <c r="L4838"/>
  <c r="K4838"/>
  <c r="M4838" s="1"/>
  <c r="J4838"/>
  <c r="I4838"/>
  <c r="H4838"/>
  <c r="G4838"/>
  <c r="F4838"/>
  <c r="E4838"/>
  <c r="D4838"/>
  <c r="B4838"/>
  <c r="A4838" s="1"/>
  <c r="AA4837"/>
  <c r="Z4837"/>
  <c r="Y4837"/>
  <c r="X4837"/>
  <c r="W4837"/>
  <c r="V4837"/>
  <c r="U4837"/>
  <c r="T4837"/>
  <c r="S4837"/>
  <c r="R4837"/>
  <c r="Q4837"/>
  <c r="O4837"/>
  <c r="N4837"/>
  <c r="P4837" s="1"/>
  <c r="L4837"/>
  <c r="K4837"/>
  <c r="M4837" s="1"/>
  <c r="J4837"/>
  <c r="I4837"/>
  <c r="H4837"/>
  <c r="G4837"/>
  <c r="F4837"/>
  <c r="E4837"/>
  <c r="D4837"/>
  <c r="B4837"/>
  <c r="A4837" s="1"/>
  <c r="AA4836"/>
  <c r="Z4836"/>
  <c r="Y4836"/>
  <c r="X4836"/>
  <c r="W4836"/>
  <c r="V4836"/>
  <c r="U4836"/>
  <c r="T4836"/>
  <c r="R4836"/>
  <c r="S4836" s="1"/>
  <c r="Q4836"/>
  <c r="O4836"/>
  <c r="N4836"/>
  <c r="P4836" s="1"/>
  <c r="L4836"/>
  <c r="K4836"/>
  <c r="M4836" s="1"/>
  <c r="J4836"/>
  <c r="I4836"/>
  <c r="H4836"/>
  <c r="AB4836" s="1"/>
  <c r="G4836"/>
  <c r="F4836"/>
  <c r="E4836"/>
  <c r="D4836"/>
  <c r="B4836"/>
  <c r="A4836"/>
  <c r="AA4835"/>
  <c r="Y4835"/>
  <c r="Z4835" s="1"/>
  <c r="X4835"/>
  <c r="W4835"/>
  <c r="U4835"/>
  <c r="V4835" s="1"/>
  <c r="T4835"/>
  <c r="R4835"/>
  <c r="Q4835"/>
  <c r="S4835" s="1"/>
  <c r="O4835"/>
  <c r="N4835"/>
  <c r="P4835" s="1"/>
  <c r="M4835"/>
  <c r="L4835"/>
  <c r="K4835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P4834"/>
  <c r="O4834"/>
  <c r="N4834"/>
  <c r="L4834"/>
  <c r="M4834" s="1"/>
  <c r="K4834"/>
  <c r="J4834"/>
  <c r="I4834"/>
  <c r="H4834"/>
  <c r="AB4834" s="1"/>
  <c r="G4834"/>
  <c r="F4834"/>
  <c r="E4834"/>
  <c r="D4834"/>
  <c r="B4834"/>
  <c r="A4834" s="1"/>
  <c r="AA4833"/>
  <c r="Y4833"/>
  <c r="X4833"/>
  <c r="Z4833" s="1"/>
  <c r="W4833"/>
  <c r="U4833"/>
  <c r="T4833"/>
  <c r="V4833" s="1"/>
  <c r="S4833"/>
  <c r="R4833"/>
  <c r="Q4833"/>
  <c r="O4833"/>
  <c r="P4833" s="1"/>
  <c r="N4833"/>
  <c r="L4833"/>
  <c r="K4833"/>
  <c r="M4833" s="1"/>
  <c r="J4833"/>
  <c r="I4833"/>
  <c r="H4833"/>
  <c r="G4833"/>
  <c r="F4833"/>
  <c r="E4833"/>
  <c r="D4833"/>
  <c r="B4833"/>
  <c r="A4833" s="1"/>
  <c r="AA4832"/>
  <c r="Z4832"/>
  <c r="Y4832"/>
  <c r="X4832"/>
  <c r="W4832"/>
  <c r="V4832"/>
  <c r="U4832"/>
  <c r="T4832"/>
  <c r="R4832"/>
  <c r="S4832" s="1"/>
  <c r="Q4832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R4831"/>
  <c r="Q4831"/>
  <c r="S4831" s="1"/>
  <c r="O4831"/>
  <c r="N4831"/>
  <c r="P4831" s="1"/>
  <c r="M4831"/>
  <c r="L4831"/>
  <c r="K483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S4830"/>
  <c r="R4830"/>
  <c r="Q4830"/>
  <c r="P4830"/>
  <c r="O4830"/>
  <c r="N4830"/>
  <c r="L4830"/>
  <c r="K4830"/>
  <c r="M4830" s="1"/>
  <c r="J4830"/>
  <c r="I4830"/>
  <c r="H4830"/>
  <c r="AB4830" s="1"/>
  <c r="G4830"/>
  <c r="F4830"/>
  <c r="E4830"/>
  <c r="D4830"/>
  <c r="B4830"/>
  <c r="A4830" s="1"/>
  <c r="AA4829"/>
  <c r="Z4829"/>
  <c r="Y4829"/>
  <c r="X4829"/>
  <c r="W4829"/>
  <c r="V4829"/>
  <c r="U4829"/>
  <c r="T4829"/>
  <c r="S4829"/>
  <c r="R4829"/>
  <c r="Q4829"/>
  <c r="O4829"/>
  <c r="N4829"/>
  <c r="P4829" s="1"/>
  <c r="L4829"/>
  <c r="K4829"/>
  <c r="M4829" s="1"/>
  <c r="J4829"/>
  <c r="I4829"/>
  <c r="H4829"/>
  <c r="G4829"/>
  <c r="F4829"/>
  <c r="E4829"/>
  <c r="D4829"/>
  <c r="B4829"/>
  <c r="A4829" s="1"/>
  <c r="AA4828"/>
  <c r="Z4828"/>
  <c r="Y4828"/>
  <c r="X4828"/>
  <c r="W4828"/>
  <c r="V4828"/>
  <c r="U4828"/>
  <c r="T4828"/>
  <c r="R4828"/>
  <c r="Q4828"/>
  <c r="S4828" s="1"/>
  <c r="O4828"/>
  <c r="N4828"/>
  <c r="P4828" s="1"/>
  <c r="M4828"/>
  <c r="L4828"/>
  <c r="K4828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P4827"/>
  <c r="O4827"/>
  <c r="N4827"/>
  <c r="M4827"/>
  <c r="L4827"/>
  <c r="K4827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P4826"/>
  <c r="O4826"/>
  <c r="N4826"/>
  <c r="L4826"/>
  <c r="M4826" s="1"/>
  <c r="K4826"/>
  <c r="J4826"/>
  <c r="I4826"/>
  <c r="H4826"/>
  <c r="G4826"/>
  <c r="F4826"/>
  <c r="E4826"/>
  <c r="D4826"/>
  <c r="B4826"/>
  <c r="A4826" s="1"/>
  <c r="AA4825"/>
  <c r="Y4825"/>
  <c r="X4825"/>
  <c r="Z4825" s="1"/>
  <c r="W4825"/>
  <c r="U4825"/>
  <c r="T4825"/>
  <c r="V4825" s="1"/>
  <c r="S4825"/>
  <c r="R4825"/>
  <c r="Q4825"/>
  <c r="O4825"/>
  <c r="P4825" s="1"/>
  <c r="N4825"/>
  <c r="L4825"/>
  <c r="K4825"/>
  <c r="M4825" s="1"/>
  <c r="J4825"/>
  <c r="I4825"/>
  <c r="H4825"/>
  <c r="AB4825" s="1"/>
  <c r="G4825"/>
  <c r="F4825"/>
  <c r="E4825"/>
  <c r="D4825"/>
  <c r="B4825"/>
  <c r="A4825" s="1"/>
  <c r="AA4824"/>
  <c r="Z4824"/>
  <c r="Y4824"/>
  <c r="X4824"/>
  <c r="W4824"/>
  <c r="V4824"/>
  <c r="U4824"/>
  <c r="T4824"/>
  <c r="R4824"/>
  <c r="S4824" s="1"/>
  <c r="Q4824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Z4823" s="1"/>
  <c r="X4823"/>
  <c r="W4823"/>
  <c r="U4823"/>
  <c r="V4823" s="1"/>
  <c r="T4823"/>
  <c r="R4823"/>
  <c r="Q4823"/>
  <c r="S4823" s="1"/>
  <c r="O4823"/>
  <c r="N4823"/>
  <c r="P4823" s="1"/>
  <c r="M4823"/>
  <c r="L4823"/>
  <c r="K4823"/>
  <c r="J4823"/>
  <c r="I4823"/>
  <c r="H4823"/>
  <c r="AB4823" s="1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P4822"/>
  <c r="O4822"/>
  <c r="N4822"/>
  <c r="L4822"/>
  <c r="M4822" s="1"/>
  <c r="K4822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S4821"/>
  <c r="R4821"/>
  <c r="Q4821"/>
  <c r="O4821"/>
  <c r="P4821" s="1"/>
  <c r="N4821"/>
  <c r="L4821"/>
  <c r="K4821"/>
  <c r="M4821" s="1"/>
  <c r="J4821"/>
  <c r="I4821"/>
  <c r="H4821"/>
  <c r="G4821"/>
  <c r="F4821"/>
  <c r="E4821"/>
  <c r="D4821"/>
  <c r="B4821"/>
  <c r="A4821" s="1"/>
  <c r="AA4820"/>
  <c r="Z4820"/>
  <c r="Y4820"/>
  <c r="X4820"/>
  <c r="W4820"/>
  <c r="V4820"/>
  <c r="U4820"/>
  <c r="T4820"/>
  <c r="R4820"/>
  <c r="S4820" s="1"/>
  <c r="Q4820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Z4819" s="1"/>
  <c r="X4819"/>
  <c r="W4819"/>
  <c r="U4819"/>
  <c r="V4819" s="1"/>
  <c r="T4819"/>
  <c r="R4819"/>
  <c r="Q4819"/>
  <c r="S4819" s="1"/>
  <c r="O4819"/>
  <c r="N4819"/>
  <c r="P4819" s="1"/>
  <c r="M4819"/>
  <c r="L4819"/>
  <c r="K4819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P4818"/>
  <c r="O4818"/>
  <c r="N4818"/>
  <c r="L4818"/>
  <c r="M4818" s="1"/>
  <c r="K4818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S4817"/>
  <c r="R4817"/>
  <c r="Q4817"/>
  <c r="O4817"/>
  <c r="P4817" s="1"/>
  <c r="N4817"/>
  <c r="L4817"/>
  <c r="K4817"/>
  <c r="M4817" s="1"/>
  <c r="J4817"/>
  <c r="I4817"/>
  <c r="H4817"/>
  <c r="G4817"/>
  <c r="F4817"/>
  <c r="E4817"/>
  <c r="D4817"/>
  <c r="B4817"/>
  <c r="A4817" s="1"/>
  <c r="AA4816"/>
  <c r="Z4816"/>
  <c r="Y4816"/>
  <c r="X4816"/>
  <c r="W4816"/>
  <c r="V4816"/>
  <c r="U4816"/>
  <c r="T4816"/>
  <c r="R4816"/>
  <c r="S4816" s="1"/>
  <c r="Q4816"/>
  <c r="O4816"/>
  <c r="N4816"/>
  <c r="P4816" s="1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R4815"/>
  <c r="Q4815"/>
  <c r="S4815" s="1"/>
  <c r="O4815"/>
  <c r="N4815"/>
  <c r="P4815" s="1"/>
  <c r="M4815"/>
  <c r="L4815"/>
  <c r="K4815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P4814"/>
  <c r="O4814"/>
  <c r="N4814"/>
  <c r="L4814"/>
  <c r="M4814" s="1"/>
  <c r="K4814"/>
  <c r="J4814"/>
  <c r="I4814"/>
  <c r="H4814"/>
  <c r="AB4814" s="1"/>
  <c r="G4814"/>
  <c r="F4814"/>
  <c r="E4814"/>
  <c r="D4814"/>
  <c r="B4814"/>
  <c r="A4814" s="1"/>
  <c r="AA4813"/>
  <c r="Y4813"/>
  <c r="X4813"/>
  <c r="Z4813" s="1"/>
  <c r="W4813"/>
  <c r="U4813"/>
  <c r="T4813"/>
  <c r="V4813" s="1"/>
  <c r="S4813"/>
  <c r="R4813"/>
  <c r="Q4813"/>
  <c r="O4813"/>
  <c r="P4813" s="1"/>
  <c r="N4813"/>
  <c r="L4813"/>
  <c r="K4813"/>
  <c r="M4813" s="1"/>
  <c r="J4813"/>
  <c r="I4813"/>
  <c r="H4813"/>
  <c r="G4813"/>
  <c r="F4813"/>
  <c r="E4813"/>
  <c r="D4813"/>
  <c r="B4813"/>
  <c r="A4813" s="1"/>
  <c r="AA4812"/>
  <c r="Z4812"/>
  <c r="Y4812"/>
  <c r="X4812"/>
  <c r="W4812"/>
  <c r="V4812"/>
  <c r="U4812"/>
  <c r="T4812"/>
  <c r="R4812"/>
  <c r="S4812" s="1"/>
  <c r="Q4812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Z4811" s="1"/>
  <c r="X4811"/>
  <c r="W4811"/>
  <c r="U4811"/>
  <c r="V4811" s="1"/>
  <c r="T4811"/>
  <c r="R4811"/>
  <c r="Q4811"/>
  <c r="S4811" s="1"/>
  <c r="O4811"/>
  <c r="N4811"/>
  <c r="P4811" s="1"/>
  <c r="M4811"/>
  <c r="L4811"/>
  <c r="K4811"/>
  <c r="J4811"/>
  <c r="I4811"/>
  <c r="H4811"/>
  <c r="AB4811" s="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P4810"/>
  <c r="O4810"/>
  <c r="N4810"/>
  <c r="L4810"/>
  <c r="M4810" s="1"/>
  <c r="K4810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S4809"/>
  <c r="R4809"/>
  <c r="Q4809"/>
  <c r="O4809"/>
  <c r="P4809" s="1"/>
  <c r="N4809"/>
  <c r="L4809"/>
  <c r="K4809"/>
  <c r="M4809" s="1"/>
  <c r="J4809"/>
  <c r="I4809"/>
  <c r="H4809"/>
  <c r="AB4809" s="1"/>
  <c r="G4809"/>
  <c r="F4809"/>
  <c r="E4809"/>
  <c r="D4809"/>
  <c r="B4809"/>
  <c r="A4809" s="1"/>
  <c r="AA4808"/>
  <c r="Z4808"/>
  <c r="Y4808"/>
  <c r="X4808"/>
  <c r="W4808"/>
  <c r="V4808"/>
  <c r="U4808"/>
  <c r="T4808"/>
  <c r="R4808"/>
  <c r="S4808" s="1"/>
  <c r="Q4808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Z4807" s="1"/>
  <c r="X4807"/>
  <c r="W4807"/>
  <c r="U4807"/>
  <c r="V4807" s="1"/>
  <c r="T4807"/>
  <c r="R4807"/>
  <c r="Q4807"/>
  <c r="S4807" s="1"/>
  <c r="O4807"/>
  <c r="N4807"/>
  <c r="P4807" s="1"/>
  <c r="M4807"/>
  <c r="L4807"/>
  <c r="K4807"/>
  <c r="J4807"/>
  <c r="I4807"/>
  <c r="H4807"/>
  <c r="AB4807" s="1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P4806"/>
  <c r="O4806"/>
  <c r="N4806"/>
  <c r="L4806"/>
  <c r="M4806" s="1"/>
  <c r="K4806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S4805"/>
  <c r="R4805"/>
  <c r="Q4805"/>
  <c r="O4805"/>
  <c r="P4805" s="1"/>
  <c r="N4805"/>
  <c r="L4805"/>
  <c r="K4805"/>
  <c r="M4805" s="1"/>
  <c r="J4805"/>
  <c r="I4805"/>
  <c r="H4805"/>
  <c r="G4805"/>
  <c r="F4805"/>
  <c r="E4805"/>
  <c r="D4805"/>
  <c r="B4805"/>
  <c r="A4805" s="1"/>
  <c r="AA4804"/>
  <c r="Z4804"/>
  <c r="Y4804"/>
  <c r="X4804"/>
  <c r="W4804"/>
  <c r="V4804"/>
  <c r="U4804"/>
  <c r="T4804"/>
  <c r="R4804"/>
  <c r="S4804" s="1"/>
  <c r="Q4804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Z4803" s="1"/>
  <c r="X4803"/>
  <c r="W4803"/>
  <c r="U4803"/>
  <c r="V4803" s="1"/>
  <c r="T4803"/>
  <c r="R4803"/>
  <c r="Q4803"/>
  <c r="S4803" s="1"/>
  <c r="O4803"/>
  <c r="N4803"/>
  <c r="P4803" s="1"/>
  <c r="M4803"/>
  <c r="L4803"/>
  <c r="K4803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P4802"/>
  <c r="O4802"/>
  <c r="N4802"/>
  <c r="L4802"/>
  <c r="M4802" s="1"/>
  <c r="K4802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S4801"/>
  <c r="R4801"/>
  <c r="Q4801"/>
  <c r="O4801"/>
  <c r="P4801" s="1"/>
  <c r="N4801"/>
  <c r="L4801"/>
  <c r="K4801"/>
  <c r="M4801" s="1"/>
  <c r="J4801"/>
  <c r="I4801"/>
  <c r="H4801"/>
  <c r="G4801"/>
  <c r="F4801"/>
  <c r="E4801"/>
  <c r="D4801"/>
  <c r="B4801"/>
  <c r="A4801" s="1"/>
  <c r="AA4800"/>
  <c r="Z4800"/>
  <c r="Y4800"/>
  <c r="X4800"/>
  <c r="W4800"/>
  <c r="V4800"/>
  <c r="U4800"/>
  <c r="T4800"/>
  <c r="R4800"/>
  <c r="S4800" s="1"/>
  <c r="Q4800"/>
  <c r="O4800"/>
  <c r="N4800"/>
  <c r="P4800" s="1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Z4799" s="1"/>
  <c r="X4799"/>
  <c r="W4799"/>
  <c r="U4799"/>
  <c r="V4799" s="1"/>
  <c r="T4799"/>
  <c r="R4799"/>
  <c r="Q4799"/>
  <c r="S4799" s="1"/>
  <c r="O4799"/>
  <c r="N4799"/>
  <c r="P4799" s="1"/>
  <c r="M4799"/>
  <c r="L4799"/>
  <c r="K4799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P4798"/>
  <c r="O4798"/>
  <c r="N4798"/>
  <c r="L4798"/>
  <c r="M4798" s="1"/>
  <c r="K4798"/>
  <c r="J4798"/>
  <c r="I4798"/>
  <c r="H4798"/>
  <c r="AB4798" s="1"/>
  <c r="G4798"/>
  <c r="F4798"/>
  <c r="E4798"/>
  <c r="D4798"/>
  <c r="B4798"/>
  <c r="A4798" s="1"/>
  <c r="AA4797"/>
  <c r="Y4797"/>
  <c r="X4797"/>
  <c r="Z4797" s="1"/>
  <c r="W4797"/>
  <c r="U4797"/>
  <c r="T4797"/>
  <c r="V4797" s="1"/>
  <c r="S4797"/>
  <c r="R4797"/>
  <c r="Q4797"/>
  <c r="O4797"/>
  <c r="P4797" s="1"/>
  <c r="N4797"/>
  <c r="L4797"/>
  <c r="K4797"/>
  <c r="M4797" s="1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Z4795" s="1"/>
  <c r="X4795"/>
  <c r="W4795"/>
  <c r="U4795"/>
  <c r="V4795" s="1"/>
  <c r="T4795"/>
  <c r="R4795"/>
  <c r="Q4795"/>
  <c r="S4795" s="1"/>
  <c r="O4795"/>
  <c r="N4795"/>
  <c r="P4795" s="1"/>
  <c r="M4795"/>
  <c r="L4795"/>
  <c r="K4795"/>
  <c r="J4795"/>
  <c r="I4795"/>
  <c r="H4795"/>
  <c r="AB4795" s="1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P4794"/>
  <c r="O4794"/>
  <c r="N4794"/>
  <c r="L4794"/>
  <c r="M4794" s="1"/>
  <c r="K4794"/>
  <c r="J4794"/>
  <c r="I4794"/>
  <c r="H4794"/>
  <c r="G4794"/>
  <c r="F4794"/>
  <c r="E4794"/>
  <c r="D4794"/>
  <c r="B4794"/>
  <c r="A4794" s="1"/>
  <c r="AA4793"/>
  <c r="Y4793"/>
  <c r="X4793"/>
  <c r="Z4793" s="1"/>
  <c r="W4793"/>
  <c r="U4793"/>
  <c r="T4793"/>
  <c r="V4793" s="1"/>
  <c r="S4793"/>
  <c r="R4793"/>
  <c r="Q4793"/>
  <c r="O4793"/>
  <c r="P4793" s="1"/>
  <c r="N4793"/>
  <c r="L4793"/>
  <c r="K4793"/>
  <c r="M4793" s="1"/>
  <c r="J4793"/>
  <c r="I4793"/>
  <c r="H4793"/>
  <c r="AB4793" s="1"/>
  <c r="G4793"/>
  <c r="F4793"/>
  <c r="E4793"/>
  <c r="D4793"/>
  <c r="B4793"/>
  <c r="A4793" s="1"/>
  <c r="AA4792"/>
  <c r="Z4792"/>
  <c r="Y4792"/>
  <c r="X4792"/>
  <c r="W4792"/>
  <c r="V4792"/>
  <c r="U4792"/>
  <c r="T4792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AB4791" s="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P4790"/>
  <c r="O4790"/>
  <c r="N4790"/>
  <c r="L4790"/>
  <c r="M4790" s="1"/>
  <c r="K4790"/>
  <c r="J4790"/>
  <c r="I4790"/>
  <c r="H4790"/>
  <c r="G4790"/>
  <c r="F4790"/>
  <c r="E4790"/>
  <c r="D4790"/>
  <c r="B4790"/>
  <c r="A4790" s="1"/>
  <c r="AA4789"/>
  <c r="Y4789"/>
  <c r="X4789"/>
  <c r="Z4789" s="1"/>
  <c r="W4789"/>
  <c r="U4789"/>
  <c r="T4789"/>
  <c r="V4789" s="1"/>
  <c r="S4789"/>
  <c r="R4789"/>
  <c r="Q4789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Z4787" s="1"/>
  <c r="X4787"/>
  <c r="W4787"/>
  <c r="U4787"/>
  <c r="V4787" s="1"/>
  <c r="T4787"/>
  <c r="R4787"/>
  <c r="Q4787"/>
  <c r="S4787" s="1"/>
  <c r="O4787"/>
  <c r="N4787"/>
  <c r="P4787" s="1"/>
  <c r="M4787"/>
  <c r="L4787"/>
  <c r="K4787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P4786"/>
  <c r="O4786"/>
  <c r="N4786"/>
  <c r="L4786"/>
  <c r="M4786" s="1"/>
  <c r="K4786"/>
  <c r="J4786"/>
  <c r="I4786"/>
  <c r="H4786"/>
  <c r="G4786"/>
  <c r="F4786"/>
  <c r="E4786"/>
  <c r="D4786"/>
  <c r="B4786"/>
  <c r="A4786" s="1"/>
  <c r="AA4785"/>
  <c r="Y4785"/>
  <c r="X4785"/>
  <c r="Z4785" s="1"/>
  <c r="W4785"/>
  <c r="U4785"/>
  <c r="T4785"/>
  <c r="V4785" s="1"/>
  <c r="S4785"/>
  <c r="R4785"/>
  <c r="Q4785"/>
  <c r="O4785"/>
  <c r="P4785" s="1"/>
  <c r="N4785"/>
  <c r="L4785"/>
  <c r="K4785"/>
  <c r="M4785" s="1"/>
  <c r="J4785"/>
  <c r="I4785"/>
  <c r="H4785"/>
  <c r="G4785"/>
  <c r="F4785"/>
  <c r="E4785"/>
  <c r="D4785"/>
  <c r="B4785"/>
  <c r="A4785" s="1"/>
  <c r="AA4784"/>
  <c r="Z4784"/>
  <c r="Y4784"/>
  <c r="X4784"/>
  <c r="W4784"/>
  <c r="V4784"/>
  <c r="U4784"/>
  <c r="T4784"/>
  <c r="R4784"/>
  <c r="S4784" s="1"/>
  <c r="Q4784"/>
  <c r="O4784"/>
  <c r="N4784"/>
  <c r="P4784" s="1"/>
  <c r="L4784"/>
  <c r="K4784"/>
  <c r="M4784" s="1"/>
  <c r="J4784"/>
  <c r="I4784"/>
  <c r="H4784"/>
  <c r="AB4784" s="1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P4782"/>
  <c r="O4782"/>
  <c r="N4782"/>
  <c r="L4782"/>
  <c r="M4782" s="1"/>
  <c r="K4782"/>
  <c r="J4782"/>
  <c r="I4782"/>
  <c r="H4782"/>
  <c r="AB4782" s="1"/>
  <c r="G4782"/>
  <c r="F4782"/>
  <c r="E4782"/>
  <c r="D4782"/>
  <c r="B4782"/>
  <c r="A4782" s="1"/>
  <c r="AA4781"/>
  <c r="Y4781"/>
  <c r="X4781"/>
  <c r="Z4781" s="1"/>
  <c r="W4781"/>
  <c r="U4781"/>
  <c r="T4781"/>
  <c r="V4781" s="1"/>
  <c r="S4781"/>
  <c r="R4781"/>
  <c r="Q478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Z4779" s="1"/>
  <c r="X4779"/>
  <c r="W4779"/>
  <c r="U4779"/>
  <c r="V4779" s="1"/>
  <c r="T4779"/>
  <c r="R4779"/>
  <c r="Q4779"/>
  <c r="S4779" s="1"/>
  <c r="O4779"/>
  <c r="N4779"/>
  <c r="P4779" s="1"/>
  <c r="M4779"/>
  <c r="L4779"/>
  <c r="K4779"/>
  <c r="J4779"/>
  <c r="I4779"/>
  <c r="H4779"/>
  <c r="AB4779" s="1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P4778"/>
  <c r="O4778"/>
  <c r="N4778"/>
  <c r="L4778"/>
  <c r="M4778" s="1"/>
  <c r="K4778"/>
  <c r="J4778"/>
  <c r="I4778"/>
  <c r="H4778"/>
  <c r="G4778"/>
  <c r="F4778"/>
  <c r="E4778"/>
  <c r="D4778"/>
  <c r="B4778"/>
  <c r="A4778" s="1"/>
  <c r="AA4777"/>
  <c r="Y4777"/>
  <c r="X4777"/>
  <c r="Z4777" s="1"/>
  <c r="W4777"/>
  <c r="U4777"/>
  <c r="T4777"/>
  <c r="V4777" s="1"/>
  <c r="S4777"/>
  <c r="R4777"/>
  <c r="Q4777"/>
  <c r="O4777"/>
  <c r="P4777" s="1"/>
  <c r="N4777"/>
  <c r="L4777"/>
  <c r="K4777"/>
  <c r="M4777" s="1"/>
  <c r="J4777"/>
  <c r="I4777"/>
  <c r="H4777"/>
  <c r="AB4777" s="1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AB4775" s="1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 s="1"/>
  <c r="AA4773"/>
  <c r="Y4773"/>
  <c r="X4773"/>
  <c r="Z4773" s="1"/>
  <c r="W4773"/>
  <c r="U4773"/>
  <c r="T4773"/>
  <c r="V4773" s="1"/>
  <c r="S4773"/>
  <c r="R4773"/>
  <c r="Q4773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Z4771" s="1"/>
  <c r="X4771"/>
  <c r="W4771"/>
  <c r="U4771"/>
  <c r="V4771" s="1"/>
  <c r="T4771"/>
  <c r="R4771"/>
  <c r="Q4771"/>
  <c r="S4771" s="1"/>
  <c r="O4771"/>
  <c r="N4771"/>
  <c r="P4771" s="1"/>
  <c r="M4771"/>
  <c r="L4771"/>
  <c r="K477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P4770"/>
  <c r="O4770"/>
  <c r="N4770"/>
  <c r="L4770"/>
  <c r="M4770" s="1"/>
  <c r="K4770"/>
  <c r="J4770"/>
  <c r="I4770"/>
  <c r="H4770"/>
  <c r="G4770"/>
  <c r="F4770"/>
  <c r="E4770"/>
  <c r="D4770"/>
  <c r="B4770"/>
  <c r="A4770" s="1"/>
  <c r="AA4769"/>
  <c r="Y4769"/>
  <c r="X4769"/>
  <c r="Z4769" s="1"/>
  <c r="W4769"/>
  <c r="U4769"/>
  <c r="T4769"/>
  <c r="V4769" s="1"/>
  <c r="S4769"/>
  <c r="R4769"/>
  <c r="Q4769"/>
  <c r="O4769"/>
  <c r="P4769" s="1"/>
  <c r="N4769"/>
  <c r="L4769"/>
  <c r="K4769"/>
  <c r="M4769" s="1"/>
  <c r="J4769"/>
  <c r="I4769"/>
  <c r="H4769"/>
  <c r="G4769"/>
  <c r="F4769"/>
  <c r="E4769"/>
  <c r="D4769"/>
  <c r="B4769"/>
  <c r="A4769" s="1"/>
  <c r="AA4768"/>
  <c r="Z4768"/>
  <c r="Y4768"/>
  <c r="X4768"/>
  <c r="W4768"/>
  <c r="V4768"/>
  <c r="U4768"/>
  <c r="T4768"/>
  <c r="R4768"/>
  <c r="S4768" s="1"/>
  <c r="Q4768"/>
  <c r="O4768"/>
  <c r="N4768"/>
  <c r="P4768" s="1"/>
  <c r="L4768"/>
  <c r="K4768"/>
  <c r="M4768" s="1"/>
  <c r="J4768"/>
  <c r="I4768"/>
  <c r="H4768"/>
  <c r="AB4768" s="1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P4767" s="1"/>
  <c r="M4767"/>
  <c r="L4767"/>
  <c r="K4767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P4766"/>
  <c r="O4766"/>
  <c r="N4766"/>
  <c r="L4766"/>
  <c r="M4766" s="1"/>
  <c r="K4766"/>
  <c r="J4766"/>
  <c r="I4766"/>
  <c r="H4766"/>
  <c r="AB4766" s="1"/>
  <c r="G4766"/>
  <c r="F4766"/>
  <c r="E4766"/>
  <c r="D4766"/>
  <c r="B4766"/>
  <c r="A4766"/>
  <c r="AA4765"/>
  <c r="Y4765"/>
  <c r="X4765"/>
  <c r="Z4765" s="1"/>
  <c r="W4765"/>
  <c r="U4765"/>
  <c r="T4765"/>
  <c r="V4765" s="1"/>
  <c r="S4765"/>
  <c r="R4765"/>
  <c r="Q4765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O4764"/>
  <c r="N4764"/>
  <c r="P4764" s="1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Z4763" s="1"/>
  <c r="X4763"/>
  <c r="W4763"/>
  <c r="U4763"/>
  <c r="V4763" s="1"/>
  <c r="T4763"/>
  <c r="R4763"/>
  <c r="Q4763"/>
  <c r="S4763" s="1"/>
  <c r="O4763"/>
  <c r="N4763"/>
  <c r="P4763" s="1"/>
  <c r="M4763"/>
  <c r="L4763"/>
  <c r="K4763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P4762"/>
  <c r="O4762"/>
  <c r="N4762"/>
  <c r="L4762"/>
  <c r="M4762" s="1"/>
  <c r="K4762"/>
  <c r="J4762"/>
  <c r="I4762"/>
  <c r="H4762"/>
  <c r="AB4762" s="1"/>
  <c r="G4762"/>
  <c r="F4762"/>
  <c r="E4762"/>
  <c r="D4762"/>
  <c r="B4762"/>
  <c r="A4762"/>
  <c r="AA4761"/>
  <c r="Y4761"/>
  <c r="X4761"/>
  <c r="Z4761" s="1"/>
  <c r="W4761"/>
  <c r="U4761"/>
  <c r="T4761"/>
  <c r="V4761" s="1"/>
  <c r="S4761"/>
  <c r="R4761"/>
  <c r="Q4761"/>
  <c r="O4761"/>
  <c r="P4761" s="1"/>
  <c r="N4761"/>
  <c r="L4761"/>
  <c r="K4761"/>
  <c r="M4761" s="1"/>
  <c r="J4761"/>
  <c r="I4761"/>
  <c r="H4761"/>
  <c r="G4761"/>
  <c r="F4761"/>
  <c r="E4761"/>
  <c r="D4761"/>
  <c r="B4761"/>
  <c r="A4761" s="1"/>
  <c r="AA4760"/>
  <c r="Z4760"/>
  <c r="Y4760"/>
  <c r="X4760"/>
  <c r="W4760"/>
  <c r="V4760"/>
  <c r="U4760"/>
  <c r="T4760"/>
  <c r="R4760"/>
  <c r="S4760" s="1"/>
  <c r="Q4760"/>
  <c r="O4760"/>
  <c r="N4760"/>
  <c r="P4760" s="1"/>
  <c r="L4760"/>
  <c r="K4760"/>
  <c r="M4760" s="1"/>
  <c r="J4760"/>
  <c r="I4760"/>
  <c r="H4760"/>
  <c r="AB4760" s="1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P4759" s="1"/>
  <c r="M4759"/>
  <c r="L4759"/>
  <c r="K4759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P4758"/>
  <c r="O4758"/>
  <c r="N4758"/>
  <c r="L4758"/>
  <c r="M4758" s="1"/>
  <c r="K4758"/>
  <c r="J4758"/>
  <c r="I4758"/>
  <c r="H4758"/>
  <c r="AB4758" s="1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M4757" s="1"/>
  <c r="J4757"/>
  <c r="I4757"/>
  <c r="H4757"/>
  <c r="G4757"/>
  <c r="F4757"/>
  <c r="E4757"/>
  <c r="D4757"/>
  <c r="B4757"/>
  <c r="A4757" s="1"/>
  <c r="AA4756"/>
  <c r="Z4756"/>
  <c r="Y4756"/>
  <c r="X4756"/>
  <c r="W4756"/>
  <c r="V4756"/>
  <c r="U4756"/>
  <c r="T4756"/>
  <c r="R4756"/>
  <c r="S4756" s="1"/>
  <c r="Q4756"/>
  <c r="O4756"/>
  <c r="N4756"/>
  <c r="P4756" s="1"/>
  <c r="L4756"/>
  <c r="K4756"/>
  <c r="M4756" s="1"/>
  <c r="J4756"/>
  <c r="I4756"/>
  <c r="H4756"/>
  <c r="AB4756" s="1"/>
  <c r="G4756"/>
  <c r="F4756"/>
  <c r="E4756"/>
  <c r="D4756"/>
  <c r="B4756"/>
  <c r="A4756"/>
  <c r="AA4755"/>
  <c r="Y4755"/>
  <c r="Z4755" s="1"/>
  <c r="X4755"/>
  <c r="W4755"/>
  <c r="U4755"/>
  <c r="V4755" s="1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P4754"/>
  <c r="O4754"/>
  <c r="N4754"/>
  <c r="L4754"/>
  <c r="M4754" s="1"/>
  <c r="K4754"/>
  <c r="J4754"/>
  <c r="I4754"/>
  <c r="H4754"/>
  <c r="AB4754" s="1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O4753"/>
  <c r="P4753" s="1"/>
  <c r="N4753"/>
  <c r="L4753"/>
  <c r="K4753"/>
  <c r="M4753" s="1"/>
  <c r="J4753"/>
  <c r="I4753"/>
  <c r="H4753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M4752" s="1"/>
  <c r="J4752"/>
  <c r="I4752"/>
  <c r="H4752"/>
  <c r="AB4752" s="1"/>
  <c r="G4752"/>
  <c r="F4752"/>
  <c r="E4752"/>
  <c r="D4752"/>
  <c r="B4752"/>
  <c r="A4752"/>
  <c r="AA4751"/>
  <c r="Y4751"/>
  <c r="Z4751" s="1"/>
  <c r="X4751"/>
  <c r="W4751"/>
  <c r="U4751"/>
  <c r="V4751" s="1"/>
  <c r="T4751"/>
  <c r="R4751"/>
  <c r="Q4751"/>
  <c r="S4751" s="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AB4750" s="1"/>
  <c r="G4750"/>
  <c r="F4750"/>
  <c r="E4750"/>
  <c r="D4750"/>
  <c r="B4750"/>
  <c r="A4750"/>
  <c r="AA4749"/>
  <c r="Y4749"/>
  <c r="X4749"/>
  <c r="Z4749" s="1"/>
  <c r="W4749"/>
  <c r="U4749"/>
  <c r="T4749"/>
  <c r="V4749" s="1"/>
  <c r="S4749"/>
  <c r="R4749"/>
  <c r="Q4749"/>
  <c r="O4749"/>
  <c r="P4749" s="1"/>
  <c r="N4749"/>
  <c r="L4749"/>
  <c r="K4749"/>
  <c r="M4749" s="1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M4748" s="1"/>
  <c r="J4748"/>
  <c r="I4748"/>
  <c r="H4748"/>
  <c r="AB4748" s="1"/>
  <c r="G4748"/>
  <c r="F4748"/>
  <c r="E4748"/>
  <c r="D4748"/>
  <c r="B4748"/>
  <c r="A4748"/>
  <c r="AA4747"/>
  <c r="Y4747"/>
  <c r="Z4747" s="1"/>
  <c r="X4747"/>
  <c r="W4747"/>
  <c r="U4747"/>
  <c r="V4747" s="1"/>
  <c r="T4747"/>
  <c r="R4747"/>
  <c r="Q4747"/>
  <c r="S4747" s="1"/>
  <c r="O4747"/>
  <c r="N4747"/>
  <c r="P4747" s="1"/>
  <c r="M4747"/>
  <c r="L4747"/>
  <c r="K4747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P4746"/>
  <c r="O4746"/>
  <c r="N4746"/>
  <c r="L4746"/>
  <c r="M4746" s="1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V4745" s="1"/>
  <c r="S4745"/>
  <c r="R4745"/>
  <c r="Q4745"/>
  <c r="O4745"/>
  <c r="P4745" s="1"/>
  <c r="N4745"/>
  <c r="L4745"/>
  <c r="K4745"/>
  <c r="M4745" s="1"/>
  <c r="J4745"/>
  <c r="I4745"/>
  <c r="H4745"/>
  <c r="G4745"/>
  <c r="F4745"/>
  <c r="E4745"/>
  <c r="D4745"/>
  <c r="B4745"/>
  <c r="A4745" s="1"/>
  <c r="AA4744"/>
  <c r="Z4744"/>
  <c r="Y4744"/>
  <c r="X4744"/>
  <c r="W4744"/>
  <c r="V4744"/>
  <c r="U4744"/>
  <c r="T4744"/>
  <c r="R4744"/>
  <c r="S4744" s="1"/>
  <c r="Q4744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Z4743" s="1"/>
  <c r="X4743"/>
  <c r="W4743"/>
  <c r="U4743"/>
  <c r="V4743" s="1"/>
  <c r="T4743"/>
  <c r="R4743"/>
  <c r="Q4743"/>
  <c r="S4743" s="1"/>
  <c r="O4743"/>
  <c r="N4743"/>
  <c r="P4743" s="1"/>
  <c r="M4743"/>
  <c r="L4743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P4742"/>
  <c r="O4742"/>
  <c r="N4742"/>
  <c r="L4742"/>
  <c r="M4742" s="1"/>
  <c r="K4742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S4741"/>
  <c r="R4741"/>
  <c r="Q4741"/>
  <c r="O4741"/>
  <c r="P4741" s="1"/>
  <c r="N4741"/>
  <c r="L4741"/>
  <c r="K4741"/>
  <c r="M4741" s="1"/>
  <c r="J4741"/>
  <c r="I4741"/>
  <c r="H4741"/>
  <c r="G4741"/>
  <c r="F4741"/>
  <c r="E4741"/>
  <c r="D4741"/>
  <c r="B4741"/>
  <c r="A4741" s="1"/>
  <c r="AA4740"/>
  <c r="Z4740"/>
  <c r="Y4740"/>
  <c r="X4740"/>
  <c r="W4740"/>
  <c r="V4740"/>
  <c r="U4740"/>
  <c r="T4740"/>
  <c r="R4740"/>
  <c r="S4740" s="1"/>
  <c r="Q4740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Z4739" s="1"/>
  <c r="X4739"/>
  <c r="W4739"/>
  <c r="U4739"/>
  <c r="V4739" s="1"/>
  <c r="T4739"/>
  <c r="R4739"/>
  <c r="Q4739"/>
  <c r="S4739" s="1"/>
  <c r="O4739"/>
  <c r="N4739"/>
  <c r="P4739" s="1"/>
  <c r="M4739"/>
  <c r="L4739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P4738"/>
  <c r="O4738"/>
  <c r="N4738"/>
  <c r="L4738"/>
  <c r="M4738" s="1"/>
  <c r="K4738"/>
  <c r="J4738"/>
  <c r="I4738"/>
  <c r="H4738"/>
  <c r="AB4738" s="1"/>
  <c r="G4738"/>
  <c r="F4738"/>
  <c r="E4738"/>
  <c r="D4738"/>
  <c r="B4738"/>
  <c r="A4738"/>
  <c r="AA4737"/>
  <c r="Y4737"/>
  <c r="X4737"/>
  <c r="Z4737" s="1"/>
  <c r="W4737"/>
  <c r="U4737"/>
  <c r="T4737"/>
  <c r="V4737" s="1"/>
  <c r="S4737"/>
  <c r="R4737"/>
  <c r="Q4737"/>
  <c r="O4737"/>
  <c r="P4737" s="1"/>
  <c r="N4737"/>
  <c r="L4737"/>
  <c r="K4737"/>
  <c r="M4737" s="1"/>
  <c r="J4737"/>
  <c r="I4737"/>
  <c r="H4737"/>
  <c r="AB4737" s="1"/>
  <c r="G4737"/>
  <c r="F4737"/>
  <c r="E4737"/>
  <c r="D4737"/>
  <c r="B4737"/>
  <c r="A4737" s="1"/>
  <c r="AA4736"/>
  <c r="Z4736"/>
  <c r="Y4736"/>
  <c r="X4736"/>
  <c r="W4736"/>
  <c r="V4736"/>
  <c r="U4736"/>
  <c r="T4736"/>
  <c r="R4736"/>
  <c r="S4736" s="1"/>
  <c r="Q4736"/>
  <c r="O4736"/>
  <c r="N4736"/>
  <c r="P4736" s="1"/>
  <c r="L4736"/>
  <c r="K4736"/>
  <c r="M4736" s="1"/>
  <c r="J4736"/>
  <c r="I4736"/>
  <c r="H4736"/>
  <c r="G4736"/>
  <c r="F4736"/>
  <c r="E4736"/>
  <c r="D4736"/>
  <c r="B4736"/>
  <c r="A4736"/>
  <c r="AA4735"/>
  <c r="Y4735"/>
  <c r="Z4735" s="1"/>
  <c r="X4735"/>
  <c r="W4735"/>
  <c r="U4735"/>
  <c r="V4735" s="1"/>
  <c r="T4735"/>
  <c r="R4735"/>
  <c r="Q4735"/>
  <c r="S4735" s="1"/>
  <c r="O4735"/>
  <c r="N4735"/>
  <c r="P4735" s="1"/>
  <c r="M4735"/>
  <c r="L4735"/>
  <c r="K4735"/>
  <c r="J4735"/>
  <c r="I4735"/>
  <c r="H4735"/>
  <c r="AB4735" s="1"/>
  <c r="G4735"/>
  <c r="F4735"/>
  <c r="E4735"/>
  <c r="D4735"/>
  <c r="B4735"/>
  <c r="A4735"/>
  <c r="AA4734"/>
  <c r="Y4734"/>
  <c r="X4734"/>
  <c r="Z4734" s="1"/>
  <c r="W4734"/>
  <c r="U4734"/>
  <c r="T4734"/>
  <c r="V4734" s="1"/>
  <c r="R4734"/>
  <c r="Q4734"/>
  <c r="S4734" s="1"/>
  <c r="P4734"/>
  <c r="O4734"/>
  <c r="N4734"/>
  <c r="L4734"/>
  <c r="M4734" s="1"/>
  <c r="K4734"/>
  <c r="J4734"/>
  <c r="I4734"/>
  <c r="H4734"/>
  <c r="AB4734" s="1"/>
  <c r="G4734"/>
  <c r="F4734"/>
  <c r="E4734"/>
  <c r="D4734"/>
  <c r="B4734"/>
  <c r="A4734"/>
  <c r="AA4733"/>
  <c r="Y4733"/>
  <c r="X4733"/>
  <c r="Z4733" s="1"/>
  <c r="W4733"/>
  <c r="U4733"/>
  <c r="T4733"/>
  <c r="V4733" s="1"/>
  <c r="S4733"/>
  <c r="R4733"/>
  <c r="Q4733"/>
  <c r="O4733"/>
  <c r="P4733" s="1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S4732" s="1"/>
  <c r="Q4732"/>
  <c r="O4732"/>
  <c r="N4732"/>
  <c r="P4732" s="1"/>
  <c r="L4732"/>
  <c r="K4732"/>
  <c r="M4732" s="1"/>
  <c r="J4732"/>
  <c r="I4732"/>
  <c r="H4732"/>
  <c r="G4732"/>
  <c r="F4732"/>
  <c r="E4732"/>
  <c r="D4732"/>
  <c r="B4732"/>
  <c r="A4732" s="1"/>
  <c r="AA4731"/>
  <c r="Y4731"/>
  <c r="Z4731" s="1"/>
  <c r="X4731"/>
  <c r="W4731"/>
  <c r="U4731"/>
  <c r="V4731" s="1"/>
  <c r="T4731"/>
  <c r="R4731"/>
  <c r="Q4731"/>
  <c r="O4731"/>
  <c r="N4731"/>
  <c r="P4731" s="1"/>
  <c r="M4731"/>
  <c r="L473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R4730"/>
  <c r="Q4730"/>
  <c r="S4730" s="1"/>
  <c r="P4730"/>
  <c r="O4730"/>
  <c r="N4730"/>
  <c r="M4730"/>
  <c r="L4730"/>
  <c r="K4730"/>
  <c r="J4730"/>
  <c r="I4730"/>
  <c r="AB4730" s="1"/>
  <c r="H4730"/>
  <c r="G4730"/>
  <c r="F4730"/>
  <c r="E4730"/>
  <c r="D4730"/>
  <c r="B4730"/>
  <c r="A4730"/>
  <c r="AA4729"/>
  <c r="Y4729"/>
  <c r="X4729"/>
  <c r="Z4729" s="1"/>
  <c r="W4729"/>
  <c r="U4729"/>
  <c r="T4729"/>
  <c r="V4729" s="1"/>
  <c r="S4729"/>
  <c r="R4729"/>
  <c r="Q4729"/>
  <c r="O4729"/>
  <c r="P4729" s="1"/>
  <c r="N4729"/>
  <c r="L4729"/>
  <c r="K4729"/>
  <c r="M4729" s="1"/>
  <c r="AB4729" s="1"/>
  <c r="J4729"/>
  <c r="I4729"/>
  <c r="H4729"/>
  <c r="G4729"/>
  <c r="F4729"/>
  <c r="E4729"/>
  <c r="D4729"/>
  <c r="B4729"/>
  <c r="A4729" s="1"/>
  <c r="AA4728"/>
  <c r="Z4728"/>
  <c r="Y4728"/>
  <c r="X4728"/>
  <c r="W4728"/>
  <c r="V4728"/>
  <c r="U4728"/>
  <c r="T4728"/>
  <c r="S4728"/>
  <c r="R4728"/>
  <c r="Q4728"/>
  <c r="O4728"/>
  <c r="N4728"/>
  <c r="L4728"/>
  <c r="K4728"/>
  <c r="M4728" s="1"/>
  <c r="J4728"/>
  <c r="I4728"/>
  <c r="H4728"/>
  <c r="G4728"/>
  <c r="F4728"/>
  <c r="E4728"/>
  <c r="D4728"/>
  <c r="B4728"/>
  <c r="A4728"/>
  <c r="AA4727"/>
  <c r="Z4727"/>
  <c r="Y4727"/>
  <c r="X4727"/>
  <c r="W4727"/>
  <c r="V4727"/>
  <c r="U4727"/>
  <c r="T4727"/>
  <c r="R4727"/>
  <c r="Q4727"/>
  <c r="O4727"/>
  <c r="N4727"/>
  <c r="P4727" s="1"/>
  <c r="M4727"/>
  <c r="L4727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R4726"/>
  <c r="Q4726"/>
  <c r="S4726" s="1"/>
  <c r="P4726"/>
  <c r="O4726"/>
  <c r="N4726"/>
  <c r="M4726"/>
  <c r="L4726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S4725"/>
  <c r="R4725"/>
  <c r="Q4725"/>
  <c r="O4725"/>
  <c r="P4725" s="1"/>
  <c r="N4725"/>
  <c r="L4725"/>
  <c r="K4725"/>
  <c r="J4725"/>
  <c r="I4725"/>
  <c r="H4725"/>
  <c r="G4725"/>
  <c r="F4725"/>
  <c r="E4725"/>
  <c r="D4725"/>
  <c r="B4725"/>
  <c r="A4725" s="1"/>
  <c r="AA4724"/>
  <c r="Z4724"/>
  <c r="Y4724"/>
  <c r="X4724"/>
  <c r="W4724"/>
  <c r="V4724"/>
  <c r="U4724"/>
  <c r="T4724"/>
  <c r="S4724"/>
  <c r="R4724"/>
  <c r="Q4724"/>
  <c r="O4724"/>
  <c r="N4724"/>
  <c r="P4724" s="1"/>
  <c r="L4724"/>
  <c r="K4724"/>
  <c r="J4724"/>
  <c r="I4724"/>
  <c r="H4724"/>
  <c r="G4724"/>
  <c r="F4724"/>
  <c r="E4724"/>
  <c r="D4724"/>
  <c r="B4724"/>
  <c r="A4724" s="1"/>
  <c r="AA4723"/>
  <c r="Z4723"/>
  <c r="Y4723"/>
  <c r="X4723"/>
  <c r="W4723"/>
  <c r="V4723"/>
  <c r="U4723"/>
  <c r="T4723"/>
  <c r="S4723"/>
  <c r="R4723"/>
  <c r="Q4723"/>
  <c r="O4723"/>
  <c r="N4723"/>
  <c r="P4723" s="1"/>
  <c r="M4723"/>
  <c r="L4723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R4722"/>
  <c r="Q4722"/>
  <c r="P4722"/>
  <c r="O4722"/>
  <c r="N4722"/>
  <c r="L4722"/>
  <c r="M4722" s="1"/>
  <c r="K4722"/>
  <c r="J4722"/>
  <c r="I4722"/>
  <c r="H4722"/>
  <c r="G4722"/>
  <c r="F4722"/>
  <c r="E4722"/>
  <c r="D4722"/>
  <c r="B4722"/>
  <c r="A4722"/>
  <c r="AA4721"/>
  <c r="Y4721"/>
  <c r="X4721"/>
  <c r="W4721"/>
  <c r="U4721"/>
  <c r="T4721"/>
  <c r="R4721"/>
  <c r="Q4721"/>
  <c r="S4721" s="1"/>
  <c r="P4721"/>
  <c r="O4721"/>
  <c r="N4721"/>
  <c r="M4721"/>
  <c r="L4721"/>
  <c r="K472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S4720"/>
  <c r="R4720"/>
  <c r="Q4720"/>
  <c r="O4720"/>
  <c r="N4720"/>
  <c r="P4720" s="1"/>
  <c r="L4720"/>
  <c r="K4720"/>
  <c r="J4720"/>
  <c r="I4720"/>
  <c r="H4720"/>
  <c r="G4720"/>
  <c r="F4720"/>
  <c r="E4720"/>
  <c r="D4720"/>
  <c r="B4720"/>
  <c r="A4720"/>
  <c r="AA4719"/>
  <c r="Z4719"/>
  <c r="Y4719"/>
  <c r="X4719"/>
  <c r="W4719"/>
  <c r="V4719"/>
  <c r="U4719"/>
  <c r="T4719"/>
  <c r="S4719"/>
  <c r="R4719"/>
  <c r="Q4719"/>
  <c r="O4719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Q4718"/>
  <c r="S4718" s="1"/>
  <c r="P4718"/>
  <c r="O4718"/>
  <c r="N4718"/>
  <c r="M4718"/>
  <c r="L4718"/>
  <c r="K4718"/>
  <c r="J4718"/>
  <c r="I4718"/>
  <c r="H4718"/>
  <c r="AB4718" s="1"/>
  <c r="G4718"/>
  <c r="F4718"/>
  <c r="E4718"/>
  <c r="D4718"/>
  <c r="B4718"/>
  <c r="A4718"/>
  <c r="AA4717"/>
  <c r="Y4717"/>
  <c r="X4717"/>
  <c r="Z4717" s="1"/>
  <c r="W4717"/>
  <c r="U4717"/>
  <c r="T4717"/>
  <c r="R4717"/>
  <c r="Q4717"/>
  <c r="S4717" s="1"/>
  <c r="O4717"/>
  <c r="P4717" s="1"/>
  <c r="N4717"/>
  <c r="M4717"/>
  <c r="L4717"/>
  <c r="K4717"/>
  <c r="J4717"/>
  <c r="I4717"/>
  <c r="H4717"/>
  <c r="G4717"/>
  <c r="F4717"/>
  <c r="E4717"/>
  <c r="D4717"/>
  <c r="B4717"/>
  <c r="A4717" s="1"/>
  <c r="AA4716"/>
  <c r="Y4716"/>
  <c r="X4716"/>
  <c r="Z4716" s="1"/>
  <c r="W4716"/>
  <c r="U4716"/>
  <c r="T4716"/>
  <c r="V4716" s="1"/>
  <c r="S4716"/>
  <c r="R4716"/>
  <c r="Q4716"/>
  <c r="P4716"/>
  <c r="O4716"/>
  <c r="N4716"/>
  <c r="L4716"/>
  <c r="K4716"/>
  <c r="M4716" s="1"/>
  <c r="AB4716" s="1"/>
  <c r="J4716"/>
  <c r="I4716"/>
  <c r="H4716"/>
  <c r="G4716"/>
  <c r="F4716"/>
  <c r="E4716"/>
  <c r="D4716"/>
  <c r="B4716"/>
  <c r="A4716" s="1"/>
  <c r="AA4715"/>
  <c r="Y4715"/>
  <c r="Z4715" s="1"/>
  <c r="X4715"/>
  <c r="W4715"/>
  <c r="U4715"/>
  <c r="V4715" s="1"/>
  <c r="T4715"/>
  <c r="R4715"/>
  <c r="Q4715"/>
  <c r="S4715" s="1"/>
  <c r="O4715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Q4714"/>
  <c r="O4714"/>
  <c r="N4714"/>
  <c r="P4714" s="1"/>
  <c r="M4714"/>
  <c r="L4714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S4713"/>
  <c r="R4713"/>
  <c r="Q4713"/>
  <c r="O4713"/>
  <c r="P4713" s="1"/>
  <c r="N4713"/>
  <c r="L4713"/>
  <c r="K4713"/>
  <c r="M4713" s="1"/>
  <c r="J4713"/>
  <c r="I4713"/>
  <c r="H4713"/>
  <c r="G4713"/>
  <c r="F4713"/>
  <c r="E4713"/>
  <c r="D4713"/>
  <c r="B4713"/>
  <c r="A4713" s="1"/>
  <c r="AA4712"/>
  <c r="Y4712"/>
  <c r="X4712"/>
  <c r="Z4712" s="1"/>
  <c r="W4712"/>
  <c r="U4712"/>
  <c r="T4712"/>
  <c r="V4712" s="1"/>
  <c r="R4712"/>
  <c r="S4712" s="1"/>
  <c r="Q4712"/>
  <c r="P4712"/>
  <c r="O4712"/>
  <c r="N4712"/>
  <c r="L4712"/>
  <c r="K4712"/>
  <c r="J4712"/>
  <c r="I4712"/>
  <c r="H4712"/>
  <c r="G4712"/>
  <c r="F4712"/>
  <c r="E4712"/>
  <c r="D4712"/>
  <c r="B4712"/>
  <c r="A4712" s="1"/>
  <c r="AA4711"/>
  <c r="Z4711"/>
  <c r="Y4711"/>
  <c r="X4711"/>
  <c r="W4711"/>
  <c r="V4711"/>
  <c r="U4711"/>
  <c r="T4711"/>
  <c r="R4711"/>
  <c r="Q4711"/>
  <c r="S4711" s="1"/>
  <c r="O4711"/>
  <c r="N4711"/>
  <c r="P4711" s="1"/>
  <c r="M4711"/>
  <c r="L4711"/>
  <c r="K4711"/>
  <c r="J4711"/>
  <c r="I4711"/>
  <c r="H471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P4710"/>
  <c r="O4710"/>
  <c r="N4710"/>
  <c r="L4710"/>
  <c r="K4710"/>
  <c r="M4710" s="1"/>
  <c r="J4710"/>
  <c r="I4710"/>
  <c r="H4710"/>
  <c r="G4710"/>
  <c r="F4710"/>
  <c r="E4710"/>
  <c r="D4710"/>
  <c r="B4710"/>
  <c r="A4710" s="1"/>
  <c r="AA4709"/>
  <c r="Z4709"/>
  <c r="Y4709"/>
  <c r="X4709"/>
  <c r="W4709"/>
  <c r="V4709"/>
  <c r="U4709"/>
  <c r="T4709"/>
  <c r="S4709"/>
  <c r="R4709"/>
  <c r="Q4709"/>
  <c r="O4709"/>
  <c r="N4709"/>
  <c r="P4709" s="1"/>
  <c r="L4709"/>
  <c r="K4709"/>
  <c r="M4709" s="1"/>
  <c r="J4709"/>
  <c r="I4709"/>
  <c r="H4709"/>
  <c r="AB4709" s="1"/>
  <c r="G4709"/>
  <c r="F4709"/>
  <c r="E4709"/>
  <c r="D4709"/>
  <c r="B4709"/>
  <c r="A4709" s="1"/>
  <c r="AA4708"/>
  <c r="Z4708"/>
  <c r="Y4708"/>
  <c r="X4708"/>
  <c r="W4708"/>
  <c r="V4708"/>
  <c r="U4708"/>
  <c r="T4708"/>
  <c r="R4708"/>
  <c r="Q4708"/>
  <c r="S4708" s="1"/>
  <c r="O4708"/>
  <c r="N4708"/>
  <c r="P4708" s="1"/>
  <c r="M4708"/>
  <c r="L4708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M4707"/>
  <c r="L4707"/>
  <c r="K4707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P4706"/>
  <c r="O4706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S4705"/>
  <c r="R4705"/>
  <c r="Q4705"/>
  <c r="O4705"/>
  <c r="N4705"/>
  <c r="P4705" s="1"/>
  <c r="L4705"/>
  <c r="K4705"/>
  <c r="M4705" s="1"/>
  <c r="J4705"/>
  <c r="I4705"/>
  <c r="H4705"/>
  <c r="AB4705" s="1"/>
  <c r="G4705"/>
  <c r="F4705"/>
  <c r="E4705"/>
  <c r="D4705"/>
  <c r="B4705"/>
  <c r="A4705" s="1"/>
  <c r="AA4704"/>
  <c r="Z4704"/>
  <c r="Y4704"/>
  <c r="X4704"/>
  <c r="W4704"/>
  <c r="V4704"/>
  <c r="U4704"/>
  <c r="T4704"/>
  <c r="R4704"/>
  <c r="S4704" s="1"/>
  <c r="Q4704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Z4703" s="1"/>
  <c r="X4703"/>
  <c r="W4703"/>
  <c r="U4703"/>
  <c r="V4703" s="1"/>
  <c r="T4703"/>
  <c r="R4703"/>
  <c r="Q4703"/>
  <c r="S4703" s="1"/>
  <c r="O4703"/>
  <c r="N4703"/>
  <c r="P4703" s="1"/>
  <c r="M4703"/>
  <c r="L4703"/>
  <c r="K4703"/>
  <c r="J4703"/>
  <c r="I4703"/>
  <c r="H4703"/>
  <c r="G4703"/>
  <c r="F4703"/>
  <c r="E4703"/>
  <c r="D4703"/>
  <c r="B4703"/>
  <c r="A4703"/>
  <c r="AA4702"/>
  <c r="Y4702"/>
  <c r="X4702"/>
  <c r="Z4702" s="1"/>
  <c r="W4702"/>
  <c r="U4702"/>
  <c r="T4702"/>
  <c r="V4702" s="1"/>
  <c r="R4702"/>
  <c r="Q4702"/>
  <c r="S4702" s="1"/>
  <c r="P4702"/>
  <c r="O4702"/>
  <c r="N4702"/>
  <c r="L4702"/>
  <c r="M4702" s="1"/>
  <c r="K4702"/>
  <c r="J4702"/>
  <c r="I4702"/>
  <c r="H4702"/>
  <c r="AB4702" s="1"/>
  <c r="G4702"/>
  <c r="F4702"/>
  <c r="E4702"/>
  <c r="D4702"/>
  <c r="B4702"/>
  <c r="A4702" s="1"/>
  <c r="AA4701"/>
  <c r="Y4701"/>
  <c r="X4701"/>
  <c r="Z4701" s="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S4700" s="1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Z4699" s="1"/>
  <c r="X4699"/>
  <c r="W4699"/>
  <c r="U4699"/>
  <c r="V4699" s="1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/>
  <c r="AA4698"/>
  <c r="Y4698"/>
  <c r="X4698"/>
  <c r="Z4698" s="1"/>
  <c r="W4698"/>
  <c r="U4698"/>
  <c r="T4698"/>
  <c r="V4698" s="1"/>
  <c r="R4698"/>
  <c r="Q4698"/>
  <c r="S4698" s="1"/>
  <c r="P4698"/>
  <c r="O4698"/>
  <c r="N4698"/>
  <c r="L4698"/>
  <c r="M4698" s="1"/>
  <c r="K4698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S4697"/>
  <c r="R4697"/>
  <c r="Q4697"/>
  <c r="O4697"/>
  <c r="P4697" s="1"/>
  <c r="N4697"/>
  <c r="L4697"/>
  <c r="K4697"/>
  <c r="M4697" s="1"/>
  <c r="J4697"/>
  <c r="I4697"/>
  <c r="H4697"/>
  <c r="AB4697" s="1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Z4695" s="1"/>
  <c r="X4695"/>
  <c r="W4695"/>
  <c r="U4695"/>
  <c r="V4695" s="1"/>
  <c r="T4695"/>
  <c r="R4695"/>
  <c r="Q4695"/>
  <c r="S4695" s="1"/>
  <c r="O4695"/>
  <c r="N4695"/>
  <c r="P4695" s="1"/>
  <c r="M4695"/>
  <c r="L4695"/>
  <c r="K4695"/>
  <c r="J4695"/>
  <c r="I4695"/>
  <c r="H4695"/>
  <c r="AB4695" s="1"/>
  <c r="G4695"/>
  <c r="F4695"/>
  <c r="E4695"/>
  <c r="D4695"/>
  <c r="B4695"/>
  <c r="A4695"/>
  <c r="AA4694"/>
  <c r="Y4694"/>
  <c r="X4694"/>
  <c r="Z4694" s="1"/>
  <c r="W4694"/>
  <c r="U4694"/>
  <c r="T4694"/>
  <c r="V4694" s="1"/>
  <c r="R4694"/>
  <c r="Q4694"/>
  <c r="S4694" s="1"/>
  <c r="P4694"/>
  <c r="O4694"/>
  <c r="N4694"/>
  <c r="L4694"/>
  <c r="M4694" s="1"/>
  <c r="K4694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S4693"/>
  <c r="R4693"/>
  <c r="Q4693"/>
  <c r="O4693"/>
  <c r="P4693" s="1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S4692" s="1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R4690"/>
  <c r="Q4690"/>
  <c r="S4690" s="1"/>
  <c r="P4690"/>
  <c r="O4690"/>
  <c r="N4690"/>
  <c r="L4690"/>
  <c r="M4690" s="1"/>
  <c r="K4690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S4689"/>
  <c r="R4689"/>
  <c r="Q4689"/>
  <c r="O4689"/>
  <c r="P4689" s="1"/>
  <c r="N4689"/>
  <c r="L4689"/>
  <c r="K4689"/>
  <c r="M4689" s="1"/>
  <c r="J4689"/>
  <c r="I4689"/>
  <c r="H4689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Z4687" s="1"/>
  <c r="X4687"/>
  <c r="W4687"/>
  <c r="U4687"/>
  <c r="V4687" s="1"/>
  <c r="T4687"/>
  <c r="R4687"/>
  <c r="Q4687"/>
  <c r="S4687" s="1"/>
  <c r="O4687"/>
  <c r="N4687"/>
  <c r="P4687" s="1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R4686"/>
  <c r="Q4686"/>
  <c r="S4686" s="1"/>
  <c r="P4686"/>
  <c r="O4686"/>
  <c r="N4686"/>
  <c r="L4686"/>
  <c r="M4686" s="1"/>
  <c r="K4686"/>
  <c r="J4686"/>
  <c r="I4686"/>
  <c r="H4686"/>
  <c r="AB4686" s="1"/>
  <c r="G4686"/>
  <c r="F4686"/>
  <c r="E4686"/>
  <c r="D4686"/>
  <c r="B4686"/>
  <c r="A4686" s="1"/>
  <c r="AA4685"/>
  <c r="Y4685"/>
  <c r="X4685"/>
  <c r="Z4685" s="1"/>
  <c r="W4685"/>
  <c r="U4685"/>
  <c r="T4685"/>
  <c r="V4685" s="1"/>
  <c r="S4685"/>
  <c r="R4685"/>
  <c r="Q4685"/>
  <c r="O4685"/>
  <c r="P4685" s="1"/>
  <c r="N4685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O4684"/>
  <c r="N4684"/>
  <c r="P4684" s="1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S4683" s="1"/>
  <c r="O4683"/>
  <c r="N4683"/>
  <c r="P4683" s="1"/>
  <c r="M4683"/>
  <c r="L4683"/>
  <c r="K4683"/>
  <c r="J4683"/>
  <c r="I4683"/>
  <c r="H4683"/>
  <c r="G4683"/>
  <c r="F4683"/>
  <c r="E4683"/>
  <c r="D4683"/>
  <c r="B4683"/>
  <c r="A4683"/>
  <c r="AA4682"/>
  <c r="Y4682"/>
  <c r="X4682"/>
  <c r="Z4682" s="1"/>
  <c r="W4682"/>
  <c r="U4682"/>
  <c r="T4682"/>
  <c r="V4682" s="1"/>
  <c r="R4682"/>
  <c r="Q4682"/>
  <c r="S4682" s="1"/>
  <c r="P4682"/>
  <c r="O4682"/>
  <c r="N4682"/>
  <c r="L4682"/>
  <c r="M4682" s="1"/>
  <c r="K4682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S4681"/>
  <c r="R4681"/>
  <c r="Q4681"/>
  <c r="O4681"/>
  <c r="P4681" s="1"/>
  <c r="N4681"/>
  <c r="L4681"/>
  <c r="K4681"/>
  <c r="M4681" s="1"/>
  <c r="J4681"/>
  <c r="I4681"/>
  <c r="H4681"/>
  <c r="AB4681" s="1"/>
  <c r="G4681"/>
  <c r="F4681"/>
  <c r="E4681"/>
  <c r="D4681"/>
  <c r="B4681"/>
  <c r="A4681" s="1"/>
  <c r="AA4680"/>
  <c r="Z4680"/>
  <c r="Y4680"/>
  <c r="X4680"/>
  <c r="W4680"/>
  <c r="V4680"/>
  <c r="U4680"/>
  <c r="T4680"/>
  <c r="R4680"/>
  <c r="S4680" s="1"/>
  <c r="Q4680"/>
  <c r="O4680"/>
  <c r="N4680"/>
  <c r="P4680" s="1"/>
  <c r="L4680"/>
  <c r="K4680"/>
  <c r="M4680" s="1"/>
  <c r="J4680"/>
  <c r="I4680"/>
  <c r="H4680"/>
  <c r="AB4680" s="1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O4679"/>
  <c r="N4679"/>
  <c r="P4679" s="1"/>
  <c r="M4679"/>
  <c r="L4679"/>
  <c r="K4679"/>
  <c r="J4679"/>
  <c r="I4679"/>
  <c r="H4679"/>
  <c r="AB4679" s="1"/>
  <c r="G4679"/>
  <c r="F4679"/>
  <c r="E4679"/>
  <c r="D4679"/>
  <c r="B4679"/>
  <c r="A4679"/>
  <c r="AA4678"/>
  <c r="Y4678"/>
  <c r="X4678"/>
  <c r="Z4678" s="1"/>
  <c r="W4678"/>
  <c r="U4678"/>
  <c r="T4678"/>
  <c r="V4678" s="1"/>
  <c r="R4678"/>
  <c r="Q4678"/>
  <c r="S4678" s="1"/>
  <c r="P4678"/>
  <c r="O4678"/>
  <c r="N4678"/>
  <c r="L4678"/>
  <c r="M4678" s="1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M4677" s="1"/>
  <c r="J4677"/>
  <c r="I4677"/>
  <c r="H4677"/>
  <c r="G4677"/>
  <c r="F4677"/>
  <c r="E4677"/>
  <c r="D4677"/>
  <c r="B4677"/>
  <c r="A4677" s="1"/>
  <c r="AA4676"/>
  <c r="Z4676"/>
  <c r="Y4676"/>
  <c r="X4676"/>
  <c r="W4676"/>
  <c r="V4676"/>
  <c r="U4676"/>
  <c r="T4676"/>
  <c r="R4676"/>
  <c r="S4676" s="1"/>
  <c r="Q4676"/>
  <c r="O4676"/>
  <c r="N4676"/>
  <c r="P4676" s="1"/>
  <c r="L4676"/>
  <c r="K4676"/>
  <c r="M4676" s="1"/>
  <c r="J4676"/>
  <c r="I4676"/>
  <c r="H4676"/>
  <c r="G4676"/>
  <c r="F4676"/>
  <c r="E4676"/>
  <c r="D4676"/>
  <c r="B4676"/>
  <c r="A4676"/>
  <c r="AA4675"/>
  <c r="Y4675"/>
  <c r="Z4675" s="1"/>
  <c r="X4675"/>
  <c r="W4675"/>
  <c r="U4675"/>
  <c r="V4675" s="1"/>
  <c r="T4675"/>
  <c r="R4675"/>
  <c r="Q4675"/>
  <c r="S4675" s="1"/>
  <c r="O4675"/>
  <c r="N4675"/>
  <c r="P4675" s="1"/>
  <c r="M4675"/>
  <c r="L4675"/>
  <c r="K4675"/>
  <c r="J4675"/>
  <c r="I4675"/>
  <c r="H4675"/>
  <c r="G4675"/>
  <c r="F4675"/>
  <c r="E4675"/>
  <c r="D4675"/>
  <c r="B4675"/>
  <c r="A4675"/>
  <c r="AA4674"/>
  <c r="Y4674"/>
  <c r="X4674"/>
  <c r="Z4674" s="1"/>
  <c r="W4674"/>
  <c r="U4674"/>
  <c r="T4674"/>
  <c r="V4674" s="1"/>
  <c r="R4674"/>
  <c r="Q4674"/>
  <c r="S4674" s="1"/>
  <c r="P4674"/>
  <c r="O4674"/>
  <c r="N4674"/>
  <c r="L4674"/>
  <c r="M4674" s="1"/>
  <c r="K4674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O4673"/>
  <c r="P4673" s="1"/>
  <c r="N4673"/>
  <c r="L4673"/>
  <c r="K4673"/>
  <c r="M4673" s="1"/>
  <c r="J4673"/>
  <c r="I4673"/>
  <c r="H4673"/>
  <c r="G4673"/>
  <c r="F4673"/>
  <c r="E4673"/>
  <c r="D4673"/>
  <c r="B4673"/>
  <c r="A4673" s="1"/>
  <c r="AA4672"/>
  <c r="Z4672"/>
  <c r="Y4672"/>
  <c r="X4672"/>
  <c r="W4672"/>
  <c r="V4672"/>
  <c r="U4672"/>
  <c r="T4672"/>
  <c r="R4672"/>
  <c r="S4672" s="1"/>
  <c r="Q4672"/>
  <c r="O4672"/>
  <c r="N4672"/>
  <c r="P4672" s="1"/>
  <c r="L4672"/>
  <c r="K4672"/>
  <c r="M4672" s="1"/>
  <c r="J4672"/>
  <c r="I4672"/>
  <c r="H4672"/>
  <c r="AB4672" s="1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R4670"/>
  <c r="Q4670"/>
  <c r="S4670" s="1"/>
  <c r="P4670"/>
  <c r="O4670"/>
  <c r="N4670"/>
  <c r="L4670"/>
  <c r="M4670" s="1"/>
  <c r="K4670"/>
  <c r="J4670"/>
  <c r="I4670"/>
  <c r="H4670"/>
  <c r="AB4670" s="1"/>
  <c r="G4670"/>
  <c r="F4670"/>
  <c r="E4670"/>
  <c r="D4670"/>
  <c r="B4670"/>
  <c r="A4670" s="1"/>
  <c r="AA4669"/>
  <c r="Y4669"/>
  <c r="X4669"/>
  <c r="Z4669" s="1"/>
  <c r="W4669"/>
  <c r="U4669"/>
  <c r="T4669"/>
  <c r="V4669" s="1"/>
  <c r="S4669"/>
  <c r="R4669"/>
  <c r="Q4669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Z4667" s="1"/>
  <c r="X4667"/>
  <c r="W4667"/>
  <c r="U4667"/>
  <c r="V4667" s="1"/>
  <c r="T4667"/>
  <c r="R4667"/>
  <c r="Q4667"/>
  <c r="S4667" s="1"/>
  <c r="O4667"/>
  <c r="N4667"/>
  <c r="P4667" s="1"/>
  <c r="M4667"/>
  <c r="L4667"/>
  <c r="K4667"/>
  <c r="J4667"/>
  <c r="I4667"/>
  <c r="H4667"/>
  <c r="G4667"/>
  <c r="F4667"/>
  <c r="E4667"/>
  <c r="D4667"/>
  <c r="B4667"/>
  <c r="A4667"/>
  <c r="AA4666"/>
  <c r="Y4666"/>
  <c r="X4666"/>
  <c r="Z4666" s="1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S4665"/>
  <c r="R4665"/>
  <c r="Q4665"/>
  <c r="O4665"/>
  <c r="P4665" s="1"/>
  <c r="N4665"/>
  <c r="L4665"/>
  <c r="K4665"/>
  <c r="M4665" s="1"/>
  <c r="J4665"/>
  <c r="I4665"/>
  <c r="H4665"/>
  <c r="AB4665" s="1"/>
  <c r="G4665"/>
  <c r="F4665"/>
  <c r="E4665"/>
  <c r="D4665"/>
  <c r="B4665"/>
  <c r="A4665" s="1"/>
  <c r="AA4664"/>
  <c r="Z4664"/>
  <c r="Y4664"/>
  <c r="X4664"/>
  <c r="W4664"/>
  <c r="V4664"/>
  <c r="U4664"/>
  <c r="T4664"/>
  <c r="R4664"/>
  <c r="S4664" s="1"/>
  <c r="Q4664"/>
  <c r="O4664"/>
  <c r="N4664"/>
  <c r="P4664" s="1"/>
  <c r="L4664"/>
  <c r="K4664"/>
  <c r="M4664" s="1"/>
  <c r="J4664"/>
  <c r="I4664"/>
  <c r="H4664"/>
  <c r="AB4664" s="1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O4663"/>
  <c r="N4663"/>
  <c r="P4663" s="1"/>
  <c r="M4663"/>
  <c r="L4663"/>
  <c r="K4663"/>
  <c r="J4663"/>
  <c r="I4663"/>
  <c r="H4663"/>
  <c r="AB4663" s="1"/>
  <c r="G4663"/>
  <c r="F4663"/>
  <c r="E4663"/>
  <c r="D4663"/>
  <c r="B4663"/>
  <c r="A4663"/>
  <c r="AA4662"/>
  <c r="Y4662"/>
  <c r="X4662"/>
  <c r="Z4662" s="1"/>
  <c r="W4662"/>
  <c r="U4662"/>
  <c r="T4662"/>
  <c r="V4662" s="1"/>
  <c r="R4662"/>
  <c r="Q4662"/>
  <c r="S4662" s="1"/>
  <c r="P4662"/>
  <c r="O4662"/>
  <c r="N4662"/>
  <c r="L4662"/>
  <c r="M4662" s="1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 s="1"/>
  <c r="AA4660"/>
  <c r="Z4660"/>
  <c r="Y4660"/>
  <c r="X4660"/>
  <c r="W4660"/>
  <c r="V4660"/>
  <c r="U4660"/>
  <c r="T4660"/>
  <c r="R4660"/>
  <c r="S4660" s="1"/>
  <c r="Q4660"/>
  <c r="O4660"/>
  <c r="N4660"/>
  <c r="P4660" s="1"/>
  <c r="L4660"/>
  <c r="K4660"/>
  <c r="M4660" s="1"/>
  <c r="J4660"/>
  <c r="I4660"/>
  <c r="H4660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P4659" s="1"/>
  <c r="M4659"/>
  <c r="L4659"/>
  <c r="K4659"/>
  <c r="J4659"/>
  <c r="I4659"/>
  <c r="H4659"/>
  <c r="G4659"/>
  <c r="F4659"/>
  <c r="E4659"/>
  <c r="D4659"/>
  <c r="B4659"/>
  <c r="A4659"/>
  <c r="AA4658"/>
  <c r="Y4658"/>
  <c r="X4658"/>
  <c r="Z4658" s="1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O4657"/>
  <c r="P4657" s="1"/>
  <c r="N4657"/>
  <c r="L4657"/>
  <c r="K4657"/>
  <c r="M4657" s="1"/>
  <c r="J4657"/>
  <c r="I4657"/>
  <c r="H4657"/>
  <c r="G4657"/>
  <c r="F4657"/>
  <c r="E4657"/>
  <c r="D4657"/>
  <c r="B4657"/>
  <c r="A4657" s="1"/>
  <c r="AA4656"/>
  <c r="Z4656"/>
  <c r="Y4656"/>
  <c r="X4656"/>
  <c r="W4656"/>
  <c r="V4656"/>
  <c r="U4656"/>
  <c r="T4656"/>
  <c r="R4656"/>
  <c r="S4656" s="1"/>
  <c r="Q4656"/>
  <c r="O4656"/>
  <c r="N4656"/>
  <c r="P4656" s="1"/>
  <c r="L4656"/>
  <c r="K4656"/>
  <c r="M4656" s="1"/>
  <c r="J4656"/>
  <c r="I4656"/>
  <c r="H4656"/>
  <c r="AB4656" s="1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O4655"/>
  <c r="N4655"/>
  <c r="P4655" s="1"/>
  <c r="M4655"/>
  <c r="L4655"/>
  <c r="K4655"/>
  <c r="J4655"/>
  <c r="I4655"/>
  <c r="H4655"/>
  <c r="G4655"/>
  <c r="F4655"/>
  <c r="E4655"/>
  <c r="D4655"/>
  <c r="B4655"/>
  <c r="A4655"/>
  <c r="AA4654"/>
  <c r="Y4654"/>
  <c r="X4654"/>
  <c r="Z4654" s="1"/>
  <c r="W4654"/>
  <c r="U4654"/>
  <c r="T4654"/>
  <c r="V4654" s="1"/>
  <c r="R4654"/>
  <c r="Q4654"/>
  <c r="S4654" s="1"/>
  <c r="P4654"/>
  <c r="O4654"/>
  <c r="N4654"/>
  <c r="L4654"/>
  <c r="M4654" s="1"/>
  <c r="K4654"/>
  <c r="J4654"/>
  <c r="I4654"/>
  <c r="H4654"/>
  <c r="AB4654" s="1"/>
  <c r="G4654"/>
  <c r="F4654"/>
  <c r="E4654"/>
  <c r="D4654"/>
  <c r="B4654"/>
  <c r="A4654" s="1"/>
  <c r="AA4653"/>
  <c r="Y4653"/>
  <c r="X4653"/>
  <c r="Z4653" s="1"/>
  <c r="W4653"/>
  <c r="U4653"/>
  <c r="T4653"/>
  <c r="V4653" s="1"/>
  <c r="S4653"/>
  <c r="R4653"/>
  <c r="Q4653"/>
  <c r="O4653"/>
  <c r="P4653" s="1"/>
  <c r="N4653"/>
  <c r="L4653"/>
  <c r="K4653"/>
  <c r="M4653" s="1"/>
  <c r="J4653"/>
  <c r="I4653"/>
  <c r="H4653"/>
  <c r="AB4653" s="1"/>
  <c r="G4653"/>
  <c r="F4653"/>
  <c r="E4653"/>
  <c r="D4653"/>
  <c r="B4653"/>
  <c r="A4653" s="1"/>
  <c r="AA4652"/>
  <c r="Z4652"/>
  <c r="Y4652"/>
  <c r="X4652"/>
  <c r="W4652"/>
  <c r="V4652"/>
  <c r="U4652"/>
  <c r="T4652"/>
  <c r="R4652"/>
  <c r="S4652" s="1"/>
  <c r="Q4652"/>
  <c r="O4652"/>
  <c r="N4652"/>
  <c r="P4652" s="1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R4651"/>
  <c r="Q4651"/>
  <c r="S4651" s="1"/>
  <c r="O4651"/>
  <c r="N4651"/>
  <c r="P4651" s="1"/>
  <c r="M4651"/>
  <c r="L4651"/>
  <c r="K4651"/>
  <c r="J4651"/>
  <c r="I4651"/>
  <c r="H4651"/>
  <c r="AB4651" s="1"/>
  <c r="G4651"/>
  <c r="F4651"/>
  <c r="E4651"/>
  <c r="D4651"/>
  <c r="B4651"/>
  <c r="A4651"/>
  <c r="AA4650"/>
  <c r="Y4650"/>
  <c r="X4650"/>
  <c r="Z4650" s="1"/>
  <c r="W4650"/>
  <c r="U4650"/>
  <c r="T4650"/>
  <c r="V4650" s="1"/>
  <c r="R4650"/>
  <c r="Q4650"/>
  <c r="S4650" s="1"/>
  <c r="P4650"/>
  <c r="O4650"/>
  <c r="N4650"/>
  <c r="L4650"/>
  <c r="M4650" s="1"/>
  <c r="K4650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S4649"/>
  <c r="R4649"/>
  <c r="Q4649"/>
  <c r="O4649"/>
  <c r="P4649" s="1"/>
  <c r="N4649"/>
  <c r="L4649"/>
  <c r="K4649"/>
  <c r="M4649" s="1"/>
  <c r="J4649"/>
  <c r="I4649"/>
  <c r="H4649"/>
  <c r="AB4649" s="1"/>
  <c r="G4649"/>
  <c r="F4649"/>
  <c r="E4649"/>
  <c r="D4649"/>
  <c r="B4649"/>
  <c r="A4649" s="1"/>
  <c r="AA4648"/>
  <c r="Z4648"/>
  <c r="Y4648"/>
  <c r="X4648"/>
  <c r="W4648"/>
  <c r="V4648"/>
  <c r="U4648"/>
  <c r="T4648"/>
  <c r="R4648"/>
  <c r="S4648" s="1"/>
  <c r="Q4648"/>
  <c r="O4648"/>
  <c r="N4648"/>
  <c r="P4648" s="1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S4647" s="1"/>
  <c r="O4647"/>
  <c r="N4647"/>
  <c r="P4647" s="1"/>
  <c r="M4647"/>
  <c r="L4647"/>
  <c r="K4647"/>
  <c r="J4647"/>
  <c r="I4647"/>
  <c r="H4647"/>
  <c r="G4647"/>
  <c r="F4647"/>
  <c r="E4647"/>
  <c r="D4647"/>
  <c r="B4647"/>
  <c r="A4647"/>
  <c r="AA4646"/>
  <c r="Y4646"/>
  <c r="X4646"/>
  <c r="Z4646" s="1"/>
  <c r="W4646"/>
  <c r="U4646"/>
  <c r="T4646"/>
  <c r="V4646" s="1"/>
  <c r="R4646"/>
  <c r="Q4646"/>
  <c r="S4646" s="1"/>
  <c r="P4646"/>
  <c r="O4646"/>
  <c r="N4646"/>
  <c r="L4646"/>
  <c r="M4646" s="1"/>
  <c r="K4646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S4645"/>
  <c r="R4645"/>
  <c r="Q4645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Z4644"/>
  <c r="Y4644"/>
  <c r="X4644"/>
  <c r="W4644"/>
  <c r="V4644"/>
  <c r="U4644"/>
  <c r="T4644"/>
  <c r="R4644"/>
  <c r="S4644" s="1"/>
  <c r="Q4644"/>
  <c r="O4644"/>
  <c r="N4644"/>
  <c r="P4644" s="1"/>
  <c r="L4644"/>
  <c r="K4644"/>
  <c r="M4644" s="1"/>
  <c r="J4644"/>
  <c r="I4644"/>
  <c r="H4644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S4643" s="1"/>
  <c r="O4643"/>
  <c r="N4643"/>
  <c r="P4643" s="1"/>
  <c r="M4643"/>
  <c r="L4643"/>
  <c r="K4643"/>
  <c r="J4643"/>
  <c r="I4643"/>
  <c r="H4643"/>
  <c r="G4643"/>
  <c r="F4643"/>
  <c r="E4643"/>
  <c r="D4643"/>
  <c r="B4643"/>
  <c r="A4643"/>
  <c r="AA4642"/>
  <c r="Y4642"/>
  <c r="X4642"/>
  <c r="Z4642" s="1"/>
  <c r="W4642"/>
  <c r="U4642"/>
  <c r="T4642"/>
  <c r="V4642" s="1"/>
  <c r="R4642"/>
  <c r="Q4642"/>
  <c r="S4642" s="1"/>
  <c r="P4642"/>
  <c r="O4642"/>
  <c r="N4642"/>
  <c r="L4642"/>
  <c r="M4642" s="1"/>
  <c r="K4642"/>
  <c r="J4642"/>
  <c r="I4642"/>
  <c r="H4642"/>
  <c r="AB4642" s="1"/>
  <c r="G4642"/>
  <c r="F4642"/>
  <c r="E4642"/>
  <c r="D4642"/>
  <c r="B4642"/>
  <c r="A4642" s="1"/>
  <c r="AA4641"/>
  <c r="Y4641"/>
  <c r="X4641"/>
  <c r="Z4641" s="1"/>
  <c r="W4641"/>
  <c r="U4641"/>
  <c r="T4641"/>
  <c r="V4641" s="1"/>
  <c r="S4641"/>
  <c r="R4641"/>
  <c r="Q4641"/>
  <c r="O4641"/>
  <c r="P4641" s="1"/>
  <c r="N4641"/>
  <c r="L4641"/>
  <c r="K4641"/>
  <c r="M4641" s="1"/>
  <c r="J4641"/>
  <c r="I4641"/>
  <c r="H4641"/>
  <c r="G4641"/>
  <c r="F4641"/>
  <c r="E4641"/>
  <c r="D4641"/>
  <c r="B4641"/>
  <c r="A4641" s="1"/>
  <c r="AA4640"/>
  <c r="Z4640"/>
  <c r="Y4640"/>
  <c r="X4640"/>
  <c r="W4640"/>
  <c r="V4640"/>
  <c r="U4640"/>
  <c r="T4640"/>
  <c r="R4640"/>
  <c r="S4640" s="1"/>
  <c r="Q4640"/>
  <c r="O4640"/>
  <c r="N4640"/>
  <c r="P4640" s="1"/>
  <c r="L4640"/>
  <c r="K4640"/>
  <c r="M4640" s="1"/>
  <c r="J4640"/>
  <c r="I4640"/>
  <c r="H4640"/>
  <c r="AB4640" s="1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S4639" s="1"/>
  <c r="O4639"/>
  <c r="N4639"/>
  <c r="P4639" s="1"/>
  <c r="M4639"/>
  <c r="L4639"/>
  <c r="K4639"/>
  <c r="J4639"/>
  <c r="I4639"/>
  <c r="H4639"/>
  <c r="G4639"/>
  <c r="F4639"/>
  <c r="E4639"/>
  <c r="D4639"/>
  <c r="B4639"/>
  <c r="A4639"/>
  <c r="AA4638"/>
  <c r="Y4638"/>
  <c r="X4638"/>
  <c r="Z4638" s="1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AB4638" s="1"/>
  <c r="G4638"/>
  <c r="F4638"/>
  <c r="E4638"/>
  <c r="D4638"/>
  <c r="B4638"/>
  <c r="A4638" s="1"/>
  <c r="AA4637"/>
  <c r="Y4637"/>
  <c r="X4637"/>
  <c r="Z4637" s="1"/>
  <c r="W4637"/>
  <c r="U4637"/>
  <c r="T4637"/>
  <c r="V4637" s="1"/>
  <c r="S4637"/>
  <c r="R4637"/>
  <c r="Q4637"/>
  <c r="O4637"/>
  <c r="P4637" s="1"/>
  <c r="N4637"/>
  <c r="L4637"/>
  <c r="K4637"/>
  <c r="M4637" s="1"/>
  <c r="J4637"/>
  <c r="I4637"/>
  <c r="H4637"/>
  <c r="AB4637" s="1"/>
  <c r="G4637"/>
  <c r="F4637"/>
  <c r="E4637"/>
  <c r="D4637"/>
  <c r="B4637"/>
  <c r="A4637" s="1"/>
  <c r="AA4636"/>
  <c r="Z4636"/>
  <c r="Y4636"/>
  <c r="X4636"/>
  <c r="W4636"/>
  <c r="V4636"/>
  <c r="U4636"/>
  <c r="T4636"/>
  <c r="R4636"/>
  <c r="S4636" s="1"/>
  <c r="Q4636"/>
  <c r="O4636"/>
  <c r="N4636"/>
  <c r="P4636" s="1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S4635" s="1"/>
  <c r="O4635"/>
  <c r="N4635"/>
  <c r="P4635" s="1"/>
  <c r="M4635"/>
  <c r="L4635"/>
  <c r="K4635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P4634"/>
  <c r="O4634"/>
  <c r="N4634"/>
  <c r="L4634"/>
  <c r="M4634" s="1"/>
  <c r="K4634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S4633"/>
  <c r="R4633"/>
  <c r="Q4633"/>
  <c r="O4633"/>
  <c r="P4633" s="1"/>
  <c r="N4633"/>
  <c r="L4633"/>
  <c r="K4633"/>
  <c r="M4633" s="1"/>
  <c r="J4633"/>
  <c r="I4633"/>
  <c r="H4633"/>
  <c r="AB4633" s="1"/>
  <c r="G4633"/>
  <c r="F4633"/>
  <c r="E4633"/>
  <c r="D4633"/>
  <c r="B4633"/>
  <c r="A4633" s="1"/>
  <c r="AA4632"/>
  <c r="Z4632"/>
  <c r="Y4632"/>
  <c r="X4632"/>
  <c r="W4632"/>
  <c r="V4632"/>
  <c r="U4632"/>
  <c r="T4632"/>
  <c r="R4632"/>
  <c r="S4632" s="1"/>
  <c r="Q4632"/>
  <c r="O4632"/>
  <c r="N4632"/>
  <c r="P4632" s="1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P4630"/>
  <c r="O4630"/>
  <c r="N4630"/>
  <c r="L4630"/>
  <c r="M4630" s="1"/>
  <c r="K4630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O4623"/>
  <c r="N4623"/>
  <c r="P4623" s="1"/>
  <c r="M4623"/>
  <c r="L4623"/>
  <c r="K4623"/>
  <c r="J4623"/>
  <c r="I4623"/>
  <c r="H4623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AB4622" s="1"/>
  <c r="G4622"/>
  <c r="F4622"/>
  <c r="E4622"/>
  <c r="D4622"/>
  <c r="B4622"/>
  <c r="A4622" s="1"/>
  <c r="AA4621"/>
  <c r="Y4621"/>
  <c r="X4621"/>
  <c r="Z4621" s="1"/>
  <c r="W4621"/>
  <c r="U4621"/>
  <c r="T4621"/>
  <c r="V4621" s="1"/>
  <c r="S4621"/>
  <c r="R4621"/>
  <c r="Q4621"/>
  <c r="O4621"/>
  <c r="P4621" s="1"/>
  <c r="N4621"/>
  <c r="L4621"/>
  <c r="K4621"/>
  <c r="M4621" s="1"/>
  <c r="J4621"/>
  <c r="I4621"/>
  <c r="H4621"/>
  <c r="AB4621" s="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AB4617" s="1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S4613"/>
  <c r="R4613"/>
  <c r="Q4613"/>
  <c r="O4613"/>
  <c r="P4613" s="1"/>
  <c r="N4613"/>
  <c r="L4613"/>
  <c r="K4613"/>
  <c r="M4613" s="1"/>
  <c r="J4613"/>
  <c r="I4613"/>
  <c r="H4613"/>
  <c r="G4613"/>
  <c r="F4613"/>
  <c r="E4613"/>
  <c r="D4613"/>
  <c r="B4613"/>
  <c r="A4613" s="1"/>
  <c r="AA4612"/>
  <c r="Z4612"/>
  <c r="Y4612"/>
  <c r="X4612"/>
  <c r="W4612"/>
  <c r="V4612"/>
  <c r="U4612"/>
  <c r="T4612"/>
  <c r="R4612"/>
  <c r="S4612" s="1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S4609"/>
  <c r="R4609"/>
  <c r="Q4609"/>
  <c r="O4609"/>
  <c r="P4609" s="1"/>
  <c r="N4609"/>
  <c r="L4609"/>
  <c r="K4609"/>
  <c r="M4609" s="1"/>
  <c r="J4609"/>
  <c r="I4609"/>
  <c r="H4609"/>
  <c r="G4609"/>
  <c r="F4609"/>
  <c r="E4609"/>
  <c r="D4609"/>
  <c r="B4609"/>
  <c r="A4609" s="1"/>
  <c r="AA4608"/>
  <c r="Z4608"/>
  <c r="Y4608"/>
  <c r="X4608"/>
  <c r="W4608"/>
  <c r="V4608"/>
  <c r="U4608"/>
  <c r="T4608"/>
  <c r="R4608"/>
  <c r="S4608" s="1"/>
  <c r="Q4608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O4607"/>
  <c r="N4607"/>
  <c r="P4607" s="1"/>
  <c r="M4607"/>
  <c r="L4607"/>
  <c r="K4607"/>
  <c r="J4607"/>
  <c r="I4607"/>
  <c r="H4607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AB4606" s="1"/>
  <c r="G4606"/>
  <c r="F4606"/>
  <c r="E4606"/>
  <c r="D4606"/>
  <c r="B4606"/>
  <c r="A4606" s="1"/>
  <c r="AA4605"/>
  <c r="Y4605"/>
  <c r="X4605"/>
  <c r="Z4605" s="1"/>
  <c r="W4605"/>
  <c r="U4605"/>
  <c r="T4605"/>
  <c r="V4605" s="1"/>
  <c r="S4605"/>
  <c r="R4605"/>
  <c r="Q4605"/>
  <c r="O4605"/>
  <c r="P4605" s="1"/>
  <c r="N4605"/>
  <c r="L4605"/>
  <c r="K4605"/>
  <c r="M4605" s="1"/>
  <c r="J4605"/>
  <c r="I4605"/>
  <c r="H4605"/>
  <c r="AB4605" s="1"/>
  <c r="G4605"/>
  <c r="F4605"/>
  <c r="E4605"/>
  <c r="D4605"/>
  <c r="B4605"/>
  <c r="A4605" s="1"/>
  <c r="AA4604"/>
  <c r="Z4604"/>
  <c r="Y4604"/>
  <c r="X4604"/>
  <c r="W4604"/>
  <c r="V4604"/>
  <c r="U4604"/>
  <c r="T4604"/>
  <c r="R4604"/>
  <c r="S4604" s="1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S4603" s="1"/>
  <c r="O4603"/>
  <c r="N4603"/>
  <c r="P4603" s="1"/>
  <c r="M4603"/>
  <c r="L4603"/>
  <c r="K4603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AB4602" s="1"/>
  <c r="G4602"/>
  <c r="F4602"/>
  <c r="E4602"/>
  <c r="D4602"/>
  <c r="B4602"/>
  <c r="A4602" s="1"/>
  <c r="AA4601"/>
  <c r="Y4601"/>
  <c r="X4601"/>
  <c r="Z4601" s="1"/>
  <c r="W4601"/>
  <c r="U4601"/>
  <c r="T4601"/>
  <c r="V4601" s="1"/>
  <c r="S4601"/>
  <c r="R4601"/>
  <c r="Q4601"/>
  <c r="O4601"/>
  <c r="P4601" s="1"/>
  <c r="N4601"/>
  <c r="L4601"/>
  <c r="K4601"/>
  <c r="M4601" s="1"/>
  <c r="J4601"/>
  <c r="I4601"/>
  <c r="H4601"/>
  <c r="AB4601" s="1"/>
  <c r="G4601"/>
  <c r="F4601"/>
  <c r="E4601"/>
  <c r="D4601"/>
  <c r="B4601"/>
  <c r="A4601" s="1"/>
  <c r="AA4600"/>
  <c r="Z4600"/>
  <c r="Y4600"/>
  <c r="X4600"/>
  <c r="W4600"/>
  <c r="V4600"/>
  <c r="U4600"/>
  <c r="T4600"/>
  <c r="R4600"/>
  <c r="S4600" s="1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S4599" s="1"/>
  <c r="O4599"/>
  <c r="N4599"/>
  <c r="P4599" s="1"/>
  <c r="M4599"/>
  <c r="L4599"/>
  <c r="K4599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P4598"/>
  <c r="O4598"/>
  <c r="N4598"/>
  <c r="L4598"/>
  <c r="M4598" s="1"/>
  <c r="K4598"/>
  <c r="J4598"/>
  <c r="I4598"/>
  <c r="H4598"/>
  <c r="AB4598" s="1"/>
  <c r="G4598"/>
  <c r="F4598"/>
  <c r="E4598"/>
  <c r="D4598"/>
  <c r="B4598"/>
  <c r="A4598" s="1"/>
  <c r="AA4597"/>
  <c r="Y4597"/>
  <c r="X4597"/>
  <c r="Z4597" s="1"/>
  <c r="W4597"/>
  <c r="U4597"/>
  <c r="T4597"/>
  <c r="V4597" s="1"/>
  <c r="S4597"/>
  <c r="R4597"/>
  <c r="Q4597"/>
  <c r="O4597"/>
  <c r="P4597" s="1"/>
  <c r="N4597"/>
  <c r="L4597"/>
  <c r="K4597"/>
  <c r="M4597" s="1"/>
  <c r="J4597"/>
  <c r="I4597"/>
  <c r="H4597"/>
  <c r="AB4597" s="1"/>
  <c r="G4597"/>
  <c r="F4597"/>
  <c r="E4597"/>
  <c r="D4597"/>
  <c r="B4597"/>
  <c r="A4597" s="1"/>
  <c r="AA4596"/>
  <c r="Z4596"/>
  <c r="Y4596"/>
  <c r="X4596"/>
  <c r="W4596"/>
  <c r="V4596"/>
  <c r="U4596"/>
  <c r="T4596"/>
  <c r="R4596"/>
  <c r="S4596" s="1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S4595" s="1"/>
  <c r="O4595"/>
  <c r="N4595"/>
  <c r="P4595" s="1"/>
  <c r="M4595"/>
  <c r="L4595"/>
  <c r="K4595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P4594"/>
  <c r="O4594"/>
  <c r="N4594"/>
  <c r="L4594"/>
  <c r="M4594" s="1"/>
  <c r="K4594"/>
  <c r="J4594"/>
  <c r="I4594"/>
  <c r="H4594"/>
  <c r="AB4594" s="1"/>
  <c r="G4594"/>
  <c r="F4594"/>
  <c r="E4594"/>
  <c r="D4594"/>
  <c r="B4594"/>
  <c r="A4594" s="1"/>
  <c r="AA4593"/>
  <c r="Y4593"/>
  <c r="X4593"/>
  <c r="Z4593" s="1"/>
  <c r="W4593"/>
  <c r="U4593"/>
  <c r="T4593"/>
  <c r="V4593" s="1"/>
  <c r="S4593"/>
  <c r="R4593"/>
  <c r="Q4593"/>
  <c r="O4593"/>
  <c r="P4593" s="1"/>
  <c r="N4593"/>
  <c r="L4593"/>
  <c r="K4593"/>
  <c r="M4593" s="1"/>
  <c r="J4593"/>
  <c r="I4593"/>
  <c r="H4593"/>
  <c r="AB4593" s="1"/>
  <c r="G4593"/>
  <c r="F4593"/>
  <c r="E4593"/>
  <c r="D4593"/>
  <c r="B4593"/>
  <c r="A4593" s="1"/>
  <c r="AA4592"/>
  <c r="Z4592"/>
  <c r="Y4592"/>
  <c r="X4592"/>
  <c r="W4592"/>
  <c r="V4592"/>
  <c r="U4592"/>
  <c r="T4592"/>
  <c r="R4592"/>
  <c r="S4592" s="1"/>
  <c r="Q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Y4591"/>
  <c r="Z4591" s="1"/>
  <c r="X4591"/>
  <c r="W4591"/>
  <c r="U4591"/>
  <c r="V4591" s="1"/>
  <c r="T4591"/>
  <c r="R4591"/>
  <c r="Q4591"/>
  <c r="S4591" s="1"/>
  <c r="O4591"/>
  <c r="N4591"/>
  <c r="P4591" s="1"/>
  <c r="M4591"/>
  <c r="L4591"/>
  <c r="K4591"/>
  <c r="J4591"/>
  <c r="I4591"/>
  <c r="H4591"/>
  <c r="G4591"/>
  <c r="F4591"/>
  <c r="E4591"/>
  <c r="D4591"/>
  <c r="B4591"/>
  <c r="A4591"/>
  <c r="AA4590"/>
  <c r="Y4590"/>
  <c r="X4590"/>
  <c r="W4590"/>
  <c r="U4590"/>
  <c r="T4590"/>
  <c r="V4590" s="1"/>
  <c r="R4590"/>
  <c r="Q4590"/>
  <c r="S4590" s="1"/>
  <c r="P4590"/>
  <c r="O4590"/>
  <c r="N4590"/>
  <c r="L4590"/>
  <c r="M4590" s="1"/>
  <c r="K4590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S4589"/>
  <c r="R4589"/>
  <c r="Q4589"/>
  <c r="O4589"/>
  <c r="P4589" s="1"/>
  <c r="AB4589" s="1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S4588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/>
  <c r="AA4587"/>
  <c r="Z4587"/>
  <c r="Y4587"/>
  <c r="X4587"/>
  <c r="W4587"/>
  <c r="V4587"/>
  <c r="U4587"/>
  <c r="T4587"/>
  <c r="R4587"/>
  <c r="Q4587"/>
  <c r="O4587"/>
  <c r="N4587"/>
  <c r="P4587" s="1"/>
  <c r="M4587"/>
  <c r="L4587"/>
  <c r="K4587"/>
  <c r="J4587"/>
  <c r="I4587"/>
  <c r="H4587"/>
  <c r="G4587"/>
  <c r="F4587"/>
  <c r="E4587"/>
  <c r="D4587"/>
  <c r="B4587"/>
  <c r="A4587"/>
  <c r="AA4586"/>
  <c r="Y4586"/>
  <c r="X4586"/>
  <c r="Z4586" s="1"/>
  <c r="W4586"/>
  <c r="U4586"/>
  <c r="T4586"/>
  <c r="R4586"/>
  <c r="Q4586"/>
  <c r="S4586" s="1"/>
  <c r="P4586"/>
  <c r="O4586"/>
  <c r="N4586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S4585"/>
  <c r="R4585"/>
  <c r="Q4585"/>
  <c r="O4585"/>
  <c r="P4585" s="1"/>
  <c r="N4585"/>
  <c r="L4585"/>
  <c r="K4585"/>
  <c r="J4585"/>
  <c r="I4585"/>
  <c r="H4585"/>
  <c r="G4585"/>
  <c r="F4585"/>
  <c r="E4585"/>
  <c r="D4585"/>
  <c r="B4585"/>
  <c r="A4585" s="1"/>
  <c r="AA4584"/>
  <c r="Z4584"/>
  <c r="Y4584"/>
  <c r="X4584"/>
  <c r="W4584"/>
  <c r="V4584"/>
  <c r="U4584"/>
  <c r="T4584"/>
  <c r="R4584"/>
  <c r="S4584" s="1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R4583"/>
  <c r="Q4583"/>
  <c r="S4583" s="1"/>
  <c r="O4583"/>
  <c r="N4583"/>
  <c r="P4583" s="1"/>
  <c r="M4583"/>
  <c r="L4583"/>
  <c r="K4583"/>
  <c r="J4583"/>
  <c r="I4583"/>
  <c r="H4583"/>
  <c r="AB4583" s="1"/>
  <c r="G4583"/>
  <c r="F4583"/>
  <c r="E4583"/>
  <c r="D4583"/>
  <c r="B4583"/>
  <c r="A4583"/>
  <c r="AA4582"/>
  <c r="Y4582"/>
  <c r="X4582"/>
  <c r="W4582"/>
  <c r="U4582"/>
  <c r="T4582"/>
  <c r="R4582"/>
  <c r="Q4582"/>
  <c r="S4582" s="1"/>
  <c r="P4582"/>
  <c r="O4582"/>
  <c r="N4582"/>
  <c r="L4582"/>
  <c r="M4582" s="1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S4581"/>
  <c r="R4581"/>
  <c r="Q4581"/>
  <c r="P4581"/>
  <c r="O4581"/>
  <c r="N4581"/>
  <c r="L4581"/>
  <c r="K4581"/>
  <c r="J4581"/>
  <c r="I4581"/>
  <c r="H458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Y4579"/>
  <c r="Z4579" s="1"/>
  <c r="X4579"/>
  <c r="W4579"/>
  <c r="U4579"/>
  <c r="V4579" s="1"/>
  <c r="T4579"/>
  <c r="R4579"/>
  <c r="Q4579"/>
  <c r="S4579" s="1"/>
  <c r="O4579"/>
  <c r="N4579"/>
  <c r="P4579" s="1"/>
  <c r="M4579"/>
  <c r="L4579"/>
  <c r="K4579"/>
  <c r="J4579"/>
  <c r="I4579"/>
  <c r="H4579"/>
  <c r="G4579"/>
  <c r="F4579"/>
  <c r="E4579"/>
  <c r="D4579"/>
  <c r="B4579"/>
  <c r="A4579"/>
  <c r="AA4578"/>
  <c r="Y4578"/>
  <c r="X4578"/>
  <c r="W4578"/>
  <c r="U4578"/>
  <c r="T4578"/>
  <c r="V4578" s="1"/>
  <c r="R4578"/>
  <c r="Q4578"/>
  <c r="S4578" s="1"/>
  <c r="P4578"/>
  <c r="O4578"/>
  <c r="N4578"/>
  <c r="L4578"/>
  <c r="M4578" s="1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S4577"/>
  <c r="R4577"/>
  <c r="Q4577"/>
  <c r="P4577"/>
  <c r="O4577"/>
  <c r="N4577"/>
  <c r="L4577"/>
  <c r="K4577"/>
  <c r="M4577" s="1"/>
  <c r="J4577"/>
  <c r="I4577"/>
  <c r="H4577"/>
  <c r="AB4577" s="1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S4576" s="1"/>
  <c r="Q4576"/>
  <c r="P4576"/>
  <c r="O4576"/>
  <c r="N4576"/>
  <c r="L4576"/>
  <c r="K4576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R4575"/>
  <c r="Q4575"/>
  <c r="S4575" s="1"/>
  <c r="O4575"/>
  <c r="N4575"/>
  <c r="P4575" s="1"/>
  <c r="M4575"/>
  <c r="L4575"/>
  <c r="K4575"/>
  <c r="J4575"/>
  <c r="I4575"/>
  <c r="H4575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O4574"/>
  <c r="N4574"/>
  <c r="P4574" s="1"/>
  <c r="L4574"/>
  <c r="M4574" s="1"/>
  <c r="K4574"/>
  <c r="J4574"/>
  <c r="I4574"/>
  <c r="H4574"/>
  <c r="G4574"/>
  <c r="F4574"/>
  <c r="E4574"/>
  <c r="D4574"/>
  <c r="B4574"/>
  <c r="A4574"/>
  <c r="AA4573"/>
  <c r="Y4573"/>
  <c r="X4573"/>
  <c r="W4573"/>
  <c r="U4573"/>
  <c r="T4573"/>
  <c r="V4573" s="1"/>
  <c r="S4573"/>
  <c r="R4573"/>
  <c r="Q4573"/>
  <c r="P4573"/>
  <c r="O4573"/>
  <c r="N4573"/>
  <c r="L4573"/>
  <c r="K4573"/>
  <c r="M4573" s="1"/>
  <c r="J4573"/>
  <c r="I4573"/>
  <c r="H4573"/>
  <c r="G4573"/>
  <c r="F4573"/>
  <c r="E4573"/>
  <c r="D4573"/>
  <c r="B4573"/>
  <c r="A4573" s="1"/>
  <c r="AA4572"/>
  <c r="Y4572"/>
  <c r="Z4572" s="1"/>
  <c r="X4572"/>
  <c r="W4572"/>
  <c r="U4572"/>
  <c r="V4572" s="1"/>
  <c r="T4572"/>
  <c r="R4572"/>
  <c r="Q4572"/>
  <c r="S4572" s="1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P4571"/>
  <c r="O4571"/>
  <c r="N4571"/>
  <c r="M4571"/>
  <c r="L4571"/>
  <c r="K4571"/>
  <c r="J4571"/>
  <c r="I4571"/>
  <c r="H4571"/>
  <c r="G4571"/>
  <c r="F4571"/>
  <c r="E4571"/>
  <c r="D4571"/>
  <c r="B4571"/>
  <c r="A4571"/>
  <c r="AA4570"/>
  <c r="Y4570"/>
  <c r="X4570"/>
  <c r="Z4570" s="1"/>
  <c r="W4570"/>
  <c r="U4570"/>
  <c r="T4570"/>
  <c r="V4570" s="1"/>
  <c r="S4570"/>
  <c r="R4570"/>
  <c r="Q4570"/>
  <c r="P4570"/>
  <c r="O4570"/>
  <c r="N4570"/>
  <c r="L4570"/>
  <c r="K4570"/>
  <c r="M4570" s="1"/>
  <c r="J4570"/>
  <c r="I4570"/>
  <c r="H4570"/>
  <c r="AB4570" s="1"/>
  <c r="G4570"/>
  <c r="F4570"/>
  <c r="E4570"/>
  <c r="D4570"/>
  <c r="B4570"/>
  <c r="A4570" s="1"/>
  <c r="AA4569"/>
  <c r="Z4569"/>
  <c r="Y4569"/>
  <c r="X4569"/>
  <c r="W4569"/>
  <c r="V4569"/>
  <c r="U4569"/>
  <c r="T4569"/>
  <c r="S4569"/>
  <c r="R4569"/>
  <c r="Q4569"/>
  <c r="O4569"/>
  <c r="N4569"/>
  <c r="P4569" s="1"/>
  <c r="L4569"/>
  <c r="K4569"/>
  <c r="M4569" s="1"/>
  <c r="J4569"/>
  <c r="I4569"/>
  <c r="H4569"/>
  <c r="G4569"/>
  <c r="F4569"/>
  <c r="E4569"/>
  <c r="D4569"/>
  <c r="B4569"/>
  <c r="A4569" s="1"/>
  <c r="AA4568"/>
  <c r="Z4568"/>
  <c r="Y4568"/>
  <c r="X4568"/>
  <c r="W4568"/>
  <c r="V4568"/>
  <c r="U4568"/>
  <c r="T4568"/>
  <c r="R4568"/>
  <c r="Q4568"/>
  <c r="S4568" s="1"/>
  <c r="O4568"/>
  <c r="N4568"/>
  <c r="P4568" s="1"/>
  <c r="M4568"/>
  <c r="L4568"/>
  <c r="K4568"/>
  <c r="J4568"/>
  <c r="I4568"/>
  <c r="H4568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P4567"/>
  <c r="O4567"/>
  <c r="N4567"/>
  <c r="M4567"/>
  <c r="L4567"/>
  <c r="K4567"/>
  <c r="J4567"/>
  <c r="I4567"/>
  <c r="H4567"/>
  <c r="G4567"/>
  <c r="F4567"/>
  <c r="E4567"/>
  <c r="D4567"/>
  <c r="B4567"/>
  <c r="A4567"/>
  <c r="AA4566"/>
  <c r="Y4566"/>
  <c r="X4566"/>
  <c r="Z4566" s="1"/>
  <c r="W4566"/>
  <c r="U4566"/>
  <c r="T4566"/>
  <c r="V4566" s="1"/>
  <c r="S4566"/>
  <c r="R4566"/>
  <c r="Q4566"/>
  <c r="P4566"/>
  <c r="O4566"/>
  <c r="N4566"/>
  <c r="L4566"/>
  <c r="K4566"/>
  <c r="M4566" s="1"/>
  <c r="J4566"/>
  <c r="I4566"/>
  <c r="H4566"/>
  <c r="AB4566" s="1"/>
  <c r="G4566"/>
  <c r="F4566"/>
  <c r="E4566"/>
  <c r="D4566"/>
  <c r="B4566"/>
  <c r="A4566" s="1"/>
  <c r="AA4565"/>
  <c r="Z4565"/>
  <c r="Y4565"/>
  <c r="X4565"/>
  <c r="W4565"/>
  <c r="V4565"/>
  <c r="U4565"/>
  <c r="T4565"/>
  <c r="S4565"/>
  <c r="R4565"/>
  <c r="Q4565"/>
  <c r="O4565"/>
  <c r="N4565"/>
  <c r="P4565" s="1"/>
  <c r="L4565"/>
  <c r="K4565"/>
  <c r="M4565" s="1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Q4564"/>
  <c r="S4564" s="1"/>
  <c r="O4564"/>
  <c r="N4564"/>
  <c r="P4564" s="1"/>
  <c r="M4564"/>
  <c r="L4564"/>
  <c r="K4564"/>
  <c r="J4564"/>
  <c r="I4564"/>
  <c r="H4564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P4563"/>
  <c r="O4563"/>
  <c r="N4563"/>
  <c r="M4563"/>
  <c r="L4563"/>
  <c r="K4563"/>
  <c r="J4563"/>
  <c r="I4563"/>
  <c r="H4563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P4562"/>
  <c r="O4562"/>
  <c r="N4562"/>
  <c r="L4562"/>
  <c r="M4562" s="1"/>
  <c r="K4562"/>
  <c r="J4562"/>
  <c r="I4562"/>
  <c r="H4562"/>
  <c r="G4562"/>
  <c r="F4562"/>
  <c r="E4562"/>
  <c r="D4562"/>
  <c r="B4562"/>
  <c r="A4562" s="1"/>
  <c r="AA4561"/>
  <c r="Y4561"/>
  <c r="X4561"/>
  <c r="Z4561" s="1"/>
  <c r="W4561"/>
  <c r="U4561"/>
  <c r="T4561"/>
  <c r="V4561" s="1"/>
  <c r="S4561"/>
  <c r="R4561"/>
  <c r="Q4561"/>
  <c r="O4561"/>
  <c r="P4561" s="1"/>
  <c r="N4561"/>
  <c r="L4561"/>
  <c r="K4561"/>
  <c r="M4561" s="1"/>
  <c r="J4561"/>
  <c r="I4561"/>
  <c r="H4561"/>
  <c r="AB4561" s="1"/>
  <c r="G4561"/>
  <c r="F4561"/>
  <c r="E4561"/>
  <c r="D4561"/>
  <c r="B4561"/>
  <c r="A4561" s="1"/>
  <c r="AA4560"/>
  <c r="Z4560"/>
  <c r="Y4560"/>
  <c r="X4560"/>
  <c r="W4560"/>
  <c r="V4560"/>
  <c r="U4560"/>
  <c r="T4560"/>
  <c r="R4560"/>
  <c r="S4560" s="1"/>
  <c r="Q4560"/>
  <c r="O4560"/>
  <c r="N4560"/>
  <c r="P4560" s="1"/>
  <c r="L4560"/>
  <c r="K4560"/>
  <c r="M4560" s="1"/>
  <c r="J4560"/>
  <c r="I4560"/>
  <c r="H4560"/>
  <c r="G4560"/>
  <c r="F4560"/>
  <c r="E4560"/>
  <c r="D4560"/>
  <c r="B4560"/>
  <c r="A4560"/>
  <c r="AA4559"/>
  <c r="Y4559"/>
  <c r="Z4559" s="1"/>
  <c r="X4559"/>
  <c r="W4559"/>
  <c r="U4559"/>
  <c r="V4559" s="1"/>
  <c r="T4559"/>
  <c r="R4559"/>
  <c r="Q4559"/>
  <c r="S4559" s="1"/>
  <c r="O4559"/>
  <c r="N4559"/>
  <c r="P4559" s="1"/>
  <c r="M4559"/>
  <c r="L4559"/>
  <c r="K4559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P4558"/>
  <c r="O4558"/>
  <c r="N4558"/>
  <c r="L4558"/>
  <c r="M4558" s="1"/>
  <c r="K4558"/>
  <c r="J4558"/>
  <c r="I4558"/>
  <c r="H4558"/>
  <c r="G4558"/>
  <c r="F4558"/>
  <c r="E4558"/>
  <c r="D4558"/>
  <c r="B4558"/>
  <c r="A4558" s="1"/>
  <c r="AA4557"/>
  <c r="Y4557"/>
  <c r="X4557"/>
  <c r="Z4557" s="1"/>
  <c r="W4557"/>
  <c r="U4557"/>
  <c r="T4557"/>
  <c r="V4557" s="1"/>
  <c r="S4557"/>
  <c r="R4557"/>
  <c r="Q4557"/>
  <c r="O4557"/>
  <c r="P4557" s="1"/>
  <c r="N4557"/>
  <c r="L4557"/>
  <c r="K4557"/>
  <c r="M4557" s="1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G4556"/>
  <c r="F4556"/>
  <c r="E4556"/>
  <c r="D4556"/>
  <c r="B4556"/>
  <c r="A4556"/>
  <c r="AA4555"/>
  <c r="Y4555"/>
  <c r="Z4555" s="1"/>
  <c r="X4555"/>
  <c r="W4555"/>
  <c r="U4555"/>
  <c r="V4555" s="1"/>
  <c r="T4555"/>
  <c r="R4555"/>
  <c r="Q4555"/>
  <c r="S4555" s="1"/>
  <c r="O4555"/>
  <c r="N4555"/>
  <c r="P4555" s="1"/>
  <c r="M4555"/>
  <c r="L4555"/>
  <c r="K4555"/>
  <c r="J4555"/>
  <c r="I4555"/>
  <c r="H4555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P4554"/>
  <c r="O4554"/>
  <c r="N4554"/>
  <c r="L4554"/>
  <c r="M4554" s="1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S4553"/>
  <c r="R4553"/>
  <c r="Q4553"/>
  <c r="O4553"/>
  <c r="P4553" s="1"/>
  <c r="N4553"/>
  <c r="L4553"/>
  <c r="K4553"/>
  <c r="M4553" s="1"/>
  <c r="J4553"/>
  <c r="I4553"/>
  <c r="H4553"/>
  <c r="G4553"/>
  <c r="F4553"/>
  <c r="E4553"/>
  <c r="D4553"/>
  <c r="B4553"/>
  <c r="A4553" s="1"/>
  <c r="AA4552"/>
  <c r="Z4552"/>
  <c r="Y4552"/>
  <c r="X4552"/>
  <c r="W4552"/>
  <c r="V4552"/>
  <c r="U4552"/>
  <c r="T4552"/>
  <c r="R4552"/>
  <c r="S4552" s="1"/>
  <c r="Q4552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Z4551" s="1"/>
  <c r="X4551"/>
  <c r="W4551"/>
  <c r="U4551"/>
  <c r="V4551" s="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P4550"/>
  <c r="O4550"/>
  <c r="N4550"/>
  <c r="L4550"/>
  <c r="M4550" s="1"/>
  <c r="K4550"/>
  <c r="J4550"/>
  <c r="I4550"/>
  <c r="H4550"/>
  <c r="AB4550" s="1"/>
  <c r="G4550"/>
  <c r="F4550"/>
  <c r="E4550"/>
  <c r="D4550"/>
  <c r="B4550"/>
  <c r="A4550" s="1"/>
  <c r="AA4549"/>
  <c r="Y4549"/>
  <c r="X4549"/>
  <c r="Z4549" s="1"/>
  <c r="W4549"/>
  <c r="U4549"/>
  <c r="T4549"/>
  <c r="V4549" s="1"/>
  <c r="S4549"/>
  <c r="R4549"/>
  <c r="Q4549"/>
  <c r="O4549"/>
  <c r="P4549" s="1"/>
  <c r="N4549"/>
  <c r="L4549"/>
  <c r="K4549"/>
  <c r="M4549" s="1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P4548" s="1"/>
  <c r="L4548"/>
  <c r="K4548"/>
  <c r="M4548" s="1"/>
  <c r="J4548"/>
  <c r="I4548"/>
  <c r="H4548"/>
  <c r="G4548"/>
  <c r="F4548"/>
  <c r="E4548"/>
  <c r="D4548"/>
  <c r="B4548"/>
  <c r="A4548"/>
  <c r="AA4547"/>
  <c r="Y4547"/>
  <c r="Z4547" s="1"/>
  <c r="X4547"/>
  <c r="W4547"/>
  <c r="U4547"/>
  <c r="V4547" s="1"/>
  <c r="T4547"/>
  <c r="R4547"/>
  <c r="Q4547"/>
  <c r="S4547" s="1"/>
  <c r="O4547"/>
  <c r="N4547"/>
  <c r="P4547" s="1"/>
  <c r="M4547"/>
  <c r="L4547"/>
  <c r="K4547"/>
  <c r="J4547"/>
  <c r="I4547"/>
  <c r="H4547"/>
  <c r="AB4547" s="1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P4546"/>
  <c r="O4546"/>
  <c r="N4546"/>
  <c r="L4546"/>
  <c r="M4546" s="1"/>
  <c r="K4546"/>
  <c r="J4546"/>
  <c r="I4546"/>
  <c r="H4546"/>
  <c r="G4546"/>
  <c r="F4546"/>
  <c r="E4546"/>
  <c r="D4546"/>
  <c r="B4546"/>
  <c r="A4546" s="1"/>
  <c r="AA4545"/>
  <c r="Y4545"/>
  <c r="X4545"/>
  <c r="Z4545" s="1"/>
  <c r="W4545"/>
  <c r="U4545"/>
  <c r="T4545"/>
  <c r="V4545" s="1"/>
  <c r="S4545"/>
  <c r="R4545"/>
  <c r="Q4545"/>
  <c r="O4545"/>
  <c r="P4545" s="1"/>
  <c r="N4545"/>
  <c r="L4545"/>
  <c r="K4545"/>
  <c r="M4545" s="1"/>
  <c r="J4545"/>
  <c r="I4545"/>
  <c r="H4545"/>
  <c r="AB4545" s="1"/>
  <c r="G4545"/>
  <c r="F4545"/>
  <c r="E4545"/>
  <c r="D4545"/>
  <c r="B4545"/>
  <c r="A4545" s="1"/>
  <c r="AA4544"/>
  <c r="Z4544"/>
  <c r="Y4544"/>
  <c r="X4544"/>
  <c r="W4544"/>
  <c r="V4544"/>
  <c r="U4544"/>
  <c r="T4544"/>
  <c r="R4544"/>
  <c r="S4544" s="1"/>
  <c r="Q4544"/>
  <c r="O4544"/>
  <c r="N4544"/>
  <c r="P4544" s="1"/>
  <c r="L4544"/>
  <c r="K4544"/>
  <c r="M4544" s="1"/>
  <c r="J4544"/>
  <c r="I4544"/>
  <c r="H4544"/>
  <c r="G4544"/>
  <c r="F4544"/>
  <c r="E4544"/>
  <c r="D4544"/>
  <c r="B4544"/>
  <c r="A4544"/>
  <c r="AA4543"/>
  <c r="Y4543"/>
  <c r="Z4543" s="1"/>
  <c r="X4543"/>
  <c r="W4543"/>
  <c r="U4543"/>
  <c r="V4543" s="1"/>
  <c r="T4543"/>
  <c r="R4543"/>
  <c r="Q4543"/>
  <c r="S4543" s="1"/>
  <c r="O4543"/>
  <c r="N4543"/>
  <c r="P4543" s="1"/>
  <c r="M4543"/>
  <c r="L4543"/>
  <c r="K4543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P4542"/>
  <c r="O4542"/>
  <c r="N4542"/>
  <c r="L4542"/>
  <c r="M4542" s="1"/>
  <c r="K4542"/>
  <c r="J4542"/>
  <c r="I4542"/>
  <c r="H4542"/>
  <c r="G4542"/>
  <c r="F4542"/>
  <c r="E4542"/>
  <c r="D4542"/>
  <c r="B4542"/>
  <c r="A4542" s="1"/>
  <c r="AA4541"/>
  <c r="Y4541"/>
  <c r="X4541"/>
  <c r="Z4541" s="1"/>
  <c r="W4541"/>
  <c r="U4541"/>
  <c r="T4541"/>
  <c r="V4541" s="1"/>
  <c r="S4541"/>
  <c r="R4541"/>
  <c r="Q4541"/>
  <c r="O4541"/>
  <c r="P4541" s="1"/>
  <c r="N4541"/>
  <c r="L4541"/>
  <c r="K4541"/>
  <c r="M4541" s="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O4540"/>
  <c r="N4540"/>
  <c r="P4540" s="1"/>
  <c r="L4540"/>
  <c r="K4540"/>
  <c r="M4540" s="1"/>
  <c r="J4540"/>
  <c r="I4540"/>
  <c r="H4540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M4539"/>
  <c r="L4539"/>
  <c r="K4539"/>
  <c r="J4539"/>
  <c r="I4539"/>
  <c r="H4539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P4538"/>
  <c r="O4538"/>
  <c r="N4538"/>
  <c r="L4538"/>
  <c r="M4538" s="1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S4537"/>
  <c r="R4537"/>
  <c r="Q4537"/>
  <c r="O4537"/>
  <c r="P4537" s="1"/>
  <c r="N4537"/>
  <c r="L4537"/>
  <c r="K4537"/>
  <c r="M4537" s="1"/>
  <c r="J4537"/>
  <c r="I4537"/>
  <c r="H4537"/>
  <c r="G4537"/>
  <c r="F4537"/>
  <c r="E4537"/>
  <c r="D4537"/>
  <c r="B4537"/>
  <c r="A4537" s="1"/>
  <c r="AA4536"/>
  <c r="Z4536"/>
  <c r="Y4536"/>
  <c r="X4536"/>
  <c r="W4536"/>
  <c r="V4536"/>
  <c r="U4536"/>
  <c r="T4536"/>
  <c r="R4536"/>
  <c r="S4536" s="1"/>
  <c r="Q4536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Z4535" s="1"/>
  <c r="X4535"/>
  <c r="W4535"/>
  <c r="U4535"/>
  <c r="V4535" s="1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P4534"/>
  <c r="O4534"/>
  <c r="N4534"/>
  <c r="L4534"/>
  <c r="M4534" s="1"/>
  <c r="K4534"/>
  <c r="J4534"/>
  <c r="I4534"/>
  <c r="H4534"/>
  <c r="AB4534" s="1"/>
  <c r="G4534"/>
  <c r="F4534"/>
  <c r="E4534"/>
  <c r="D4534"/>
  <c r="B4534"/>
  <c r="A4534" s="1"/>
  <c r="AA4533"/>
  <c r="Y4533"/>
  <c r="X4533"/>
  <c r="Z4533" s="1"/>
  <c r="W4533"/>
  <c r="U4533"/>
  <c r="T4533"/>
  <c r="V4533" s="1"/>
  <c r="S4533"/>
  <c r="R4533"/>
  <c r="Q4533"/>
  <c r="O4533"/>
  <c r="P4533" s="1"/>
  <c r="N4533"/>
  <c r="L4533"/>
  <c r="K4533"/>
  <c r="M4533" s="1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S4532" s="1"/>
  <c r="Q4532"/>
  <c r="O4532"/>
  <c r="N4532"/>
  <c r="P4532" s="1"/>
  <c r="L4532"/>
  <c r="K4532"/>
  <c r="M4532" s="1"/>
  <c r="J4532"/>
  <c r="I4532"/>
  <c r="H4532"/>
  <c r="G4532"/>
  <c r="F4532"/>
  <c r="E4532"/>
  <c r="D4532"/>
  <c r="B4532"/>
  <c r="A4532"/>
  <c r="AA4531"/>
  <c r="Y4531"/>
  <c r="Z4531" s="1"/>
  <c r="X4531"/>
  <c r="W4531"/>
  <c r="U4531"/>
  <c r="V4531" s="1"/>
  <c r="T4531"/>
  <c r="R4531"/>
  <c r="Q4531"/>
  <c r="S4531" s="1"/>
  <c r="O4531"/>
  <c r="N4531"/>
  <c r="P4531" s="1"/>
  <c r="M4531"/>
  <c r="L4531"/>
  <c r="K4531"/>
  <c r="J4531"/>
  <c r="I4531"/>
  <c r="H4531"/>
  <c r="AB4531" s="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P4530"/>
  <c r="O4530"/>
  <c r="N4530"/>
  <c r="L4530"/>
  <c r="M4530" s="1"/>
  <c r="K4530"/>
  <c r="J4530"/>
  <c r="I4530"/>
  <c r="H4530"/>
  <c r="G4530"/>
  <c r="F4530"/>
  <c r="E4530"/>
  <c r="D4530"/>
  <c r="B4530"/>
  <c r="A4530" s="1"/>
  <c r="AA4529"/>
  <c r="Y4529"/>
  <c r="X4529"/>
  <c r="Z4529" s="1"/>
  <c r="W4529"/>
  <c r="U4529"/>
  <c r="T4529"/>
  <c r="V4529" s="1"/>
  <c r="S4529"/>
  <c r="R4529"/>
  <c r="Q4529"/>
  <c r="O4529"/>
  <c r="P4529" s="1"/>
  <c r="N4529"/>
  <c r="L4529"/>
  <c r="K4529"/>
  <c r="M4529" s="1"/>
  <c r="J4529"/>
  <c r="I4529"/>
  <c r="H4529"/>
  <c r="AB4529" s="1"/>
  <c r="G4529"/>
  <c r="F4529"/>
  <c r="E4529"/>
  <c r="D4529"/>
  <c r="B4529"/>
  <c r="A4529" s="1"/>
  <c r="AA4528"/>
  <c r="Z4528"/>
  <c r="Y4528"/>
  <c r="X4528"/>
  <c r="W4528"/>
  <c r="V4528"/>
  <c r="U4528"/>
  <c r="T4528"/>
  <c r="R4528"/>
  <c r="S4528" s="1"/>
  <c r="Q4528"/>
  <c r="O4528"/>
  <c r="N4528"/>
  <c r="P4528" s="1"/>
  <c r="L4528"/>
  <c r="K4528"/>
  <c r="M4528" s="1"/>
  <c r="J4528"/>
  <c r="I4528"/>
  <c r="H4528"/>
  <c r="G4528"/>
  <c r="F4528"/>
  <c r="E4528"/>
  <c r="D4528"/>
  <c r="B4528"/>
  <c r="A4528"/>
  <c r="AA4527"/>
  <c r="Y4527"/>
  <c r="Z4527" s="1"/>
  <c r="X4527"/>
  <c r="W4527"/>
  <c r="U4527"/>
  <c r="V4527" s="1"/>
  <c r="T4527"/>
  <c r="R4527"/>
  <c r="Q4527"/>
  <c r="S4527" s="1"/>
  <c r="O4527"/>
  <c r="N4527"/>
  <c r="P4527" s="1"/>
  <c r="M4527"/>
  <c r="L4527"/>
  <c r="K4527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P4526"/>
  <c r="O4526"/>
  <c r="N4526"/>
  <c r="L4526"/>
  <c r="M4526" s="1"/>
  <c r="K4526"/>
  <c r="J4526"/>
  <c r="I4526"/>
  <c r="H4526"/>
  <c r="G4526"/>
  <c r="F4526"/>
  <c r="E4526"/>
  <c r="D4526"/>
  <c r="B4526"/>
  <c r="A4526" s="1"/>
  <c r="AA4525"/>
  <c r="Y4525"/>
  <c r="X4525"/>
  <c r="Z4525" s="1"/>
  <c r="W4525"/>
  <c r="U4525"/>
  <c r="T4525"/>
  <c r="V4525" s="1"/>
  <c r="S4525"/>
  <c r="R4525"/>
  <c r="Q4525"/>
  <c r="O4525"/>
  <c r="P4525" s="1"/>
  <c r="N4525"/>
  <c r="L4525"/>
  <c r="K4525"/>
  <c r="M4525" s="1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L4524"/>
  <c r="K4524"/>
  <c r="M4524" s="1"/>
  <c r="J4524"/>
  <c r="I4524"/>
  <c r="H4524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M4523"/>
  <c r="L4523"/>
  <c r="K4523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P4522"/>
  <c r="O4522"/>
  <c r="N4522"/>
  <c r="L4522"/>
  <c r="M4522" s="1"/>
  <c r="K4522"/>
  <c r="J4522"/>
  <c r="I4522"/>
  <c r="H4522"/>
  <c r="G4522"/>
  <c r="F4522"/>
  <c r="E4522"/>
  <c r="D4522"/>
  <c r="B4522"/>
  <c r="A4522" s="1"/>
  <c r="AA4521"/>
  <c r="Y4521"/>
  <c r="X4521"/>
  <c r="Z4521" s="1"/>
  <c r="W4521"/>
  <c r="U4521"/>
  <c r="T4521"/>
  <c r="V4521" s="1"/>
  <c r="S4521"/>
  <c r="R4521"/>
  <c r="Q4521"/>
  <c r="O4521"/>
  <c r="P4521" s="1"/>
  <c r="N4521"/>
  <c r="L4521"/>
  <c r="K4521"/>
  <c r="M4521" s="1"/>
  <c r="J4521"/>
  <c r="I4521"/>
  <c r="H4521"/>
  <c r="G4521"/>
  <c r="F4521"/>
  <c r="E4521"/>
  <c r="D4521"/>
  <c r="B4521"/>
  <c r="A4521" s="1"/>
  <c r="AA4520"/>
  <c r="Z4520"/>
  <c r="Y4520"/>
  <c r="X4520"/>
  <c r="W4520"/>
  <c r="V4520"/>
  <c r="U4520"/>
  <c r="T4520"/>
  <c r="R4520"/>
  <c r="S4520" s="1"/>
  <c r="Q4520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P4518"/>
  <c r="O4518"/>
  <c r="N4518"/>
  <c r="L4518"/>
  <c r="M4518" s="1"/>
  <c r="K4518"/>
  <c r="J4518"/>
  <c r="I4518"/>
  <c r="H4518"/>
  <c r="AB4518" s="1"/>
  <c r="G4518"/>
  <c r="F4518"/>
  <c r="E4518"/>
  <c r="D4518"/>
  <c r="B4518"/>
  <c r="A4518" s="1"/>
  <c r="AA4517"/>
  <c r="Y4517"/>
  <c r="X4517"/>
  <c r="Z4517" s="1"/>
  <c r="W4517"/>
  <c r="U4517"/>
  <c r="T4517"/>
  <c r="V4517" s="1"/>
  <c r="S4517"/>
  <c r="R4517"/>
  <c r="Q4517"/>
  <c r="O4517"/>
  <c r="P4517" s="1"/>
  <c r="N4517"/>
  <c r="L4517"/>
  <c r="K4517"/>
  <c r="M4517" s="1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S4516" s="1"/>
  <c r="Q4516"/>
  <c r="O4516"/>
  <c r="N4516"/>
  <c r="P4516" s="1"/>
  <c r="L4516"/>
  <c r="K4516"/>
  <c r="M4516" s="1"/>
  <c r="J4516"/>
  <c r="I4516"/>
  <c r="H4516"/>
  <c r="G4516"/>
  <c r="F4516"/>
  <c r="E4516"/>
  <c r="D4516"/>
  <c r="B4516"/>
  <c r="A4516"/>
  <c r="AA4515"/>
  <c r="Y4515"/>
  <c r="Z4515" s="1"/>
  <c r="X4515"/>
  <c r="W4515"/>
  <c r="U4515"/>
  <c r="V4515" s="1"/>
  <c r="T4515"/>
  <c r="R4515"/>
  <c r="Q4515"/>
  <c r="S4515" s="1"/>
  <c r="O4515"/>
  <c r="N4515"/>
  <c r="P4515" s="1"/>
  <c r="M4515"/>
  <c r="L4515"/>
  <c r="K4515"/>
  <c r="J4515"/>
  <c r="I4515"/>
  <c r="H4515"/>
  <c r="AB4515" s="1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P4514"/>
  <c r="O4514"/>
  <c r="N4514"/>
  <c r="L4514"/>
  <c r="M4514" s="1"/>
  <c r="K4514"/>
  <c r="J4514"/>
  <c r="I4514"/>
  <c r="H4514"/>
  <c r="G4514"/>
  <c r="F4514"/>
  <c r="E4514"/>
  <c r="D4514"/>
  <c r="B4514"/>
  <c r="A4514" s="1"/>
  <c r="AA4513"/>
  <c r="Y4513"/>
  <c r="X4513"/>
  <c r="Z4513" s="1"/>
  <c r="W4513"/>
  <c r="U4513"/>
  <c r="T4513"/>
  <c r="V4513" s="1"/>
  <c r="S4513"/>
  <c r="R4513"/>
  <c r="Q4513"/>
  <c r="O4513"/>
  <c r="P4513" s="1"/>
  <c r="N4513"/>
  <c r="L4513"/>
  <c r="K4513"/>
  <c r="M4513" s="1"/>
  <c r="J4513"/>
  <c r="I4513"/>
  <c r="H4513"/>
  <c r="AB4513" s="1"/>
  <c r="G4513"/>
  <c r="F4513"/>
  <c r="E4513"/>
  <c r="D4513"/>
  <c r="B4513"/>
  <c r="A4513" s="1"/>
  <c r="AA4512"/>
  <c r="Z4512"/>
  <c r="Y4512"/>
  <c r="X4512"/>
  <c r="W4512"/>
  <c r="V4512"/>
  <c r="U4512"/>
  <c r="T4512"/>
  <c r="R4512"/>
  <c r="S4512" s="1"/>
  <c r="Q4512"/>
  <c r="O4512"/>
  <c r="N4512"/>
  <c r="P4512" s="1"/>
  <c r="L4512"/>
  <c r="K4512"/>
  <c r="M4512" s="1"/>
  <c r="J4512"/>
  <c r="I4512"/>
  <c r="H4512"/>
  <c r="G4512"/>
  <c r="F4512"/>
  <c r="E4512"/>
  <c r="D4512"/>
  <c r="B4512"/>
  <c r="A4512"/>
  <c r="AA4511"/>
  <c r="Y4511"/>
  <c r="Z4511" s="1"/>
  <c r="X4511"/>
  <c r="W4511"/>
  <c r="U4511"/>
  <c r="V4511" s="1"/>
  <c r="T4511"/>
  <c r="R4511"/>
  <c r="Q4511"/>
  <c r="S4511" s="1"/>
  <c r="O4511"/>
  <c r="N4511"/>
  <c r="P4511" s="1"/>
  <c r="M4511"/>
  <c r="L4511"/>
  <c r="K451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P4510"/>
  <c r="O4510"/>
  <c r="N4510"/>
  <c r="L4510"/>
  <c r="M4510" s="1"/>
  <c r="K4510"/>
  <c r="J4510"/>
  <c r="I4510"/>
  <c r="H4510"/>
  <c r="G4510"/>
  <c r="F4510"/>
  <c r="E4510"/>
  <c r="D4510"/>
  <c r="B4510"/>
  <c r="A4510" s="1"/>
  <c r="AA4509"/>
  <c r="Y4509"/>
  <c r="X4509"/>
  <c r="Z4509" s="1"/>
  <c r="W4509"/>
  <c r="U4509"/>
  <c r="T4509"/>
  <c r="V4509" s="1"/>
  <c r="S4509"/>
  <c r="R4509"/>
  <c r="Q4509"/>
  <c r="O4509"/>
  <c r="P4509" s="1"/>
  <c r="N4509"/>
  <c r="L4509"/>
  <c r="K4509"/>
  <c r="M4509" s="1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S4508" s="1"/>
  <c r="Q4508"/>
  <c r="O4508"/>
  <c r="N4508"/>
  <c r="P4508" s="1"/>
  <c r="L4508"/>
  <c r="K4508"/>
  <c r="M4508" s="1"/>
  <c r="J4508"/>
  <c r="I4508"/>
  <c r="H4508"/>
  <c r="G4508"/>
  <c r="F4508"/>
  <c r="E4508"/>
  <c r="D4508"/>
  <c r="B4508"/>
  <c r="A4508"/>
  <c r="AA4507"/>
  <c r="Y4507"/>
  <c r="Z4507" s="1"/>
  <c r="X4507"/>
  <c r="W4507"/>
  <c r="U4507"/>
  <c r="V4507" s="1"/>
  <c r="T4507"/>
  <c r="R4507"/>
  <c r="Q4507"/>
  <c r="S4507" s="1"/>
  <c r="O4507"/>
  <c r="N4507"/>
  <c r="P4507" s="1"/>
  <c r="M4507"/>
  <c r="L4507"/>
  <c r="K4507"/>
  <c r="J4507"/>
  <c r="I4507"/>
  <c r="H4507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P4506"/>
  <c r="O4506"/>
  <c r="N4506"/>
  <c r="L4506"/>
  <c r="M4506" s="1"/>
  <c r="K4506"/>
  <c r="J4506"/>
  <c r="I4506"/>
  <c r="H4506"/>
  <c r="G4506"/>
  <c r="F4506"/>
  <c r="E4506"/>
  <c r="D4506"/>
  <c r="B4506"/>
  <c r="A4506" s="1"/>
  <c r="AA4505"/>
  <c r="Y4505"/>
  <c r="X4505"/>
  <c r="Z4505" s="1"/>
  <c r="W4505"/>
  <c r="U4505"/>
  <c r="T4505"/>
  <c r="V4505" s="1"/>
  <c r="S4505"/>
  <c r="R4505"/>
  <c r="Q4505"/>
  <c r="O4505"/>
  <c r="P4505" s="1"/>
  <c r="N4505"/>
  <c r="L4505"/>
  <c r="K4505"/>
  <c r="M4505" s="1"/>
  <c r="J4505"/>
  <c r="I4505"/>
  <c r="H4505"/>
  <c r="G4505"/>
  <c r="F4505"/>
  <c r="E4505"/>
  <c r="D4505"/>
  <c r="B4505"/>
  <c r="A4505" s="1"/>
  <c r="AA4504"/>
  <c r="Z4504"/>
  <c r="Y4504"/>
  <c r="X4504"/>
  <c r="W4504"/>
  <c r="V4504"/>
  <c r="U4504"/>
  <c r="T4504"/>
  <c r="R4504"/>
  <c r="S4504" s="1"/>
  <c r="Q4504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Z4503" s="1"/>
  <c r="X4503"/>
  <c r="W4503"/>
  <c r="U4503"/>
  <c r="V4503" s="1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P4502"/>
  <c r="O4502"/>
  <c r="N4502"/>
  <c r="L4502"/>
  <c r="M4502" s="1"/>
  <c r="K4502"/>
  <c r="J4502"/>
  <c r="I4502"/>
  <c r="H4502"/>
  <c r="AB4502" s="1"/>
  <c r="G4502"/>
  <c r="F4502"/>
  <c r="E4502"/>
  <c r="D4502"/>
  <c r="B4502"/>
  <c r="A4502" s="1"/>
  <c r="AA4501"/>
  <c r="Y4501"/>
  <c r="X4501"/>
  <c r="Z4501" s="1"/>
  <c r="W4501"/>
  <c r="U4501"/>
  <c r="T4501"/>
  <c r="V4501" s="1"/>
  <c r="S4501"/>
  <c r="R4501"/>
  <c r="Q4501"/>
  <c r="O4501"/>
  <c r="P4501" s="1"/>
  <c r="N4501"/>
  <c r="L4501"/>
  <c r="K4501"/>
  <c r="M4501" s="1"/>
  <c r="J4501"/>
  <c r="I4501"/>
  <c r="H4501"/>
  <c r="G4501"/>
  <c r="F4501"/>
  <c r="E4501"/>
  <c r="D4501"/>
  <c r="B4501"/>
  <c r="A4501" s="1"/>
  <c r="AA4500"/>
  <c r="Z4500"/>
  <c r="Y4500"/>
  <c r="X4500"/>
  <c r="W4500"/>
  <c r="V4500"/>
  <c r="U4500"/>
  <c r="T4500"/>
  <c r="R4500"/>
  <c r="S4500" s="1"/>
  <c r="Q4500"/>
  <c r="O4500"/>
  <c r="N4500"/>
  <c r="P4500" s="1"/>
  <c r="L4500"/>
  <c r="K4500"/>
  <c r="M4500" s="1"/>
  <c r="J4500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R4499"/>
  <c r="Q4499"/>
  <c r="S4499" s="1"/>
  <c r="O4499"/>
  <c r="N4499"/>
  <c r="P4499" s="1"/>
  <c r="M4499"/>
  <c r="L4499"/>
  <c r="K4499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P4498"/>
  <c r="O4498"/>
  <c r="N4498"/>
  <c r="L4498"/>
  <c r="M4498" s="1"/>
  <c r="K4498"/>
  <c r="J4498"/>
  <c r="I4498"/>
  <c r="H4498"/>
  <c r="G4498"/>
  <c r="F4498"/>
  <c r="E4498"/>
  <c r="D4498"/>
  <c r="B4498"/>
  <c r="A4498" s="1"/>
  <c r="AA4497"/>
  <c r="Y4497"/>
  <c r="X4497"/>
  <c r="Z4497" s="1"/>
  <c r="W4497"/>
  <c r="U4497"/>
  <c r="T4497"/>
  <c r="V4497" s="1"/>
  <c r="S4497"/>
  <c r="R4497"/>
  <c r="Q4497"/>
  <c r="O4497"/>
  <c r="P4497" s="1"/>
  <c r="N4497"/>
  <c r="L4497"/>
  <c r="K4497"/>
  <c r="M4497" s="1"/>
  <c r="J4497"/>
  <c r="I4497"/>
  <c r="H4497"/>
  <c r="AB4497" s="1"/>
  <c r="G4497"/>
  <c r="F4497"/>
  <c r="E4497"/>
  <c r="D4497"/>
  <c r="B4497"/>
  <c r="A4497" s="1"/>
  <c r="AA4496"/>
  <c r="Z4496"/>
  <c r="Y4496"/>
  <c r="X4496"/>
  <c r="W4496"/>
  <c r="V4496"/>
  <c r="U4496"/>
  <c r="T4496"/>
  <c r="R4496"/>
  <c r="S4496" s="1"/>
  <c r="Q4496"/>
  <c r="O4496"/>
  <c r="N4496"/>
  <c r="P4496" s="1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R4495"/>
  <c r="Q4495"/>
  <c r="S4495" s="1"/>
  <c r="O4495"/>
  <c r="N4495"/>
  <c r="P4495" s="1"/>
  <c r="M4495"/>
  <c r="L4495"/>
  <c r="K4495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P4494"/>
  <c r="O4494"/>
  <c r="N4494"/>
  <c r="L4494"/>
  <c r="M4494" s="1"/>
  <c r="K4494"/>
  <c r="J4494"/>
  <c r="I4494"/>
  <c r="H4494"/>
  <c r="G4494"/>
  <c r="F4494"/>
  <c r="E4494"/>
  <c r="D4494"/>
  <c r="B4494"/>
  <c r="A4494" s="1"/>
  <c r="AA4493"/>
  <c r="Y4493"/>
  <c r="X4493"/>
  <c r="Z4493" s="1"/>
  <c r="W4493"/>
  <c r="U4493"/>
  <c r="T4493"/>
  <c r="V4493" s="1"/>
  <c r="S4493"/>
  <c r="R4493"/>
  <c r="Q4493"/>
  <c r="O4493"/>
  <c r="P4493" s="1"/>
  <c r="N4493"/>
  <c r="L4493"/>
  <c r="K4493"/>
  <c r="M4493" s="1"/>
  <c r="J4493"/>
  <c r="I4493"/>
  <c r="H4493"/>
  <c r="G4493"/>
  <c r="F4493"/>
  <c r="E4493"/>
  <c r="D4493"/>
  <c r="B4493"/>
  <c r="A4493" s="1"/>
  <c r="AA4492"/>
  <c r="Z4492"/>
  <c r="Y4492"/>
  <c r="X4492"/>
  <c r="W4492"/>
  <c r="V4492"/>
  <c r="U4492"/>
  <c r="T4492"/>
  <c r="R4492"/>
  <c r="S4492" s="1"/>
  <c r="Q4492"/>
  <c r="O4492"/>
  <c r="N4492"/>
  <c r="P4492" s="1"/>
  <c r="L4492"/>
  <c r="K4492"/>
  <c r="M4492" s="1"/>
  <c r="J4492"/>
  <c r="I4492"/>
  <c r="H4492"/>
  <c r="G4492"/>
  <c r="F4492"/>
  <c r="E4492"/>
  <c r="D4492"/>
  <c r="B4492"/>
  <c r="A4492"/>
  <c r="AA4491"/>
  <c r="Y4491"/>
  <c r="Z4491" s="1"/>
  <c r="X4491"/>
  <c r="W4491"/>
  <c r="U4491"/>
  <c r="V4491" s="1"/>
  <c r="T4491"/>
  <c r="R4491"/>
  <c r="Q4491"/>
  <c r="S4491" s="1"/>
  <c r="O4491"/>
  <c r="N4491"/>
  <c r="P4491" s="1"/>
  <c r="M4491"/>
  <c r="L4491"/>
  <c r="K4491"/>
  <c r="J4491"/>
  <c r="I4491"/>
  <c r="H449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P4490"/>
  <c r="O4490"/>
  <c r="N4490"/>
  <c r="L4490"/>
  <c r="M4490" s="1"/>
  <c r="K4490"/>
  <c r="J4490"/>
  <c r="I4490"/>
  <c r="H4490"/>
  <c r="G4490"/>
  <c r="F4490"/>
  <c r="E4490"/>
  <c r="D4490"/>
  <c r="B4490"/>
  <c r="A4490" s="1"/>
  <c r="AA4489"/>
  <c r="Y4489"/>
  <c r="X4489"/>
  <c r="Z4489" s="1"/>
  <c r="W4489"/>
  <c r="U4489"/>
  <c r="T4489"/>
  <c r="V4489" s="1"/>
  <c r="S4489"/>
  <c r="R4489"/>
  <c r="Q4489"/>
  <c r="O4489"/>
  <c r="P4489" s="1"/>
  <c r="N4489"/>
  <c r="L4489"/>
  <c r="K4489"/>
  <c r="M4489" s="1"/>
  <c r="J4489"/>
  <c r="I4489"/>
  <c r="H4489"/>
  <c r="G4489"/>
  <c r="F4489"/>
  <c r="E4489"/>
  <c r="D4489"/>
  <c r="B4489"/>
  <c r="A4489" s="1"/>
  <c r="AA4488"/>
  <c r="Z4488"/>
  <c r="Y4488"/>
  <c r="X4488"/>
  <c r="W4488"/>
  <c r="V4488"/>
  <c r="U4488"/>
  <c r="T4488"/>
  <c r="R4488"/>
  <c r="S4488" s="1"/>
  <c r="Q4488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Z4487" s="1"/>
  <c r="X4487"/>
  <c r="W4487"/>
  <c r="U4487"/>
  <c r="V4487" s="1"/>
  <c r="T4487"/>
  <c r="R4487"/>
  <c r="Q4487"/>
  <c r="S4487" s="1"/>
  <c r="O4487"/>
  <c r="N4487"/>
  <c r="P4487" s="1"/>
  <c r="M4487"/>
  <c r="L4487"/>
  <c r="K4487"/>
  <c r="J4487"/>
  <c r="I4487"/>
  <c r="H4487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P4486"/>
  <c r="O4486"/>
  <c r="N4486"/>
  <c r="L4486"/>
  <c r="M4486" s="1"/>
  <c r="K4486"/>
  <c r="J4486"/>
  <c r="I4486"/>
  <c r="H4486"/>
  <c r="AB4486" s="1"/>
  <c r="G4486"/>
  <c r="F4486"/>
  <c r="E4486"/>
  <c r="D4486"/>
  <c r="B4486"/>
  <c r="A4486" s="1"/>
  <c r="AA4485"/>
  <c r="Y4485"/>
  <c r="X4485"/>
  <c r="Z4485" s="1"/>
  <c r="W4485"/>
  <c r="U4485"/>
  <c r="T4485"/>
  <c r="V4485" s="1"/>
  <c r="S4485"/>
  <c r="R4485"/>
  <c r="Q4485"/>
  <c r="O4485"/>
  <c r="P4485" s="1"/>
  <c r="N4485"/>
  <c r="L4485"/>
  <c r="K4485"/>
  <c r="M4485" s="1"/>
  <c r="J4485"/>
  <c r="I4485"/>
  <c r="H4485"/>
  <c r="G4485"/>
  <c r="F4485"/>
  <c r="E4485"/>
  <c r="D4485"/>
  <c r="B4485"/>
  <c r="A4485" s="1"/>
  <c r="AA4484"/>
  <c r="Z4484"/>
  <c r="Y4484"/>
  <c r="X4484"/>
  <c r="W4484"/>
  <c r="V4484"/>
  <c r="U4484"/>
  <c r="T4484"/>
  <c r="R4484"/>
  <c r="S4484" s="1"/>
  <c r="Q4484"/>
  <c r="O4484"/>
  <c r="N4484"/>
  <c r="P4484" s="1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R4483"/>
  <c r="Q4483"/>
  <c r="S4483" s="1"/>
  <c r="O4483"/>
  <c r="N4483"/>
  <c r="P4483" s="1"/>
  <c r="M4483"/>
  <c r="L4483"/>
  <c r="K4483"/>
  <c r="J4483"/>
  <c r="I4483"/>
  <c r="H4483"/>
  <c r="AB4483" s="1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P4482"/>
  <c r="O4482"/>
  <c r="N4482"/>
  <c r="L4482"/>
  <c r="M4482" s="1"/>
  <c r="K4482"/>
  <c r="J4482"/>
  <c r="I4482"/>
  <c r="H4482"/>
  <c r="G4482"/>
  <c r="F4482"/>
  <c r="E4482"/>
  <c r="D4482"/>
  <c r="B4482"/>
  <c r="A4482" s="1"/>
  <c r="AA4481"/>
  <c r="Y4481"/>
  <c r="X4481"/>
  <c r="Z4481" s="1"/>
  <c r="W4481"/>
  <c r="U4481"/>
  <c r="T4481"/>
  <c r="V4481" s="1"/>
  <c r="S4481"/>
  <c r="R4481"/>
  <c r="Q4481"/>
  <c r="O4481"/>
  <c r="P4481" s="1"/>
  <c r="N4481"/>
  <c r="L4481"/>
  <c r="K4481"/>
  <c r="M4481" s="1"/>
  <c r="J4481"/>
  <c r="I4481"/>
  <c r="H4481"/>
  <c r="AB4481" s="1"/>
  <c r="G4481"/>
  <c r="F4481"/>
  <c r="E4481"/>
  <c r="D4481"/>
  <c r="B4481"/>
  <c r="A4481" s="1"/>
  <c r="AA4480"/>
  <c r="Z4480"/>
  <c r="Y4480"/>
  <c r="X4480"/>
  <c r="W4480"/>
  <c r="V4480"/>
  <c r="U4480"/>
  <c r="T4480"/>
  <c r="R4480"/>
  <c r="S4480" s="1"/>
  <c r="Q4480"/>
  <c r="O4480"/>
  <c r="N4480"/>
  <c r="P4480" s="1"/>
  <c r="L4480"/>
  <c r="K4480"/>
  <c r="M4480" s="1"/>
  <c r="J4480"/>
  <c r="I4480"/>
  <c r="H4480"/>
  <c r="G4480"/>
  <c r="F4480"/>
  <c r="E4480"/>
  <c r="D4480"/>
  <c r="B4480"/>
  <c r="A4480"/>
  <c r="AA4479"/>
  <c r="Y4479"/>
  <c r="Z4479" s="1"/>
  <c r="X4479"/>
  <c r="W4479"/>
  <c r="U4479"/>
  <c r="V4479" s="1"/>
  <c r="T4479"/>
  <c r="R4479"/>
  <c r="Q4479"/>
  <c r="S4479" s="1"/>
  <c r="O4479"/>
  <c r="N4479"/>
  <c r="P4479" s="1"/>
  <c r="M4479"/>
  <c r="L4479"/>
  <c r="K4479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P4478"/>
  <c r="O4478"/>
  <c r="N4478"/>
  <c r="L4478"/>
  <c r="M4478" s="1"/>
  <c r="K4478"/>
  <c r="J4478"/>
  <c r="I4478"/>
  <c r="H4478"/>
  <c r="G4478"/>
  <c r="F4478"/>
  <c r="E4478"/>
  <c r="D4478"/>
  <c r="B4478"/>
  <c r="A4478" s="1"/>
  <c r="AA4477"/>
  <c r="Y4477"/>
  <c r="X4477"/>
  <c r="Z4477" s="1"/>
  <c r="W4477"/>
  <c r="U4477"/>
  <c r="T4477"/>
  <c r="V4477" s="1"/>
  <c r="S4477"/>
  <c r="R4477"/>
  <c r="Q4477"/>
  <c r="O4477"/>
  <c r="P4477" s="1"/>
  <c r="N4477"/>
  <c r="L4477"/>
  <c r="K4477"/>
  <c r="M4477" s="1"/>
  <c r="J4477"/>
  <c r="I4477"/>
  <c r="H4477"/>
  <c r="G4477"/>
  <c r="F4477"/>
  <c r="E4477"/>
  <c r="D4477"/>
  <c r="B4477"/>
  <c r="A4477" s="1"/>
  <c r="AA4476"/>
  <c r="Z4476"/>
  <c r="Y4476"/>
  <c r="X4476"/>
  <c r="W4476"/>
  <c r="V4476"/>
  <c r="U4476"/>
  <c r="T4476"/>
  <c r="R4476"/>
  <c r="S4476" s="1"/>
  <c r="Q4476"/>
  <c r="O4476"/>
  <c r="N4476"/>
  <c r="P4476" s="1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P4474"/>
  <c r="O4474"/>
  <c r="N4474"/>
  <c r="L4474"/>
  <c r="M4474" s="1"/>
  <c r="K4474"/>
  <c r="J4474"/>
  <c r="I4474"/>
  <c r="H4474"/>
  <c r="G4474"/>
  <c r="F4474"/>
  <c r="E4474"/>
  <c r="D4474"/>
  <c r="B4474"/>
  <c r="A4474" s="1"/>
  <c r="AA4473"/>
  <c r="Y4473"/>
  <c r="X4473"/>
  <c r="Z4473" s="1"/>
  <c r="W4473"/>
  <c r="U4473"/>
  <c r="T4473"/>
  <c r="V4473" s="1"/>
  <c r="S4473"/>
  <c r="R4473"/>
  <c r="Q4473"/>
  <c r="O4473"/>
  <c r="P4473" s="1"/>
  <c r="N4473"/>
  <c r="L4473"/>
  <c r="K4473"/>
  <c r="M4473" s="1"/>
  <c r="J4473"/>
  <c r="I4473"/>
  <c r="H4473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P4470"/>
  <c r="O4470"/>
  <c r="N4470"/>
  <c r="L4470"/>
  <c r="M4470" s="1"/>
  <c r="K4470"/>
  <c r="J4470"/>
  <c r="I4470"/>
  <c r="H4470"/>
  <c r="AB4470" s="1"/>
  <c r="G4470"/>
  <c r="F4470"/>
  <c r="E4470"/>
  <c r="D4470"/>
  <c r="B4470"/>
  <c r="A4470" s="1"/>
  <c r="AA4469"/>
  <c r="Y4469"/>
  <c r="X4469"/>
  <c r="Z4469" s="1"/>
  <c r="W4469"/>
  <c r="U4469"/>
  <c r="T4469"/>
  <c r="V4469" s="1"/>
  <c r="S4469"/>
  <c r="R4469"/>
  <c r="Q4469"/>
  <c r="O4469"/>
  <c r="P4469" s="1"/>
  <c r="N4469"/>
  <c r="L4469"/>
  <c r="K4469"/>
  <c r="M4469" s="1"/>
  <c r="J4469"/>
  <c r="I4469"/>
  <c r="H4469"/>
  <c r="G4469"/>
  <c r="F4469"/>
  <c r="E4469"/>
  <c r="D4469"/>
  <c r="B4469"/>
  <c r="A4469" s="1"/>
  <c r="AA4468"/>
  <c r="Z4468"/>
  <c r="Y4468"/>
  <c r="X4468"/>
  <c r="W4468"/>
  <c r="V4468"/>
  <c r="U4468"/>
  <c r="T4468"/>
  <c r="R4468"/>
  <c r="S4468" s="1"/>
  <c r="Q4468"/>
  <c r="O4468"/>
  <c r="N4468"/>
  <c r="P4468" s="1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P4467" s="1"/>
  <c r="M4467"/>
  <c r="L4467"/>
  <c r="K4467"/>
  <c r="J4467"/>
  <c r="I4467"/>
  <c r="H4467"/>
  <c r="AB4467" s="1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P4466"/>
  <c r="O4466"/>
  <c r="N4466"/>
  <c r="L4466"/>
  <c r="M4466" s="1"/>
  <c r="K4466"/>
  <c r="J4466"/>
  <c r="I4466"/>
  <c r="H4466"/>
  <c r="G4466"/>
  <c r="F4466"/>
  <c r="E4466"/>
  <c r="D4466"/>
  <c r="B4466"/>
  <c r="A4466" s="1"/>
  <c r="AA4465"/>
  <c r="Y4465"/>
  <c r="X4465"/>
  <c r="Z4465" s="1"/>
  <c r="W4465"/>
  <c r="U4465"/>
  <c r="T4465"/>
  <c r="V4465" s="1"/>
  <c r="S4465"/>
  <c r="R4465"/>
  <c r="Q4465"/>
  <c r="O4465"/>
  <c r="P4465" s="1"/>
  <c r="N4465"/>
  <c r="L4465"/>
  <c r="K4465"/>
  <c r="M4465" s="1"/>
  <c r="J4465"/>
  <c r="I4465"/>
  <c r="H4465"/>
  <c r="AB4465" s="1"/>
  <c r="G4465"/>
  <c r="F4465"/>
  <c r="E4465"/>
  <c r="D4465"/>
  <c r="B4465"/>
  <c r="A4465" s="1"/>
  <c r="AA4464"/>
  <c r="Z4464"/>
  <c r="Y4464"/>
  <c r="X4464"/>
  <c r="W4464"/>
  <c r="V4464"/>
  <c r="U4464"/>
  <c r="T4464"/>
  <c r="R4464"/>
  <c r="S4464" s="1"/>
  <c r="Q4464"/>
  <c r="O4464"/>
  <c r="N4464"/>
  <c r="P4464" s="1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R4463"/>
  <c r="Q4463"/>
  <c r="S4463" s="1"/>
  <c r="O4463"/>
  <c r="N4463"/>
  <c r="P4463" s="1"/>
  <c r="M4463"/>
  <c r="L4463"/>
  <c r="K4463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P4462"/>
  <c r="O4462"/>
  <c r="N4462"/>
  <c r="L4462"/>
  <c r="M4462" s="1"/>
  <c r="K4462"/>
  <c r="J4462"/>
  <c r="I4462"/>
  <c r="H4462"/>
  <c r="G4462"/>
  <c r="F4462"/>
  <c r="E4462"/>
  <c r="D4462"/>
  <c r="B4462"/>
  <c r="A4462" s="1"/>
  <c r="AA4461"/>
  <c r="Y4461"/>
  <c r="X4461"/>
  <c r="Z4461" s="1"/>
  <c r="W4461"/>
  <c r="U4461"/>
  <c r="T4461"/>
  <c r="V4461" s="1"/>
  <c r="S4461"/>
  <c r="R4461"/>
  <c r="Q4461"/>
  <c r="O4461"/>
  <c r="P4461" s="1"/>
  <c r="N4461"/>
  <c r="L4461"/>
  <c r="K4461"/>
  <c r="M4461" s="1"/>
  <c r="J4461"/>
  <c r="I4461"/>
  <c r="H4461"/>
  <c r="G4461"/>
  <c r="F4461"/>
  <c r="E4461"/>
  <c r="D4461"/>
  <c r="B4461"/>
  <c r="A4461" s="1"/>
  <c r="AA4460"/>
  <c r="Z4460"/>
  <c r="Y4460"/>
  <c r="X4460"/>
  <c r="W4460"/>
  <c r="V4460"/>
  <c r="U4460"/>
  <c r="T4460"/>
  <c r="R4460"/>
  <c r="S4460" s="1"/>
  <c r="Q4460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Z4459" s="1"/>
  <c r="X4459"/>
  <c r="W4459"/>
  <c r="U4459"/>
  <c r="V4459" s="1"/>
  <c r="T4459"/>
  <c r="R4459"/>
  <c r="Q4459"/>
  <c r="S4459" s="1"/>
  <c r="O4459"/>
  <c r="N4459"/>
  <c r="P4459" s="1"/>
  <c r="M4459"/>
  <c r="L4459"/>
  <c r="K4459"/>
  <c r="J4459"/>
  <c r="I4459"/>
  <c r="H4459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P4458"/>
  <c r="O4458"/>
  <c r="N4458"/>
  <c r="L4458"/>
  <c r="M4458" s="1"/>
  <c r="K4458"/>
  <c r="J4458"/>
  <c r="I4458"/>
  <c r="H4458"/>
  <c r="AB4458" s="1"/>
  <c r="G4458"/>
  <c r="F4458"/>
  <c r="E4458"/>
  <c r="D4458"/>
  <c r="B4458"/>
  <c r="A4458" s="1"/>
  <c r="AA4457"/>
  <c r="Y4457"/>
  <c r="X4457"/>
  <c r="Z4457" s="1"/>
  <c r="W4457"/>
  <c r="U4457"/>
  <c r="T4457"/>
  <c r="V4457" s="1"/>
  <c r="S4457"/>
  <c r="R4457"/>
  <c r="Q4457"/>
  <c r="O4457"/>
  <c r="P4457" s="1"/>
  <c r="N4457"/>
  <c r="L4457"/>
  <c r="K4457"/>
  <c r="M4457" s="1"/>
  <c r="J4457"/>
  <c r="I4457"/>
  <c r="H4457"/>
  <c r="G4457"/>
  <c r="F4457"/>
  <c r="E4457"/>
  <c r="D4457"/>
  <c r="B4457"/>
  <c r="A4457" s="1"/>
  <c r="AA4456"/>
  <c r="Z4456"/>
  <c r="Y4456"/>
  <c r="X4456"/>
  <c r="W4456"/>
  <c r="V4456"/>
  <c r="U4456"/>
  <c r="T4456"/>
  <c r="R4456"/>
  <c r="S4456" s="1"/>
  <c r="Q4456"/>
  <c r="O4456"/>
  <c r="N4456"/>
  <c r="P4456" s="1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R4455"/>
  <c r="Q4455"/>
  <c r="S4455" s="1"/>
  <c r="O4455"/>
  <c r="N4455"/>
  <c r="P4455" s="1"/>
  <c r="M4455"/>
  <c r="L4455"/>
  <c r="K4455"/>
  <c r="J4455"/>
  <c r="I4455"/>
  <c r="H4455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P4454"/>
  <c r="O4454"/>
  <c r="N4454"/>
  <c r="L4454"/>
  <c r="M4454" s="1"/>
  <c r="K4454"/>
  <c r="J4454"/>
  <c r="I4454"/>
  <c r="H4454"/>
  <c r="AB4454" s="1"/>
  <c r="G4454"/>
  <c r="F4454"/>
  <c r="E4454"/>
  <c r="D4454"/>
  <c r="B4454"/>
  <c r="A4454" s="1"/>
  <c r="AA4453"/>
  <c r="Y4453"/>
  <c r="X4453"/>
  <c r="Z4453" s="1"/>
  <c r="W4453"/>
  <c r="U4453"/>
  <c r="T4453"/>
  <c r="V4453" s="1"/>
  <c r="S4453"/>
  <c r="R4453"/>
  <c r="Q4453"/>
  <c r="O4453"/>
  <c r="P4453" s="1"/>
  <c r="N4453"/>
  <c r="L4453"/>
  <c r="K4453"/>
  <c r="M4453" s="1"/>
  <c r="J4453"/>
  <c r="I4453"/>
  <c r="H4453"/>
  <c r="AB4453" s="1"/>
  <c r="G4453"/>
  <c r="F4453"/>
  <c r="E4453"/>
  <c r="D4453"/>
  <c r="B4453"/>
  <c r="A4453" s="1"/>
  <c r="AA4452"/>
  <c r="Z4452"/>
  <c r="Y4452"/>
  <c r="X4452"/>
  <c r="W4452"/>
  <c r="V4452"/>
  <c r="U4452"/>
  <c r="T4452"/>
  <c r="R4452"/>
  <c r="S4452" s="1"/>
  <c r="Q4452"/>
  <c r="O4452"/>
  <c r="N4452"/>
  <c r="P4452" s="1"/>
  <c r="L4452"/>
  <c r="K4452"/>
  <c r="M4452" s="1"/>
  <c r="J4452"/>
  <c r="I4452"/>
  <c r="H4452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P4451" s="1"/>
  <c r="M4451"/>
  <c r="L4451"/>
  <c r="K4451"/>
  <c r="J4451"/>
  <c r="I4451"/>
  <c r="H4451"/>
  <c r="AB4451" s="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P4450"/>
  <c r="O4450"/>
  <c r="N4450"/>
  <c r="L4450"/>
  <c r="M4450" s="1"/>
  <c r="K4450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S4449"/>
  <c r="R4449"/>
  <c r="Q4449"/>
  <c r="O4449"/>
  <c r="P4449" s="1"/>
  <c r="N4449"/>
  <c r="L4449"/>
  <c r="K4449"/>
  <c r="M4449" s="1"/>
  <c r="J4449"/>
  <c r="I4449"/>
  <c r="H4449"/>
  <c r="G4449"/>
  <c r="F4449"/>
  <c r="E4449"/>
  <c r="D4449"/>
  <c r="B4449"/>
  <c r="A4449" s="1"/>
  <c r="AA4448"/>
  <c r="Z4448"/>
  <c r="Y4448"/>
  <c r="X4448"/>
  <c r="W4448"/>
  <c r="V4448"/>
  <c r="U4448"/>
  <c r="T4448"/>
  <c r="R4448"/>
  <c r="S4448" s="1"/>
  <c r="Q4448"/>
  <c r="O4448"/>
  <c r="N4448"/>
  <c r="P4448" s="1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R4447"/>
  <c r="Q4447"/>
  <c r="S4447" s="1"/>
  <c r="O4447"/>
  <c r="N4447"/>
  <c r="P4447" s="1"/>
  <c r="M4447"/>
  <c r="L4447"/>
  <c r="K4447"/>
  <c r="J4447"/>
  <c r="I4447"/>
  <c r="H4447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P4446"/>
  <c r="O4446"/>
  <c r="N4446"/>
  <c r="L4446"/>
  <c r="M4446" s="1"/>
  <c r="K4446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S4445"/>
  <c r="R4445"/>
  <c r="Q4445"/>
  <c r="O4445"/>
  <c r="P4445" s="1"/>
  <c r="N4445"/>
  <c r="L4445"/>
  <c r="K4445"/>
  <c r="M4445" s="1"/>
  <c r="J4445"/>
  <c r="I4445"/>
  <c r="H4445"/>
  <c r="G4445"/>
  <c r="F4445"/>
  <c r="E4445"/>
  <c r="D4445"/>
  <c r="B4445"/>
  <c r="A4445" s="1"/>
  <c r="AA4444"/>
  <c r="Z4444"/>
  <c r="Y4444"/>
  <c r="X4444"/>
  <c r="W4444"/>
  <c r="V4444"/>
  <c r="U4444"/>
  <c r="T4444"/>
  <c r="R4444"/>
  <c r="S4444" s="1"/>
  <c r="Q4444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Z4443" s="1"/>
  <c r="X4443"/>
  <c r="W4443"/>
  <c r="U4443"/>
  <c r="V4443" s="1"/>
  <c r="T4443"/>
  <c r="R4443"/>
  <c r="Q4443"/>
  <c r="S4443" s="1"/>
  <c r="O4443"/>
  <c r="N4443"/>
  <c r="P4443" s="1"/>
  <c r="M4443"/>
  <c r="L4443"/>
  <c r="K4443"/>
  <c r="J4443"/>
  <c r="I4443"/>
  <c r="H4443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P4442"/>
  <c r="O4442"/>
  <c r="N4442"/>
  <c r="L4442"/>
  <c r="M4442" s="1"/>
  <c r="K4442"/>
  <c r="J4442"/>
  <c r="I4442"/>
  <c r="H4442"/>
  <c r="AB4442" s="1"/>
  <c r="G4442"/>
  <c r="F4442"/>
  <c r="E4442"/>
  <c r="D4442"/>
  <c r="B4442"/>
  <c r="A4442" s="1"/>
  <c r="AA4441"/>
  <c r="Y4441"/>
  <c r="X4441"/>
  <c r="Z4441" s="1"/>
  <c r="W4441"/>
  <c r="U4441"/>
  <c r="T4441"/>
  <c r="V4441" s="1"/>
  <c r="S4441"/>
  <c r="R4441"/>
  <c r="Q4441"/>
  <c r="O4441"/>
  <c r="P4441" s="1"/>
  <c r="N4441"/>
  <c r="L4441"/>
  <c r="K4441"/>
  <c r="M4441" s="1"/>
  <c r="J4441"/>
  <c r="I4441"/>
  <c r="H4441"/>
  <c r="G4441"/>
  <c r="F4441"/>
  <c r="E4441"/>
  <c r="D4441"/>
  <c r="B4441"/>
  <c r="A4441" s="1"/>
  <c r="AA4440"/>
  <c r="Z4440"/>
  <c r="Y4440"/>
  <c r="X4440"/>
  <c r="W4440"/>
  <c r="V4440"/>
  <c r="U4440"/>
  <c r="T4440"/>
  <c r="R4440"/>
  <c r="S4440" s="1"/>
  <c r="Q4440"/>
  <c r="O4440"/>
  <c r="N4440"/>
  <c r="P4440" s="1"/>
  <c r="L4440"/>
  <c r="K4440"/>
  <c r="M4440" s="1"/>
  <c r="J4440"/>
  <c r="I4440"/>
  <c r="H4440"/>
  <c r="G4440"/>
  <c r="F4440"/>
  <c r="E4440"/>
  <c r="D4440"/>
  <c r="B4440"/>
  <c r="A4440"/>
  <c r="AA4439"/>
  <c r="Y4439"/>
  <c r="Z4439" s="1"/>
  <c r="X4439"/>
  <c r="W4439"/>
  <c r="U4439"/>
  <c r="V4439" s="1"/>
  <c r="T4439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P4438"/>
  <c r="O4438"/>
  <c r="N4438"/>
  <c r="L4438"/>
  <c r="M4438" s="1"/>
  <c r="K4438"/>
  <c r="J4438"/>
  <c r="I4438"/>
  <c r="H4438"/>
  <c r="AB4438" s="1"/>
  <c r="G4438"/>
  <c r="F4438"/>
  <c r="E4438"/>
  <c r="D4438"/>
  <c r="B4438"/>
  <c r="A4438" s="1"/>
  <c r="AA4437"/>
  <c r="Y4437"/>
  <c r="X4437"/>
  <c r="Z4437" s="1"/>
  <c r="W4437"/>
  <c r="U4437"/>
  <c r="T4437"/>
  <c r="V4437" s="1"/>
  <c r="S4437"/>
  <c r="R4437"/>
  <c r="Q4437"/>
  <c r="O4437"/>
  <c r="P4437" s="1"/>
  <c r="N4437"/>
  <c r="L4437"/>
  <c r="K4437"/>
  <c r="M4437" s="1"/>
  <c r="J4437"/>
  <c r="I4437"/>
  <c r="H4437"/>
  <c r="AB4437" s="1"/>
  <c r="G4437"/>
  <c r="F4437"/>
  <c r="E4437"/>
  <c r="D4437"/>
  <c r="B4437"/>
  <c r="A4437" s="1"/>
  <c r="AA4436"/>
  <c r="Z4436"/>
  <c r="Y4436"/>
  <c r="X4436"/>
  <c r="W4436"/>
  <c r="V4436"/>
  <c r="U4436"/>
  <c r="T4436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AB4435" s="1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M4434" s="1"/>
  <c r="K4434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S4433"/>
  <c r="R4433"/>
  <c r="Q4433"/>
  <c r="O4433"/>
  <c r="P4433" s="1"/>
  <c r="N4433"/>
  <c r="L4433"/>
  <c r="K4433"/>
  <c r="M4433" s="1"/>
  <c r="J4433"/>
  <c r="I4433"/>
  <c r="H4433"/>
  <c r="G4433"/>
  <c r="F4433"/>
  <c r="E4433"/>
  <c r="D4433"/>
  <c r="B4433"/>
  <c r="A4433" s="1"/>
  <c r="AA4432"/>
  <c r="Z4432"/>
  <c r="Y4432"/>
  <c r="X4432"/>
  <c r="W4432"/>
  <c r="V4432"/>
  <c r="U4432"/>
  <c r="T4432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P4430"/>
  <c r="O4430"/>
  <c r="N4430"/>
  <c r="L4430"/>
  <c r="M4430" s="1"/>
  <c r="K4430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S4429"/>
  <c r="R4429"/>
  <c r="Q4429"/>
  <c r="O4429"/>
  <c r="P4429" s="1"/>
  <c r="N4429"/>
  <c r="L4429"/>
  <c r="K4429"/>
  <c r="M4429" s="1"/>
  <c r="J4429"/>
  <c r="I4429"/>
  <c r="H4429"/>
  <c r="G4429"/>
  <c r="F4429"/>
  <c r="E4429"/>
  <c r="D4429"/>
  <c r="B4429"/>
  <c r="A4429" s="1"/>
  <c r="AA4428"/>
  <c r="Z4428"/>
  <c r="Y4428"/>
  <c r="X4428"/>
  <c r="W4428"/>
  <c r="V4428"/>
  <c r="U4428"/>
  <c r="T4428"/>
  <c r="R4428"/>
  <c r="S4428" s="1"/>
  <c r="Q4428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M4426" s="1"/>
  <c r="K4426"/>
  <c r="J4426"/>
  <c r="I4426"/>
  <c r="H4426"/>
  <c r="AB4426" s="1"/>
  <c r="G4426"/>
  <c r="F4426"/>
  <c r="E4426"/>
  <c r="D4426"/>
  <c r="B4426"/>
  <c r="A4426" s="1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AB4424" s="1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P4422"/>
  <c r="O4422"/>
  <c r="N4422"/>
  <c r="L4422"/>
  <c r="M4422" s="1"/>
  <c r="K4422"/>
  <c r="J4422"/>
  <c r="I4422"/>
  <c r="H4422"/>
  <c r="AB4422" s="1"/>
  <c r="G4422"/>
  <c r="F4422"/>
  <c r="E4422"/>
  <c r="D4422"/>
  <c r="B4422"/>
  <c r="A4422" s="1"/>
  <c r="AA4421"/>
  <c r="Y4421"/>
  <c r="X4421"/>
  <c r="Z4421" s="1"/>
  <c r="W4421"/>
  <c r="U4421"/>
  <c r="T4421"/>
  <c r="V4421" s="1"/>
  <c r="S4421"/>
  <c r="R4421"/>
  <c r="Q4421"/>
  <c r="O4421"/>
  <c r="P4421" s="1"/>
  <c r="N4421"/>
  <c r="L4421"/>
  <c r="K4421"/>
  <c r="M4421" s="1"/>
  <c r="J4421"/>
  <c r="I4421"/>
  <c r="H4421"/>
  <c r="G4421"/>
  <c r="F4421"/>
  <c r="E4421"/>
  <c r="D4421"/>
  <c r="B4421"/>
  <c r="A4421" s="1"/>
  <c r="AA4420"/>
  <c r="Z4420"/>
  <c r="Y4420"/>
  <c r="X4420"/>
  <c r="W4420"/>
  <c r="V4420"/>
  <c r="U4420"/>
  <c r="T4420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G4419"/>
  <c r="F4419"/>
  <c r="E4419"/>
  <c r="D4419"/>
  <c r="B4419"/>
  <c r="A4419"/>
  <c r="AA4418"/>
  <c r="Y4418"/>
  <c r="X4418"/>
  <c r="W4418"/>
  <c r="U4418"/>
  <c r="T4418"/>
  <c r="V4418" s="1"/>
  <c r="R4418"/>
  <c r="Q4418"/>
  <c r="S4418" s="1"/>
  <c r="P4418"/>
  <c r="O4418"/>
  <c r="N4418"/>
  <c r="L4418"/>
  <c r="M4418" s="1"/>
  <c r="K4418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S4417"/>
  <c r="R4417"/>
  <c r="Q4417"/>
  <c r="O4417"/>
  <c r="P4417" s="1"/>
  <c r="AB4417" s="1"/>
  <c r="N4417"/>
  <c r="L4417"/>
  <c r="K4417"/>
  <c r="M4417" s="1"/>
  <c r="J4417"/>
  <c r="I4417"/>
  <c r="H4417"/>
  <c r="G4417"/>
  <c r="F4417"/>
  <c r="E4417"/>
  <c r="D4417"/>
  <c r="B4417"/>
  <c r="A4417" s="1"/>
  <c r="AA4416"/>
  <c r="Z4416"/>
  <c r="Y4416"/>
  <c r="X4416"/>
  <c r="W4416"/>
  <c r="V4416"/>
  <c r="U4416"/>
  <c r="T4416"/>
  <c r="S4416"/>
  <c r="R4416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Z4415"/>
  <c r="Y4415"/>
  <c r="X4415"/>
  <c r="W4415"/>
  <c r="V4415"/>
  <c r="U4415"/>
  <c r="T4415"/>
  <c r="R4415"/>
  <c r="Q4415"/>
  <c r="O4415"/>
  <c r="N4415"/>
  <c r="P4415" s="1"/>
  <c r="M4415"/>
  <c r="L4415"/>
  <c r="K4415"/>
  <c r="J4415"/>
  <c r="I4415"/>
  <c r="H4415"/>
  <c r="G4415"/>
  <c r="F4415"/>
  <c r="E4415"/>
  <c r="D4415"/>
  <c r="B4415"/>
  <c r="A4415"/>
  <c r="AA4414"/>
  <c r="Y4414"/>
  <c r="X4414"/>
  <c r="Z4414" s="1"/>
  <c r="W4414"/>
  <c r="U4414"/>
  <c r="T4414"/>
  <c r="R4414"/>
  <c r="Q4414"/>
  <c r="S4414" s="1"/>
  <c r="P4414"/>
  <c r="O4414"/>
  <c r="N4414"/>
  <c r="M4414"/>
  <c r="L4414"/>
  <c r="K4414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S4413"/>
  <c r="R4413"/>
  <c r="Q4413"/>
  <c r="P4413"/>
  <c r="O4413"/>
  <c r="N4413"/>
  <c r="L4413"/>
  <c r="K4413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S4412" s="1"/>
  <c r="Q4412"/>
  <c r="O4412"/>
  <c r="N4412"/>
  <c r="L4412"/>
  <c r="K4412"/>
  <c r="M4412" s="1"/>
  <c r="J4412"/>
  <c r="I4412"/>
  <c r="H4412"/>
  <c r="G4412"/>
  <c r="F4412"/>
  <c r="E4412"/>
  <c r="D4412"/>
  <c r="B4412"/>
  <c r="A4412" s="1"/>
  <c r="AA4411"/>
  <c r="Y4411"/>
  <c r="Z4411" s="1"/>
  <c r="X4411"/>
  <c r="W4411"/>
  <c r="U4411"/>
  <c r="V4411" s="1"/>
  <c r="T4411"/>
  <c r="R4411"/>
  <c r="Q4411"/>
  <c r="S4411" s="1"/>
  <c r="O4411"/>
  <c r="N4411"/>
  <c r="P4411" s="1"/>
  <c r="M4411"/>
  <c r="L4411"/>
  <c r="K4411"/>
  <c r="J4411"/>
  <c r="I4411"/>
  <c r="H441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P4410"/>
  <c r="O4410"/>
  <c r="N4410"/>
  <c r="L4410"/>
  <c r="M4410" s="1"/>
  <c r="K4410"/>
  <c r="J4410"/>
  <c r="I4410"/>
  <c r="H4410"/>
  <c r="AB4410" s="1"/>
  <c r="G4410"/>
  <c r="F4410"/>
  <c r="E4410"/>
  <c r="D4410"/>
  <c r="B4410"/>
  <c r="A4410" s="1"/>
  <c r="AA4409"/>
  <c r="Y4409"/>
  <c r="X4409"/>
  <c r="Z4409" s="1"/>
  <c r="W4409"/>
  <c r="U4409"/>
  <c r="T4409"/>
  <c r="V4409" s="1"/>
  <c r="S4409"/>
  <c r="R4409"/>
  <c r="Q4409"/>
  <c r="O4409"/>
  <c r="P4409" s="1"/>
  <c r="AB4409" s="1"/>
  <c r="N4409"/>
  <c r="L4409"/>
  <c r="K4409"/>
  <c r="M4409" s="1"/>
  <c r="J4409"/>
  <c r="I4409"/>
  <c r="H4409"/>
  <c r="G4409"/>
  <c r="F4409"/>
  <c r="E4409"/>
  <c r="D4409"/>
  <c r="B4409"/>
  <c r="A4409" s="1"/>
  <c r="AA4408"/>
  <c r="Z4408"/>
  <c r="Y4408"/>
  <c r="X4408"/>
  <c r="W4408"/>
  <c r="V4408"/>
  <c r="U4408"/>
  <c r="T4408"/>
  <c r="S4408"/>
  <c r="R4408"/>
  <c r="Q4408"/>
  <c r="O4408"/>
  <c r="N4408"/>
  <c r="P4408" s="1"/>
  <c r="L4408"/>
  <c r="K4408"/>
  <c r="M4408" s="1"/>
  <c r="J4408"/>
  <c r="I4408"/>
  <c r="H4408"/>
  <c r="G4408"/>
  <c r="F4408"/>
  <c r="E4408"/>
  <c r="D4408"/>
  <c r="B4408"/>
  <c r="A4408"/>
  <c r="AA4407"/>
  <c r="Z4407"/>
  <c r="Y4407"/>
  <c r="X4407"/>
  <c r="W4407"/>
  <c r="V4407"/>
  <c r="U4407"/>
  <c r="T4407"/>
  <c r="R4407"/>
  <c r="Q4407"/>
  <c r="O4407"/>
  <c r="N4407"/>
  <c r="P4407" s="1"/>
  <c r="M4407"/>
  <c r="L4407"/>
  <c r="K4407"/>
  <c r="J4407"/>
  <c r="I4407"/>
  <c r="H4407"/>
  <c r="G4407"/>
  <c r="F4407"/>
  <c r="E4407"/>
  <c r="D4407"/>
  <c r="B4407"/>
  <c r="A4407"/>
  <c r="AA4406"/>
  <c r="Y4406"/>
  <c r="X4406"/>
  <c r="Z4406" s="1"/>
  <c r="W4406"/>
  <c r="U4406"/>
  <c r="T4406"/>
  <c r="R4406"/>
  <c r="Q4406"/>
  <c r="S4406" s="1"/>
  <c r="P4406"/>
  <c r="O4406"/>
  <c r="N4406"/>
  <c r="M4406"/>
  <c r="L4406"/>
  <c r="K4406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S4405"/>
  <c r="R4405"/>
  <c r="Q4405"/>
  <c r="P4405"/>
  <c r="O4405"/>
  <c r="N4405"/>
  <c r="L4405"/>
  <c r="K4405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L4404"/>
  <c r="K4404"/>
  <c r="M4404" s="1"/>
  <c r="J4404"/>
  <c r="I4404"/>
  <c r="H4404"/>
  <c r="G4404"/>
  <c r="F4404"/>
  <c r="E4404"/>
  <c r="D4404"/>
  <c r="B4404"/>
  <c r="A4404"/>
  <c r="AA4403"/>
  <c r="Z4403"/>
  <c r="Y4403"/>
  <c r="X4403"/>
  <c r="W4403"/>
  <c r="V4403"/>
  <c r="U4403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/>
  <c r="AA4402"/>
  <c r="Y4402"/>
  <c r="X4402"/>
  <c r="Z4402" s="1"/>
  <c r="W4402"/>
  <c r="U4402"/>
  <c r="T4402"/>
  <c r="R4402"/>
  <c r="Q4402"/>
  <c r="S4402" s="1"/>
  <c r="P4402"/>
  <c r="O4402"/>
  <c r="N4402"/>
  <c r="L4402"/>
  <c r="M4402" s="1"/>
  <c r="K4402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S4401"/>
  <c r="R4401"/>
  <c r="Q4401"/>
  <c r="O4401"/>
  <c r="P4401" s="1"/>
  <c r="AB4401" s="1"/>
  <c r="N440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L4400"/>
  <c r="K4400"/>
  <c r="M4400" s="1"/>
  <c r="J4400"/>
  <c r="I4400"/>
  <c r="H4400"/>
  <c r="G4400"/>
  <c r="F4400"/>
  <c r="E4400"/>
  <c r="D4400"/>
  <c r="B4400"/>
  <c r="A4400"/>
  <c r="AA4399"/>
  <c r="Z4399"/>
  <c r="Y4399"/>
  <c r="X4399"/>
  <c r="W4399"/>
  <c r="V4399"/>
  <c r="U4399"/>
  <c r="T4399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/>
  <c r="AA4398"/>
  <c r="Y4398"/>
  <c r="X4398"/>
  <c r="Z4398" s="1"/>
  <c r="W4398"/>
  <c r="U4398"/>
  <c r="T4398"/>
  <c r="R4398"/>
  <c r="Q4398"/>
  <c r="S4398" s="1"/>
  <c r="P4398"/>
  <c r="O4398"/>
  <c r="N4398"/>
  <c r="L4398"/>
  <c r="M4398" s="1"/>
  <c r="K4398"/>
  <c r="J4398"/>
  <c r="I4398"/>
  <c r="H4398"/>
  <c r="G4398"/>
  <c r="F4398"/>
  <c r="E4398"/>
  <c r="D4398"/>
  <c r="B4398"/>
  <c r="A4398" s="1"/>
  <c r="AB4397"/>
  <c r="AA4397"/>
  <c r="Y4397"/>
  <c r="X4397"/>
  <c r="Z4397" s="1"/>
  <c r="W4397"/>
  <c r="U4397"/>
  <c r="T4397"/>
  <c r="V4397" s="1"/>
  <c r="S4397"/>
  <c r="R4397"/>
  <c r="Q4397"/>
  <c r="P4397"/>
  <c r="O4397"/>
  <c r="N4397"/>
  <c r="L4397"/>
  <c r="K4397"/>
  <c r="M4397" s="1"/>
  <c r="J4397"/>
  <c r="I4397"/>
  <c r="H4397"/>
  <c r="G4397"/>
  <c r="F4397"/>
  <c r="E4397"/>
  <c r="D4397"/>
  <c r="B4397"/>
  <c r="A4397" s="1"/>
  <c r="AA4396"/>
  <c r="Z4396"/>
  <c r="Y4396"/>
  <c r="X4396"/>
  <c r="W4396"/>
  <c r="V4396"/>
  <c r="U4396"/>
  <c r="T4396"/>
  <c r="R4396"/>
  <c r="S4396" s="1"/>
  <c r="Q4396"/>
  <c r="O4396"/>
  <c r="N4396"/>
  <c r="L4396"/>
  <c r="K4396"/>
  <c r="M4396" s="1"/>
  <c r="J4396"/>
  <c r="I4396"/>
  <c r="H4396"/>
  <c r="G4396"/>
  <c r="F4396"/>
  <c r="E4396"/>
  <c r="D4396"/>
  <c r="B4396"/>
  <c r="A4396"/>
  <c r="AA4395"/>
  <c r="Z4395"/>
  <c r="Y4395"/>
  <c r="X4395"/>
  <c r="W4395"/>
  <c r="V4395"/>
  <c r="U4395"/>
  <c r="T4395"/>
  <c r="R4395"/>
  <c r="Q4395"/>
  <c r="S4395" s="1"/>
  <c r="O4395"/>
  <c r="N4395"/>
  <c r="P4395" s="1"/>
  <c r="M4395"/>
  <c r="L4395"/>
  <c r="K4395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R4394"/>
  <c r="Q4394"/>
  <c r="S4394" s="1"/>
  <c r="P4394"/>
  <c r="O4394"/>
  <c r="N4394"/>
  <c r="L4394"/>
  <c r="M4394" s="1"/>
  <c r="K4394"/>
  <c r="J4394"/>
  <c r="I4394"/>
  <c r="H4394"/>
  <c r="G4394"/>
  <c r="F4394"/>
  <c r="E4394"/>
  <c r="D4394"/>
  <c r="B4394"/>
  <c r="A4394" s="1"/>
  <c r="AB4393"/>
  <c r="AA4393"/>
  <c r="Y4393"/>
  <c r="X4393"/>
  <c r="Z4393" s="1"/>
  <c r="W4393"/>
  <c r="U4393"/>
  <c r="T4393"/>
  <c r="V4393" s="1"/>
  <c r="S4393"/>
  <c r="R4393"/>
  <c r="Q4393"/>
  <c r="P4393"/>
  <c r="O4393"/>
  <c r="N4393"/>
  <c r="L4393"/>
  <c r="K4393"/>
  <c r="M4393" s="1"/>
  <c r="J4393"/>
  <c r="I4393"/>
  <c r="H4393"/>
  <c r="G4393"/>
  <c r="F4393"/>
  <c r="E4393"/>
  <c r="D4393"/>
  <c r="B4393"/>
  <c r="A4393" s="1"/>
  <c r="AA4392"/>
  <c r="Z4392"/>
  <c r="Y4392"/>
  <c r="X4392"/>
  <c r="W4392"/>
  <c r="V4392"/>
  <c r="U4392"/>
  <c r="T4392"/>
  <c r="R4392"/>
  <c r="S4392" s="1"/>
  <c r="Q4392"/>
  <c r="O4392"/>
  <c r="N4392"/>
  <c r="L4392"/>
  <c r="K4392"/>
  <c r="M4392" s="1"/>
  <c r="J4392"/>
  <c r="I4392"/>
  <c r="H4392"/>
  <c r="G4392"/>
  <c r="F4392"/>
  <c r="E4392"/>
  <c r="D4392"/>
  <c r="B4392"/>
  <c r="A4392"/>
  <c r="AA4391"/>
  <c r="Z4391"/>
  <c r="Y4391"/>
  <c r="X4391"/>
  <c r="W4391"/>
  <c r="V4391"/>
  <c r="U4391"/>
  <c r="T4391"/>
  <c r="R4391"/>
  <c r="Q4391"/>
  <c r="S4391" s="1"/>
  <c r="O4391"/>
  <c r="N4391"/>
  <c r="P4391" s="1"/>
  <c r="M4391"/>
  <c r="L4391"/>
  <c r="K4391"/>
  <c r="J4391"/>
  <c r="I4391"/>
  <c r="H4391"/>
  <c r="G4391"/>
  <c r="F4391"/>
  <c r="E4391"/>
  <c r="D4391"/>
  <c r="B4391"/>
  <c r="A4391"/>
  <c r="AA4390"/>
  <c r="Y4390"/>
  <c r="X4390"/>
  <c r="Z4390" s="1"/>
  <c r="W4390"/>
  <c r="U4390"/>
  <c r="T4390"/>
  <c r="R4390"/>
  <c r="Q4390"/>
  <c r="S4390" s="1"/>
  <c r="P4390"/>
  <c r="O4390"/>
  <c r="N4390"/>
  <c r="L4390"/>
  <c r="M4390" s="1"/>
  <c r="K4390"/>
  <c r="J4390"/>
  <c r="I4390"/>
  <c r="H4390"/>
  <c r="G4390"/>
  <c r="F4390"/>
  <c r="E4390"/>
  <c r="D4390"/>
  <c r="B4390"/>
  <c r="A4390" s="1"/>
  <c r="AB4389"/>
  <c r="AA4389"/>
  <c r="Y4389"/>
  <c r="X4389"/>
  <c r="Z4389" s="1"/>
  <c r="W4389"/>
  <c r="U4389"/>
  <c r="T4389"/>
  <c r="V4389" s="1"/>
  <c r="S4389"/>
  <c r="R4389"/>
  <c r="Q4389"/>
  <c r="P4389"/>
  <c r="O4389"/>
  <c r="N4389"/>
  <c r="L4389"/>
  <c r="K4389"/>
  <c r="M4389" s="1"/>
  <c r="J4389"/>
  <c r="I4389"/>
  <c r="H4389"/>
  <c r="G4389"/>
  <c r="F4389"/>
  <c r="E4389"/>
  <c r="D4389"/>
  <c r="B4389"/>
  <c r="A4389" s="1"/>
  <c r="AA4388"/>
  <c r="Z4388"/>
  <c r="Y4388"/>
  <c r="X4388"/>
  <c r="W4388"/>
  <c r="V4388"/>
  <c r="U4388"/>
  <c r="T4388"/>
  <c r="R4388"/>
  <c r="S4388" s="1"/>
  <c r="Q4388"/>
  <c r="O4388"/>
  <c r="N4388"/>
  <c r="L4388"/>
  <c r="K4388"/>
  <c r="M4388" s="1"/>
  <c r="J4388"/>
  <c r="I4388"/>
  <c r="H4388"/>
  <c r="G4388"/>
  <c r="F4388"/>
  <c r="E4388"/>
  <c r="D4388"/>
  <c r="B4388"/>
  <c r="A4388"/>
  <c r="AA4387"/>
  <c r="Z4387"/>
  <c r="Y4387"/>
  <c r="X4387"/>
  <c r="W4387"/>
  <c r="V4387"/>
  <c r="U4387"/>
  <c r="T4387"/>
  <c r="R4387"/>
  <c r="Q4387"/>
  <c r="S4387" s="1"/>
  <c r="O4387"/>
  <c r="N4387"/>
  <c r="P4387" s="1"/>
  <c r="M4387"/>
  <c r="L4387"/>
  <c r="K4387"/>
  <c r="J4387"/>
  <c r="I4387"/>
  <c r="H4387"/>
  <c r="AB4387" s="1"/>
  <c r="G4387"/>
  <c r="F4387"/>
  <c r="E4387"/>
  <c r="D4387"/>
  <c r="B4387"/>
  <c r="A4387"/>
  <c r="AA4386"/>
  <c r="Y4386"/>
  <c r="X4386"/>
  <c r="Z4386" s="1"/>
  <c r="W4386"/>
  <c r="U4386"/>
  <c r="T4386"/>
  <c r="R4386"/>
  <c r="Q4386"/>
  <c r="S4386" s="1"/>
  <c r="P4386"/>
  <c r="O4386"/>
  <c r="N4386"/>
  <c r="L4386"/>
  <c r="M4386" s="1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S4385"/>
  <c r="R4385"/>
  <c r="Q4385"/>
  <c r="O4385"/>
  <c r="P4385" s="1"/>
  <c r="N4385"/>
  <c r="L4385"/>
  <c r="K4385"/>
  <c r="J4385"/>
  <c r="I4385"/>
  <c r="H4385"/>
  <c r="G4385"/>
  <c r="F4385"/>
  <c r="E4385"/>
  <c r="D4385"/>
  <c r="B4385"/>
  <c r="A4385" s="1"/>
  <c r="AA4384"/>
  <c r="Z4384"/>
  <c r="Y4384"/>
  <c r="X4384"/>
  <c r="W4384"/>
  <c r="V4384"/>
  <c r="U4384"/>
  <c r="T4384"/>
  <c r="S4384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Z4383" s="1"/>
  <c r="X4383"/>
  <c r="W4383"/>
  <c r="U4383"/>
  <c r="V4383" s="1"/>
  <c r="T4383"/>
  <c r="R4383"/>
  <c r="Q4383"/>
  <c r="O4383"/>
  <c r="N4383"/>
  <c r="P4383" s="1"/>
  <c r="M4383"/>
  <c r="L4383"/>
  <c r="K4383"/>
  <c r="J4383"/>
  <c r="I4383"/>
  <c r="H4383"/>
  <c r="G4383"/>
  <c r="F4383"/>
  <c r="E4383"/>
  <c r="D4383"/>
  <c r="B4383"/>
  <c r="A4383"/>
  <c r="AA4382"/>
  <c r="Y4382"/>
  <c r="X4382"/>
  <c r="W4382"/>
  <c r="U4382"/>
  <c r="T4382"/>
  <c r="V4382" s="1"/>
  <c r="R4382"/>
  <c r="Q4382"/>
  <c r="S4382" s="1"/>
  <c r="O4382"/>
  <c r="N4382"/>
  <c r="P4382" s="1"/>
  <c r="M4382"/>
  <c r="L4382"/>
  <c r="K4382"/>
  <c r="J4382"/>
  <c r="I4382"/>
  <c r="H4382"/>
  <c r="G4382"/>
  <c r="F4382"/>
  <c r="E4382"/>
  <c r="D4382"/>
  <c r="B4382"/>
  <c r="A4382"/>
  <c r="AA4381"/>
  <c r="Y4381"/>
  <c r="X4381"/>
  <c r="W4381"/>
  <c r="U4381"/>
  <c r="T4381"/>
  <c r="V4381" s="1"/>
  <c r="R4381"/>
  <c r="S4381" s="1"/>
  <c r="Q4381"/>
  <c r="O4381"/>
  <c r="N4381"/>
  <c r="P4381" s="1"/>
  <c r="L4381"/>
  <c r="K4381"/>
  <c r="M4381" s="1"/>
  <c r="J4381"/>
  <c r="I4381"/>
  <c r="H4381"/>
  <c r="G4381"/>
  <c r="F4381"/>
  <c r="E4381"/>
  <c r="D4381"/>
  <c r="B4381"/>
  <c r="A4381"/>
  <c r="AA4380"/>
  <c r="Y4380"/>
  <c r="Z4380" s="1"/>
  <c r="X4380"/>
  <c r="W4380"/>
  <c r="U4380"/>
  <c r="V4380" s="1"/>
  <c r="T4380"/>
  <c r="R4380"/>
  <c r="Q4380"/>
  <c r="S4380" s="1"/>
  <c r="O4380"/>
  <c r="N4380"/>
  <c r="P4380" s="1"/>
  <c r="M4380"/>
  <c r="L4380"/>
  <c r="K4380"/>
  <c r="J4380"/>
  <c r="I4380"/>
  <c r="H4380"/>
  <c r="AB4380" s="1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P4379"/>
  <c r="O4379"/>
  <c r="N4379"/>
  <c r="L4379"/>
  <c r="M4379" s="1"/>
  <c r="K4379"/>
  <c r="J4379"/>
  <c r="I4379"/>
  <c r="H4379"/>
  <c r="AB4379" s="1"/>
  <c r="G4379"/>
  <c r="F4379"/>
  <c r="E4379"/>
  <c r="D4379"/>
  <c r="B4379"/>
  <c r="A4379"/>
  <c r="AA4378"/>
  <c r="Y4378"/>
  <c r="X4378"/>
  <c r="Z4378" s="1"/>
  <c r="W4378"/>
  <c r="U4378"/>
  <c r="T4378"/>
  <c r="V4378" s="1"/>
  <c r="S4378"/>
  <c r="R4378"/>
  <c r="Q4378"/>
  <c r="O4378"/>
  <c r="P4378" s="1"/>
  <c r="N4378"/>
  <c r="L4378"/>
  <c r="K4378"/>
  <c r="M4378" s="1"/>
  <c r="J4378"/>
  <c r="I4378"/>
  <c r="H4378"/>
  <c r="G4378"/>
  <c r="F4378"/>
  <c r="E4378"/>
  <c r="D4378"/>
  <c r="B4378"/>
  <c r="A4378" s="1"/>
  <c r="AA4377"/>
  <c r="Z4377"/>
  <c r="Y4377"/>
  <c r="X4377"/>
  <c r="W4377"/>
  <c r="V4377"/>
  <c r="U4377"/>
  <c r="T4377"/>
  <c r="R4377"/>
  <c r="S4377" s="1"/>
  <c r="Q4377"/>
  <c r="O4377"/>
  <c r="N4377"/>
  <c r="P4377" s="1"/>
  <c r="L4377"/>
  <c r="K4377"/>
  <c r="M4377" s="1"/>
  <c r="J4377"/>
  <c r="I4377"/>
  <c r="H4377"/>
  <c r="AB4377" s="1"/>
  <c r="G4377"/>
  <c r="F4377"/>
  <c r="E4377"/>
  <c r="D4377"/>
  <c r="B4377"/>
  <c r="A4377"/>
  <c r="AA4376"/>
  <c r="Y4376"/>
  <c r="Z4376" s="1"/>
  <c r="X4376"/>
  <c r="W4376"/>
  <c r="U4376"/>
  <c r="V4376" s="1"/>
  <c r="T4376"/>
  <c r="R4376"/>
  <c r="Q4376"/>
  <c r="S4376" s="1"/>
  <c r="O4376"/>
  <c r="N4376"/>
  <c r="P4376" s="1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P4375"/>
  <c r="O4375"/>
  <c r="N4375"/>
  <c r="L4375"/>
  <c r="M4375" s="1"/>
  <c r="K4375"/>
  <c r="J4375"/>
  <c r="I4375"/>
  <c r="H4375"/>
  <c r="AB4375" s="1"/>
  <c r="G4375"/>
  <c r="F4375"/>
  <c r="E4375"/>
  <c r="D4375"/>
  <c r="B4375"/>
  <c r="A4375"/>
  <c r="AA4374"/>
  <c r="Y4374"/>
  <c r="X4374"/>
  <c r="Z4374" s="1"/>
  <c r="W4374"/>
  <c r="U4374"/>
  <c r="T4374"/>
  <c r="V4374" s="1"/>
  <c r="S4374"/>
  <c r="R4374"/>
  <c r="Q4374"/>
  <c r="O4374"/>
  <c r="P4374" s="1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S4373" s="1"/>
  <c r="Q4373"/>
  <c r="O4373"/>
  <c r="N4373"/>
  <c r="P4373" s="1"/>
  <c r="L4373"/>
  <c r="K4373"/>
  <c r="M4373" s="1"/>
  <c r="J4373"/>
  <c r="I4373"/>
  <c r="H4373"/>
  <c r="AB4373" s="1"/>
  <c r="G4373"/>
  <c r="F4373"/>
  <c r="E4373"/>
  <c r="D4373"/>
  <c r="B4373"/>
  <c r="A4373"/>
  <c r="AA4372"/>
  <c r="Y4372"/>
  <c r="Z4372" s="1"/>
  <c r="X4372"/>
  <c r="W4372"/>
  <c r="U4372"/>
  <c r="V4372" s="1"/>
  <c r="T4372"/>
  <c r="R4372"/>
  <c r="Q4372"/>
  <c r="S4372" s="1"/>
  <c r="O4372"/>
  <c r="N4372"/>
  <c r="P4372" s="1"/>
  <c r="M4372"/>
  <c r="L4372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P4371"/>
  <c r="O4371"/>
  <c r="N4371"/>
  <c r="L4371"/>
  <c r="M4371" s="1"/>
  <c r="K4371"/>
  <c r="J4371"/>
  <c r="I4371"/>
  <c r="H4371"/>
  <c r="G4371"/>
  <c r="F4371"/>
  <c r="E4371"/>
  <c r="D4371"/>
  <c r="B4371"/>
  <c r="A4371"/>
  <c r="AA4370"/>
  <c r="Y4370"/>
  <c r="X4370"/>
  <c r="Z4370" s="1"/>
  <c r="W4370"/>
  <c r="U4370"/>
  <c r="T4370"/>
  <c r="V4370" s="1"/>
  <c r="S4370"/>
  <c r="R4370"/>
  <c r="Q4370"/>
  <c r="O4370"/>
  <c r="P4370" s="1"/>
  <c r="N4370"/>
  <c r="L4370"/>
  <c r="K4370"/>
  <c r="M4370" s="1"/>
  <c r="J4370"/>
  <c r="I4370"/>
  <c r="H4370"/>
  <c r="G4370"/>
  <c r="F4370"/>
  <c r="E4370"/>
  <c r="D4370"/>
  <c r="B4370"/>
  <c r="A4370" s="1"/>
  <c r="AA4369"/>
  <c r="Z4369"/>
  <c r="Y4369"/>
  <c r="X4369"/>
  <c r="W4369"/>
  <c r="V4369"/>
  <c r="U4369"/>
  <c r="T4369"/>
  <c r="R4369"/>
  <c r="S4369" s="1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/>
  <c r="AA4368"/>
  <c r="Y4368"/>
  <c r="Z4368" s="1"/>
  <c r="X4368"/>
  <c r="W4368"/>
  <c r="U4368"/>
  <c r="V4368" s="1"/>
  <c r="T4368"/>
  <c r="R4368"/>
  <c r="Q4368"/>
  <c r="S4368" s="1"/>
  <c r="O4368"/>
  <c r="N4368"/>
  <c r="P4368" s="1"/>
  <c r="M4368"/>
  <c r="L4368"/>
  <c r="K4368"/>
  <c r="J4368"/>
  <c r="I4368"/>
  <c r="H4368"/>
  <c r="AB4368" s="1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P4367"/>
  <c r="O4367"/>
  <c r="N4367"/>
  <c r="L4367"/>
  <c r="M4367" s="1"/>
  <c r="K4367"/>
  <c r="J4367"/>
  <c r="I4367"/>
  <c r="H4367"/>
  <c r="G4367"/>
  <c r="F4367"/>
  <c r="E4367"/>
  <c r="D4367"/>
  <c r="B4367"/>
  <c r="A4367"/>
  <c r="AA4366"/>
  <c r="Y4366"/>
  <c r="X4366"/>
  <c r="Z4366" s="1"/>
  <c r="W4366"/>
  <c r="U4366"/>
  <c r="T4366"/>
  <c r="V4366" s="1"/>
  <c r="S4366"/>
  <c r="R4366"/>
  <c r="Q4366"/>
  <c r="O4366"/>
  <c r="P4366" s="1"/>
  <c r="N4366"/>
  <c r="L4366"/>
  <c r="K4366"/>
  <c r="M4366" s="1"/>
  <c r="J4366"/>
  <c r="I4366"/>
  <c r="H4366"/>
  <c r="AB4366" s="1"/>
  <c r="G4366"/>
  <c r="F4366"/>
  <c r="E4366"/>
  <c r="D4366"/>
  <c r="B4366"/>
  <c r="A4366" s="1"/>
  <c r="AA4365"/>
  <c r="Z4365"/>
  <c r="Y4365"/>
  <c r="X4365"/>
  <c r="W4365"/>
  <c r="V4365"/>
  <c r="U4365"/>
  <c r="T4365"/>
  <c r="R4365"/>
  <c r="S4365" s="1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/>
  <c r="AA4364"/>
  <c r="Y4364"/>
  <c r="Z4364" s="1"/>
  <c r="X4364"/>
  <c r="W4364"/>
  <c r="U4364"/>
  <c r="V4364" s="1"/>
  <c r="T4364"/>
  <c r="R4364"/>
  <c r="Q4364"/>
  <c r="S4364" s="1"/>
  <c r="O4364"/>
  <c r="N4364"/>
  <c r="P4364" s="1"/>
  <c r="M4364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S4363" s="1"/>
  <c r="P4363"/>
  <c r="O4363"/>
  <c r="N4363"/>
  <c r="L4363"/>
  <c r="M4363" s="1"/>
  <c r="K4363"/>
  <c r="J4363"/>
  <c r="I4363"/>
  <c r="H4363"/>
  <c r="AB4363" s="1"/>
  <c r="G4363"/>
  <c r="F4363"/>
  <c r="E4363"/>
  <c r="D4363"/>
  <c r="B4363"/>
  <c r="A4363"/>
  <c r="AA4362"/>
  <c r="Y4362"/>
  <c r="X4362"/>
  <c r="Z4362" s="1"/>
  <c r="W4362"/>
  <c r="U4362"/>
  <c r="T4362"/>
  <c r="V4362" s="1"/>
  <c r="S4362"/>
  <c r="R4362"/>
  <c r="Q4362"/>
  <c r="O4362"/>
  <c r="P4362" s="1"/>
  <c r="N4362"/>
  <c r="L4362"/>
  <c r="K4362"/>
  <c r="M4362" s="1"/>
  <c r="J4362"/>
  <c r="I4362"/>
  <c r="H4362"/>
  <c r="G4362"/>
  <c r="F4362"/>
  <c r="E4362"/>
  <c r="D4362"/>
  <c r="B4362"/>
  <c r="A4362" s="1"/>
  <c r="AA4361"/>
  <c r="Z4361"/>
  <c r="Y4361"/>
  <c r="X4361"/>
  <c r="W4361"/>
  <c r="V4361"/>
  <c r="U4361"/>
  <c r="T4361"/>
  <c r="R4361"/>
  <c r="S4361" s="1"/>
  <c r="Q4361"/>
  <c r="O4361"/>
  <c r="N4361"/>
  <c r="P4361" s="1"/>
  <c r="L4361"/>
  <c r="K4361"/>
  <c r="M4361" s="1"/>
  <c r="J4361"/>
  <c r="I4361"/>
  <c r="H4361"/>
  <c r="AB4361" s="1"/>
  <c r="G4361"/>
  <c r="F4361"/>
  <c r="E4361"/>
  <c r="D4361"/>
  <c r="B4361"/>
  <c r="A4361"/>
  <c r="AA4360"/>
  <c r="Y4360"/>
  <c r="Z4360" s="1"/>
  <c r="X4360"/>
  <c r="W4360"/>
  <c r="U4360"/>
  <c r="V4360" s="1"/>
  <c r="T4360"/>
  <c r="R4360"/>
  <c r="Q4360"/>
  <c r="S4360" s="1"/>
  <c r="O4360"/>
  <c r="N4360"/>
  <c r="P4360" s="1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S4359" s="1"/>
  <c r="P4359"/>
  <c r="O4359"/>
  <c r="N4359"/>
  <c r="L4359"/>
  <c r="M4359" s="1"/>
  <c r="K4359"/>
  <c r="J4359"/>
  <c r="I4359"/>
  <c r="H4359"/>
  <c r="AB4359" s="1"/>
  <c r="G4359"/>
  <c r="F4359"/>
  <c r="E4359"/>
  <c r="D4359"/>
  <c r="B4359"/>
  <c r="A4359"/>
  <c r="AA4358"/>
  <c r="Y4358"/>
  <c r="X4358"/>
  <c r="Z4358" s="1"/>
  <c r="W4358"/>
  <c r="U4358"/>
  <c r="T4358"/>
  <c r="V4358" s="1"/>
  <c r="S4358"/>
  <c r="R4358"/>
  <c r="Q4358"/>
  <c r="O4358"/>
  <c r="P4358" s="1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S4357" s="1"/>
  <c r="Q4357"/>
  <c r="O4357"/>
  <c r="N4357"/>
  <c r="P4357" s="1"/>
  <c r="L4357"/>
  <c r="K4357"/>
  <c r="M4357" s="1"/>
  <c r="J4357"/>
  <c r="I4357"/>
  <c r="H4357"/>
  <c r="AB4357" s="1"/>
  <c r="G4357"/>
  <c r="F4357"/>
  <c r="E4357"/>
  <c r="D4357"/>
  <c r="B4357"/>
  <c r="A4357"/>
  <c r="AA4356"/>
  <c r="Y4356"/>
  <c r="Z4356" s="1"/>
  <c r="X4356"/>
  <c r="W4356"/>
  <c r="U4356"/>
  <c r="V4356" s="1"/>
  <c r="T4356"/>
  <c r="R4356"/>
  <c r="Q4356"/>
  <c r="S4356" s="1"/>
  <c r="O4356"/>
  <c r="N4356"/>
  <c r="P4356" s="1"/>
  <c r="M4356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S4355" s="1"/>
  <c r="P4355"/>
  <c r="O4355"/>
  <c r="N4355"/>
  <c r="L4355"/>
  <c r="M4355" s="1"/>
  <c r="K4355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S4354"/>
  <c r="R4354"/>
  <c r="Q4354"/>
  <c r="O4354"/>
  <c r="P4354" s="1"/>
  <c r="N4354"/>
  <c r="L4354"/>
  <c r="K4354"/>
  <c r="M4354" s="1"/>
  <c r="J4354"/>
  <c r="I4354"/>
  <c r="H4354"/>
  <c r="G4354"/>
  <c r="F4354"/>
  <c r="E4354"/>
  <c r="D4354"/>
  <c r="B4354"/>
  <c r="A4354" s="1"/>
  <c r="AA4353"/>
  <c r="Z4353"/>
  <c r="Y4353"/>
  <c r="X4353"/>
  <c r="W4353"/>
  <c r="V4353"/>
  <c r="U4353"/>
  <c r="T4353"/>
  <c r="R4353"/>
  <c r="S4353" s="1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Z4352" s="1"/>
  <c r="X4352"/>
  <c r="W4352"/>
  <c r="U4352"/>
  <c r="V4352" s="1"/>
  <c r="T4352"/>
  <c r="R4352"/>
  <c r="Q4352"/>
  <c r="S4352" s="1"/>
  <c r="O4352"/>
  <c r="N4352"/>
  <c r="P4352" s="1"/>
  <c r="M4352"/>
  <c r="L4352"/>
  <c r="K4352"/>
  <c r="J4352"/>
  <c r="I4352"/>
  <c r="H4352"/>
  <c r="AB4352" s="1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S4351" s="1"/>
  <c r="P4351"/>
  <c r="O4351"/>
  <c r="N4351"/>
  <c r="L4351"/>
  <c r="M4351" s="1"/>
  <c r="K435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S4350"/>
  <c r="R4350"/>
  <c r="Q4350"/>
  <c r="O4350"/>
  <c r="P4350" s="1"/>
  <c r="N4350"/>
  <c r="L4350"/>
  <c r="K4350"/>
  <c r="M4350" s="1"/>
  <c r="J4350"/>
  <c r="I4350"/>
  <c r="H4350"/>
  <c r="AB4350" s="1"/>
  <c r="G4350"/>
  <c r="F4350"/>
  <c r="E4350"/>
  <c r="D4350"/>
  <c r="B4350"/>
  <c r="A4350" s="1"/>
  <c r="AA4349"/>
  <c r="Z4349"/>
  <c r="Y4349"/>
  <c r="X4349"/>
  <c r="W4349"/>
  <c r="V4349"/>
  <c r="U4349"/>
  <c r="T4349"/>
  <c r="R4349"/>
  <c r="S4349" s="1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/>
  <c r="AA4348"/>
  <c r="Y4348"/>
  <c r="Z4348" s="1"/>
  <c r="X4348"/>
  <c r="W4348"/>
  <c r="U4348"/>
  <c r="V4348" s="1"/>
  <c r="T4348"/>
  <c r="R4348"/>
  <c r="Q4348"/>
  <c r="S4348" s="1"/>
  <c r="O4348"/>
  <c r="N4348"/>
  <c r="P4348" s="1"/>
  <c r="M4348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S4347" s="1"/>
  <c r="P4347"/>
  <c r="O4347"/>
  <c r="N4347"/>
  <c r="L4347"/>
  <c r="M4347" s="1"/>
  <c r="K4347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S4346"/>
  <c r="R4346"/>
  <c r="Q4346"/>
  <c r="O4346"/>
  <c r="P4346" s="1"/>
  <c r="N4346"/>
  <c r="L4346"/>
  <c r="K4346"/>
  <c r="M4346" s="1"/>
  <c r="J4346"/>
  <c r="I4346"/>
  <c r="H4346"/>
  <c r="G4346"/>
  <c r="F4346"/>
  <c r="E4346"/>
  <c r="D4346"/>
  <c r="B4346"/>
  <c r="A4346" s="1"/>
  <c r="AA4345"/>
  <c r="Z4345"/>
  <c r="Y4345"/>
  <c r="X4345"/>
  <c r="W4345"/>
  <c r="V4345"/>
  <c r="U4345"/>
  <c r="T4345"/>
  <c r="R4345"/>
  <c r="S4345" s="1"/>
  <c r="Q4345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Z4344" s="1"/>
  <c r="X4344"/>
  <c r="W4344"/>
  <c r="U4344"/>
  <c r="V4344" s="1"/>
  <c r="T4344"/>
  <c r="R4344"/>
  <c r="Q4344"/>
  <c r="S4344" s="1"/>
  <c r="O4344"/>
  <c r="N4344"/>
  <c r="P4344" s="1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S4343" s="1"/>
  <c r="P4343"/>
  <c r="O4343"/>
  <c r="N4343"/>
  <c r="L4343"/>
  <c r="M4343" s="1"/>
  <c r="K4343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S4342"/>
  <c r="R4342"/>
  <c r="Q4342"/>
  <c r="O4342"/>
  <c r="P4342" s="1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S4341" s="1"/>
  <c r="Q434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Z4340" s="1"/>
  <c r="X4340"/>
  <c r="W4340"/>
  <c r="U4340"/>
  <c r="V4340" s="1"/>
  <c r="T4340"/>
  <c r="R4340"/>
  <c r="Q4340"/>
  <c r="S4340" s="1"/>
  <c r="O4340"/>
  <c r="N4340"/>
  <c r="P4340" s="1"/>
  <c r="M4340"/>
  <c r="L4340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S4339" s="1"/>
  <c r="P4339"/>
  <c r="O4339"/>
  <c r="N4339"/>
  <c r="L4339"/>
  <c r="M4339" s="1"/>
  <c r="K4339"/>
  <c r="J4339"/>
  <c r="I4339"/>
  <c r="H4339"/>
  <c r="G4339"/>
  <c r="F4339"/>
  <c r="E4339"/>
  <c r="D4339"/>
  <c r="B4339"/>
  <c r="A4339"/>
  <c r="AA4338"/>
  <c r="Y4338"/>
  <c r="X4338"/>
  <c r="Z4338" s="1"/>
  <c r="W4338"/>
  <c r="U4338"/>
  <c r="T4338"/>
  <c r="V4338" s="1"/>
  <c r="S4338"/>
  <c r="R4338"/>
  <c r="Q4338"/>
  <c r="O4338"/>
  <c r="P4338" s="1"/>
  <c r="N4338"/>
  <c r="L4338"/>
  <c r="K4338"/>
  <c r="M4338" s="1"/>
  <c r="J4338"/>
  <c r="I4338"/>
  <c r="H4338"/>
  <c r="G4338"/>
  <c r="F4338"/>
  <c r="E4338"/>
  <c r="D4338"/>
  <c r="B4338"/>
  <c r="A4338" s="1"/>
  <c r="AA4337"/>
  <c r="Z4337"/>
  <c r="Y4337"/>
  <c r="X4337"/>
  <c r="W4337"/>
  <c r="V4337"/>
  <c r="U4337"/>
  <c r="T4337"/>
  <c r="R4337"/>
  <c r="S4337" s="1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/>
  <c r="AA4336"/>
  <c r="Y4336"/>
  <c r="Z4336" s="1"/>
  <c r="X4336"/>
  <c r="W4336"/>
  <c r="U4336"/>
  <c r="V4336" s="1"/>
  <c r="T4336"/>
  <c r="R4336"/>
  <c r="Q4336"/>
  <c r="S4336" s="1"/>
  <c r="O4336"/>
  <c r="N4336"/>
  <c r="P4336" s="1"/>
  <c r="M4336"/>
  <c r="L4336"/>
  <c r="K4336"/>
  <c r="J4336"/>
  <c r="I4336"/>
  <c r="H4336"/>
  <c r="AB4336" s="1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S4335" s="1"/>
  <c r="P4335"/>
  <c r="O4335"/>
  <c r="N4335"/>
  <c r="L4335"/>
  <c r="M4335" s="1"/>
  <c r="K4335"/>
  <c r="J4335"/>
  <c r="I4335"/>
  <c r="H4335"/>
  <c r="G4335"/>
  <c r="F4335"/>
  <c r="E4335"/>
  <c r="D4335"/>
  <c r="B4335"/>
  <c r="A4335"/>
  <c r="AA4334"/>
  <c r="Y4334"/>
  <c r="X4334"/>
  <c r="Z4334" s="1"/>
  <c r="W4334"/>
  <c r="U4334"/>
  <c r="T4334"/>
  <c r="V4334" s="1"/>
  <c r="S4334"/>
  <c r="R4334"/>
  <c r="Q4334"/>
  <c r="O4334"/>
  <c r="P4334" s="1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S4333" s="1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/>
  <c r="AA4332"/>
  <c r="Y4332"/>
  <c r="Z4332" s="1"/>
  <c r="X4332"/>
  <c r="W4332"/>
  <c r="U4332"/>
  <c r="V4332" s="1"/>
  <c r="T4332"/>
  <c r="R4332"/>
  <c r="Q4332"/>
  <c r="S4332" s="1"/>
  <c r="O4332"/>
  <c r="N4332"/>
  <c r="P4332" s="1"/>
  <c r="M4332"/>
  <c r="L4332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S4331" s="1"/>
  <c r="P4331"/>
  <c r="O4331"/>
  <c r="N4331"/>
  <c r="L4331"/>
  <c r="M4331" s="1"/>
  <c r="K433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S4330"/>
  <c r="R4330"/>
  <c r="Q4330"/>
  <c r="O4330"/>
  <c r="P4330" s="1"/>
  <c r="N4330"/>
  <c r="L4330"/>
  <c r="K4330"/>
  <c r="M4330" s="1"/>
  <c r="J4330"/>
  <c r="I4330"/>
  <c r="H4330"/>
  <c r="G4330"/>
  <c r="F4330"/>
  <c r="E4330"/>
  <c r="D4330"/>
  <c r="B4330"/>
  <c r="A4330" s="1"/>
  <c r="AA4329"/>
  <c r="Z4329"/>
  <c r="Y4329"/>
  <c r="X4329"/>
  <c r="W4329"/>
  <c r="V4329"/>
  <c r="U4329"/>
  <c r="T4329"/>
  <c r="R4329"/>
  <c r="S4329" s="1"/>
  <c r="Q4329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/>
  <c r="AA4328"/>
  <c r="Y4328"/>
  <c r="Z4328" s="1"/>
  <c r="X4328"/>
  <c r="W4328"/>
  <c r="U4328"/>
  <c r="V4328" s="1"/>
  <c r="T4328"/>
  <c r="R4328"/>
  <c r="Q4328"/>
  <c r="S4328" s="1"/>
  <c r="O4328"/>
  <c r="N4328"/>
  <c r="P4328" s="1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S4327" s="1"/>
  <c r="P4327"/>
  <c r="O4327"/>
  <c r="N4327"/>
  <c r="L4327"/>
  <c r="M4327" s="1"/>
  <c r="K4327"/>
  <c r="J4327"/>
  <c r="I4327"/>
  <c r="H4327"/>
  <c r="AB4327" s="1"/>
  <c r="G4327"/>
  <c r="F4327"/>
  <c r="E4327"/>
  <c r="D4327"/>
  <c r="B4327"/>
  <c r="A4327"/>
  <c r="AA4326"/>
  <c r="Y4326"/>
  <c r="X4326"/>
  <c r="Z4326" s="1"/>
  <c r="W4326"/>
  <c r="U4326"/>
  <c r="T4326"/>
  <c r="V4326" s="1"/>
  <c r="S4326"/>
  <c r="R4326"/>
  <c r="Q4326"/>
  <c r="O4326"/>
  <c r="P4326" s="1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S4325" s="1"/>
  <c r="Q4325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Z4324" s="1"/>
  <c r="X4324"/>
  <c r="W4324"/>
  <c r="U4324"/>
  <c r="V4324" s="1"/>
  <c r="T4324"/>
  <c r="R4324"/>
  <c r="Q4324"/>
  <c r="S4324" s="1"/>
  <c r="O4324"/>
  <c r="N4324"/>
  <c r="P4324" s="1"/>
  <c r="M4324"/>
  <c r="L4324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S4323" s="1"/>
  <c r="P4323"/>
  <c r="O4323"/>
  <c r="N4323"/>
  <c r="L4323"/>
  <c r="M4323" s="1"/>
  <c r="K4323"/>
  <c r="J4323"/>
  <c r="I4323"/>
  <c r="H4323"/>
  <c r="G4323"/>
  <c r="F4323"/>
  <c r="E4323"/>
  <c r="D4323"/>
  <c r="B4323"/>
  <c r="A4323"/>
  <c r="AA4322"/>
  <c r="Y4322"/>
  <c r="X4322"/>
  <c r="Z4322" s="1"/>
  <c r="W4322"/>
  <c r="U4322"/>
  <c r="T4322"/>
  <c r="V4322" s="1"/>
  <c r="S4322"/>
  <c r="R4322"/>
  <c r="Q4322"/>
  <c r="O4322"/>
  <c r="P4322" s="1"/>
  <c r="N4322"/>
  <c r="L4322"/>
  <c r="K4322"/>
  <c r="M4322" s="1"/>
  <c r="J4322"/>
  <c r="I4322"/>
  <c r="H4322"/>
  <c r="G4322"/>
  <c r="F4322"/>
  <c r="E4322"/>
  <c r="D4322"/>
  <c r="B4322"/>
  <c r="A4322" s="1"/>
  <c r="AA4321"/>
  <c r="Z4321"/>
  <c r="Y4321"/>
  <c r="X4321"/>
  <c r="W4321"/>
  <c r="V4321"/>
  <c r="U4321"/>
  <c r="T4321"/>
  <c r="R4321"/>
  <c r="S4321" s="1"/>
  <c r="Q4321"/>
  <c r="O4321"/>
  <c r="N4321"/>
  <c r="P4321" s="1"/>
  <c r="L4321"/>
  <c r="K4321"/>
  <c r="M4321" s="1"/>
  <c r="J4321"/>
  <c r="I4321"/>
  <c r="H4321"/>
  <c r="G4321"/>
  <c r="F4321"/>
  <c r="E4321"/>
  <c r="D4321"/>
  <c r="B4321"/>
  <c r="A4321"/>
  <c r="AA4320"/>
  <c r="Y4320"/>
  <c r="Z4320" s="1"/>
  <c r="X4320"/>
  <c r="W4320"/>
  <c r="U4320"/>
  <c r="V4320" s="1"/>
  <c r="T4320"/>
  <c r="R4320"/>
  <c r="Q4320"/>
  <c r="S4320" s="1"/>
  <c r="O4320"/>
  <c r="N4320"/>
  <c r="P4320" s="1"/>
  <c r="M4320"/>
  <c r="L4320"/>
  <c r="K4320"/>
  <c r="J4320"/>
  <c r="I4320"/>
  <c r="H4320"/>
  <c r="AB4320" s="1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S4319" s="1"/>
  <c r="P4319"/>
  <c r="O4319"/>
  <c r="N4319"/>
  <c r="L4319"/>
  <c r="M4319" s="1"/>
  <c r="K4319"/>
  <c r="J4319"/>
  <c r="I4319"/>
  <c r="H4319"/>
  <c r="G4319"/>
  <c r="F4319"/>
  <c r="E4319"/>
  <c r="D4319"/>
  <c r="B4319"/>
  <c r="A4319"/>
  <c r="AA4318"/>
  <c r="Y4318"/>
  <c r="X4318"/>
  <c r="Z4318" s="1"/>
  <c r="W4318"/>
  <c r="U4318"/>
  <c r="T4318"/>
  <c r="V4318" s="1"/>
  <c r="S4318"/>
  <c r="R4318"/>
  <c r="Q4318"/>
  <c r="O4318"/>
  <c r="P4318" s="1"/>
  <c r="N4318"/>
  <c r="L4318"/>
  <c r="K4318"/>
  <c r="M4318" s="1"/>
  <c r="J4318"/>
  <c r="I4318"/>
  <c r="H4318"/>
  <c r="AB4318" s="1"/>
  <c r="G4318"/>
  <c r="F4318"/>
  <c r="E4318"/>
  <c r="D4318"/>
  <c r="B4318"/>
  <c r="A4318" s="1"/>
  <c r="AA4317"/>
  <c r="Z4317"/>
  <c r="Y4317"/>
  <c r="X4317"/>
  <c r="W4317"/>
  <c r="V4317"/>
  <c r="U4317"/>
  <c r="T4317"/>
  <c r="R4317"/>
  <c r="S4317" s="1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/>
  <c r="AA4316"/>
  <c r="Y4316"/>
  <c r="Z4316" s="1"/>
  <c r="X4316"/>
  <c r="W4316"/>
  <c r="U4316"/>
  <c r="V4316" s="1"/>
  <c r="T4316"/>
  <c r="R4316"/>
  <c r="Q4316"/>
  <c r="S4316" s="1"/>
  <c r="O4316"/>
  <c r="N4316"/>
  <c r="P4316" s="1"/>
  <c r="M4316"/>
  <c r="L4316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S4315" s="1"/>
  <c r="P4315"/>
  <c r="O4315"/>
  <c r="N4315"/>
  <c r="L4315"/>
  <c r="M4315" s="1"/>
  <c r="K4315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S4314"/>
  <c r="R4314"/>
  <c r="Q4314"/>
  <c r="O4314"/>
  <c r="P4314" s="1"/>
  <c r="N4314"/>
  <c r="L4314"/>
  <c r="K4314"/>
  <c r="M4314" s="1"/>
  <c r="J4314"/>
  <c r="I4314"/>
  <c r="H4314"/>
  <c r="G4314"/>
  <c r="F4314"/>
  <c r="E4314"/>
  <c r="D4314"/>
  <c r="B4314"/>
  <c r="A4314" s="1"/>
  <c r="AA4313"/>
  <c r="Z4313"/>
  <c r="Y4313"/>
  <c r="X4313"/>
  <c r="W4313"/>
  <c r="V4313"/>
  <c r="U4313"/>
  <c r="T4313"/>
  <c r="R4313"/>
  <c r="S4313" s="1"/>
  <c r="Q4313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Z4312" s="1"/>
  <c r="X4312"/>
  <c r="W4312"/>
  <c r="U4312"/>
  <c r="V4312" s="1"/>
  <c r="T4312"/>
  <c r="R4312"/>
  <c r="Q4312"/>
  <c r="S4312" s="1"/>
  <c r="O4312"/>
  <c r="N4312"/>
  <c r="P4312" s="1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S4311" s="1"/>
  <c r="P4311"/>
  <c r="O4311"/>
  <c r="N4311"/>
  <c r="L4311"/>
  <c r="M4311" s="1"/>
  <c r="K4311"/>
  <c r="J4311"/>
  <c r="I4311"/>
  <c r="H4311"/>
  <c r="AB4311" s="1"/>
  <c r="G4311"/>
  <c r="F4311"/>
  <c r="E4311"/>
  <c r="D4311"/>
  <c r="B4311"/>
  <c r="A4311"/>
  <c r="AA4310"/>
  <c r="Y4310"/>
  <c r="X4310"/>
  <c r="Z4310" s="1"/>
  <c r="W4310"/>
  <c r="U4310"/>
  <c r="T4310"/>
  <c r="V4310" s="1"/>
  <c r="S4310"/>
  <c r="R4310"/>
  <c r="Q4310"/>
  <c r="O4310"/>
  <c r="P4310" s="1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S4309" s="1"/>
  <c r="Q4309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Z4308" s="1"/>
  <c r="X4308"/>
  <c r="W4308"/>
  <c r="U4308"/>
  <c r="V4308" s="1"/>
  <c r="T4308"/>
  <c r="R4308"/>
  <c r="Q4308"/>
  <c r="S4308" s="1"/>
  <c r="O4308"/>
  <c r="N4308"/>
  <c r="P4308" s="1"/>
  <c r="M4308"/>
  <c r="L4308"/>
  <c r="K4308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P4307"/>
  <c r="O4307"/>
  <c r="N4307"/>
  <c r="L4307"/>
  <c r="M4307" s="1"/>
  <c r="K4307"/>
  <c r="J4307"/>
  <c r="I4307"/>
  <c r="H4307"/>
  <c r="G4307"/>
  <c r="F4307"/>
  <c r="E4307"/>
  <c r="D4307"/>
  <c r="B4307"/>
  <c r="A4307"/>
  <c r="AA4306"/>
  <c r="Y4306"/>
  <c r="X4306"/>
  <c r="Z4306" s="1"/>
  <c r="W4306"/>
  <c r="U4306"/>
  <c r="T4306"/>
  <c r="V4306" s="1"/>
  <c r="S4306"/>
  <c r="R4306"/>
  <c r="Q4306"/>
  <c r="O4306"/>
  <c r="P4306" s="1"/>
  <c r="N4306"/>
  <c r="L4306"/>
  <c r="K4306"/>
  <c r="M4306" s="1"/>
  <c r="J4306"/>
  <c r="I4306"/>
  <c r="H4306"/>
  <c r="G4306"/>
  <c r="F4306"/>
  <c r="E4306"/>
  <c r="D4306"/>
  <c r="B4306"/>
  <c r="A4306" s="1"/>
  <c r="AA4305"/>
  <c r="Z4305"/>
  <c r="Y4305"/>
  <c r="X4305"/>
  <c r="W4305"/>
  <c r="V4305"/>
  <c r="U4305"/>
  <c r="T4305"/>
  <c r="R4305"/>
  <c r="S4305" s="1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/>
  <c r="AA4304"/>
  <c r="Y4304"/>
  <c r="Z4304" s="1"/>
  <c r="X4304"/>
  <c r="W4304"/>
  <c r="U4304"/>
  <c r="V4304" s="1"/>
  <c r="T4304"/>
  <c r="R4304"/>
  <c r="Q4304"/>
  <c r="S4304" s="1"/>
  <c r="O4304"/>
  <c r="N4304"/>
  <c r="P4304" s="1"/>
  <c r="M4304"/>
  <c r="L4304"/>
  <c r="K4304"/>
  <c r="J4304"/>
  <c r="I4304"/>
  <c r="H4304"/>
  <c r="AB4304" s="1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P4303"/>
  <c r="O4303"/>
  <c r="N4303"/>
  <c r="L4303"/>
  <c r="M4303" s="1"/>
  <c r="K4303"/>
  <c r="J4303"/>
  <c r="I4303"/>
  <c r="H4303"/>
  <c r="G4303"/>
  <c r="F4303"/>
  <c r="E4303"/>
  <c r="D4303"/>
  <c r="B4303"/>
  <c r="A4303"/>
  <c r="AA4302"/>
  <c r="Y4302"/>
  <c r="X4302"/>
  <c r="Z4302" s="1"/>
  <c r="W4302"/>
  <c r="U4302"/>
  <c r="T4302"/>
  <c r="V4302" s="1"/>
  <c r="S4302"/>
  <c r="R4302"/>
  <c r="Q4302"/>
  <c r="O4302"/>
  <c r="P4302" s="1"/>
  <c r="N4302"/>
  <c r="L4302"/>
  <c r="K4302"/>
  <c r="M4302" s="1"/>
  <c r="J4302"/>
  <c r="I4302"/>
  <c r="H4302"/>
  <c r="G4302"/>
  <c r="F4302"/>
  <c r="E4302"/>
  <c r="D4302"/>
  <c r="B4302"/>
  <c r="A4302" s="1"/>
  <c r="AA4301"/>
  <c r="Z4301"/>
  <c r="Y4301"/>
  <c r="X4301"/>
  <c r="W4301"/>
  <c r="V4301"/>
  <c r="U4301"/>
  <c r="T4301"/>
  <c r="R4301"/>
  <c r="S4301" s="1"/>
  <c r="Q4301"/>
  <c r="O4301"/>
  <c r="N4301"/>
  <c r="P4301" s="1"/>
  <c r="L4301"/>
  <c r="K4301"/>
  <c r="M4301" s="1"/>
  <c r="J4301"/>
  <c r="I4301"/>
  <c r="H4301"/>
  <c r="G4301"/>
  <c r="F4301"/>
  <c r="E4301"/>
  <c r="D4301"/>
  <c r="B4301"/>
  <c r="A4301"/>
  <c r="AA4300"/>
  <c r="Y4300"/>
  <c r="Z4300" s="1"/>
  <c r="X4300"/>
  <c r="W4300"/>
  <c r="U4300"/>
  <c r="V4300" s="1"/>
  <c r="T4300"/>
  <c r="R4300"/>
  <c r="Q4300"/>
  <c r="S4300" s="1"/>
  <c r="O4300"/>
  <c r="N4300"/>
  <c r="P4300" s="1"/>
  <c r="M4300"/>
  <c r="L4300"/>
  <c r="K4300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P4299"/>
  <c r="O4299"/>
  <c r="N4299"/>
  <c r="L4299"/>
  <c r="M4299" s="1"/>
  <c r="K4299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S4298"/>
  <c r="R4298"/>
  <c r="Q4298"/>
  <c r="O4298"/>
  <c r="P4298" s="1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S4297" s="1"/>
  <c r="Q4297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Z4296" s="1"/>
  <c r="X4296"/>
  <c r="W4296"/>
  <c r="U4296"/>
  <c r="V4296" s="1"/>
  <c r="T4296"/>
  <c r="R4296"/>
  <c r="Q4296"/>
  <c r="S4296" s="1"/>
  <c r="O4296"/>
  <c r="N4296"/>
  <c r="P4296" s="1"/>
  <c r="M4296"/>
  <c r="L4296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P4295"/>
  <c r="O4295"/>
  <c r="N4295"/>
  <c r="L4295"/>
  <c r="M4295" s="1"/>
  <c r="K4295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S4294"/>
  <c r="R4294"/>
  <c r="Q4294"/>
  <c r="O4294"/>
  <c r="P4294" s="1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S4293" s="1"/>
  <c r="Q4293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Z4292" s="1"/>
  <c r="X4292"/>
  <c r="W4292"/>
  <c r="U4292"/>
  <c r="V4292" s="1"/>
  <c r="T4292"/>
  <c r="R4292"/>
  <c r="Q4292"/>
  <c r="S4292" s="1"/>
  <c r="O4292"/>
  <c r="N4292"/>
  <c r="P4292" s="1"/>
  <c r="M4292"/>
  <c r="L4292"/>
  <c r="K4292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P4291"/>
  <c r="O4291"/>
  <c r="N4291"/>
  <c r="L4291"/>
  <c r="M4291" s="1"/>
  <c r="K4291"/>
  <c r="J4291"/>
  <c r="I4291"/>
  <c r="H4291"/>
  <c r="G4291"/>
  <c r="F4291"/>
  <c r="E4291"/>
  <c r="D4291"/>
  <c r="B4291"/>
  <c r="A4291"/>
  <c r="AA4290"/>
  <c r="Y4290"/>
  <c r="X4290"/>
  <c r="Z4290" s="1"/>
  <c r="W4290"/>
  <c r="U4290"/>
  <c r="T4290"/>
  <c r="V4290" s="1"/>
  <c r="S4290"/>
  <c r="R4290"/>
  <c r="Q4290"/>
  <c r="O4290"/>
  <c r="P4290" s="1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S4289" s="1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/>
  <c r="AA4288"/>
  <c r="Y4288"/>
  <c r="Z4288" s="1"/>
  <c r="X4288"/>
  <c r="W4288"/>
  <c r="U4288"/>
  <c r="V4288" s="1"/>
  <c r="T4288"/>
  <c r="R4288"/>
  <c r="Q4288"/>
  <c r="S4288" s="1"/>
  <c r="O4288"/>
  <c r="N4288"/>
  <c r="P4288" s="1"/>
  <c r="M4288"/>
  <c r="L4288"/>
  <c r="K4288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S4287" s="1"/>
  <c r="P4287"/>
  <c r="O4287"/>
  <c r="N4287"/>
  <c r="L4287"/>
  <c r="M4287" s="1"/>
  <c r="K4287"/>
  <c r="J4287"/>
  <c r="I4287"/>
  <c r="H4287"/>
  <c r="G4287"/>
  <c r="F4287"/>
  <c r="E4287"/>
  <c r="D4287"/>
  <c r="B4287"/>
  <c r="A4287"/>
  <c r="AA4286"/>
  <c r="Y4286"/>
  <c r="X4286"/>
  <c r="Z4286" s="1"/>
  <c r="W4286"/>
  <c r="U4286"/>
  <c r="T4286"/>
  <c r="V4286" s="1"/>
  <c r="S4286"/>
  <c r="R4286"/>
  <c r="Q4286"/>
  <c r="O4286"/>
  <c r="P4286" s="1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S4285" s="1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/>
  <c r="AA4284"/>
  <c r="Y4284"/>
  <c r="Z4284" s="1"/>
  <c r="X4284"/>
  <c r="W4284"/>
  <c r="U4284"/>
  <c r="V4284" s="1"/>
  <c r="T4284"/>
  <c r="R4284"/>
  <c r="Q4284"/>
  <c r="S4284" s="1"/>
  <c r="O4284"/>
  <c r="N4284"/>
  <c r="P4284" s="1"/>
  <c r="M4284"/>
  <c r="L4284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S4283" s="1"/>
  <c r="P4283"/>
  <c r="O4283"/>
  <c r="N4283"/>
  <c r="L4283"/>
  <c r="M4283" s="1"/>
  <c r="K4283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S4282"/>
  <c r="R4282"/>
  <c r="Q4282"/>
  <c r="O4282"/>
  <c r="P4282" s="1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S4281" s="1"/>
  <c r="Q428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Z4280" s="1"/>
  <c r="X4280"/>
  <c r="W4280"/>
  <c r="U4280"/>
  <c r="V4280" s="1"/>
  <c r="T4280"/>
  <c r="R4280"/>
  <c r="Q4280"/>
  <c r="S4280" s="1"/>
  <c r="O4280"/>
  <c r="N4280"/>
  <c r="P4280" s="1"/>
  <c r="M4280"/>
  <c r="L4280"/>
  <c r="K4280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S4279" s="1"/>
  <c r="P4279"/>
  <c r="O4279"/>
  <c r="N4279"/>
  <c r="L4279"/>
  <c r="M4279" s="1"/>
  <c r="K4279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S4278"/>
  <c r="R4278"/>
  <c r="Q4278"/>
  <c r="O4278"/>
  <c r="P4278" s="1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S4277" s="1"/>
  <c r="Q4277"/>
  <c r="O4277"/>
  <c r="N4277"/>
  <c r="P4277" s="1"/>
  <c r="L4277"/>
  <c r="K4277"/>
  <c r="M4277" s="1"/>
  <c r="J4277"/>
  <c r="I4277"/>
  <c r="H4277"/>
  <c r="AB4277" s="1"/>
  <c r="G4277"/>
  <c r="F4277"/>
  <c r="E4277"/>
  <c r="D4277"/>
  <c r="B4277"/>
  <c r="A4277"/>
  <c r="AA4276"/>
  <c r="Y4276"/>
  <c r="Z4276" s="1"/>
  <c r="X4276"/>
  <c r="W4276"/>
  <c r="U4276"/>
  <c r="V4276" s="1"/>
  <c r="T4276"/>
  <c r="R4276"/>
  <c r="Q4276"/>
  <c r="S4276" s="1"/>
  <c r="O4276"/>
  <c r="N4276"/>
  <c r="P4276" s="1"/>
  <c r="M4276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S4275" s="1"/>
  <c r="P4275"/>
  <c r="O4275"/>
  <c r="N4275"/>
  <c r="L4275"/>
  <c r="M4275" s="1"/>
  <c r="K4275"/>
  <c r="J4275"/>
  <c r="I4275"/>
  <c r="H4275"/>
  <c r="G4275"/>
  <c r="F4275"/>
  <c r="E4275"/>
  <c r="D4275"/>
  <c r="B4275"/>
  <c r="A4275"/>
  <c r="AA4274"/>
  <c r="Y4274"/>
  <c r="X4274"/>
  <c r="Z4274" s="1"/>
  <c r="W4274"/>
  <c r="U4274"/>
  <c r="T4274"/>
  <c r="V4274" s="1"/>
  <c r="S4274"/>
  <c r="R4274"/>
  <c r="Q4274"/>
  <c r="O4274"/>
  <c r="P4274" s="1"/>
  <c r="N4274"/>
  <c r="L4274"/>
  <c r="K4274"/>
  <c r="M4274" s="1"/>
  <c r="J4274"/>
  <c r="I4274"/>
  <c r="H4274"/>
  <c r="AB4274" s="1"/>
  <c r="G4274"/>
  <c r="F4274"/>
  <c r="E4274"/>
  <c r="D4274"/>
  <c r="B4274"/>
  <c r="A4274" s="1"/>
  <c r="AA4273"/>
  <c r="Z4273"/>
  <c r="Y4273"/>
  <c r="X4273"/>
  <c r="W4273"/>
  <c r="V4273"/>
  <c r="U4273"/>
  <c r="T4273"/>
  <c r="R4273"/>
  <c r="S4273" s="1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/>
  <c r="AA4272"/>
  <c r="Y4272"/>
  <c r="Z4272" s="1"/>
  <c r="X4272"/>
  <c r="W4272"/>
  <c r="U4272"/>
  <c r="V4272" s="1"/>
  <c r="T4272"/>
  <c r="R4272"/>
  <c r="Q4272"/>
  <c r="S4272" s="1"/>
  <c r="O4272"/>
  <c r="N4272"/>
  <c r="P4272" s="1"/>
  <c r="M4272"/>
  <c r="L4272"/>
  <c r="K4272"/>
  <c r="J4272"/>
  <c r="I4272"/>
  <c r="H4272"/>
  <c r="AB4272" s="1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S4271" s="1"/>
  <c r="P4271"/>
  <c r="O4271"/>
  <c r="N4271"/>
  <c r="L4271"/>
  <c r="M4271" s="1"/>
  <c r="K4271"/>
  <c r="J4271"/>
  <c r="I4271"/>
  <c r="H4271"/>
  <c r="G4271"/>
  <c r="F4271"/>
  <c r="E4271"/>
  <c r="D4271"/>
  <c r="B4271"/>
  <c r="A4271"/>
  <c r="AA4270"/>
  <c r="Y4270"/>
  <c r="X4270"/>
  <c r="Z4270" s="1"/>
  <c r="W4270"/>
  <c r="U4270"/>
  <c r="T4270"/>
  <c r="V4270" s="1"/>
  <c r="S4270"/>
  <c r="R4270"/>
  <c r="Q4270"/>
  <c r="O4270"/>
  <c r="P4270" s="1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S4269" s="1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/>
  <c r="AA4268"/>
  <c r="Y4268"/>
  <c r="Z4268" s="1"/>
  <c r="X4268"/>
  <c r="W4268"/>
  <c r="U4268"/>
  <c r="V4268" s="1"/>
  <c r="T4268"/>
  <c r="R4268"/>
  <c r="Q4268"/>
  <c r="S4268" s="1"/>
  <c r="O4268"/>
  <c r="N4268"/>
  <c r="P4268" s="1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S4267" s="1"/>
  <c r="P4267"/>
  <c r="O4267"/>
  <c r="N4267"/>
  <c r="L4267"/>
  <c r="M4267" s="1"/>
  <c r="K4267"/>
  <c r="J4267"/>
  <c r="I4267"/>
  <c r="H4267"/>
  <c r="AB4267" s="1"/>
  <c r="G4267"/>
  <c r="F4267"/>
  <c r="E4267"/>
  <c r="D4267"/>
  <c r="B4267"/>
  <c r="A4267"/>
  <c r="AA4266"/>
  <c r="Y4266"/>
  <c r="X4266"/>
  <c r="Z4266" s="1"/>
  <c r="W4266"/>
  <c r="U4266"/>
  <c r="T4266"/>
  <c r="V4266" s="1"/>
  <c r="S4266"/>
  <c r="R4266"/>
  <c r="Q4266"/>
  <c r="O4266"/>
  <c r="P4266" s="1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S4265" s="1"/>
  <c r="Q4265"/>
  <c r="O4265"/>
  <c r="N4265"/>
  <c r="P4265" s="1"/>
  <c r="L4265"/>
  <c r="K4265"/>
  <c r="M4265" s="1"/>
  <c r="J4265"/>
  <c r="I4265"/>
  <c r="H4265"/>
  <c r="AB4265" s="1"/>
  <c r="G4265"/>
  <c r="F4265"/>
  <c r="E4265"/>
  <c r="D4265"/>
  <c r="B4265"/>
  <c r="A4265"/>
  <c r="AA4264"/>
  <c r="Y4264"/>
  <c r="Z4264" s="1"/>
  <c r="X4264"/>
  <c r="W4264"/>
  <c r="U4264"/>
  <c r="V4264" s="1"/>
  <c r="T4264"/>
  <c r="R4264"/>
  <c r="Q4264"/>
  <c r="S4264" s="1"/>
  <c r="O4264"/>
  <c r="N4264"/>
  <c r="P4264" s="1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P4263"/>
  <c r="O4263"/>
  <c r="N4263"/>
  <c r="L4263"/>
  <c r="M4263" s="1"/>
  <c r="K4263"/>
  <c r="J4263"/>
  <c r="I4263"/>
  <c r="H4263"/>
  <c r="AB4263" s="1"/>
  <c r="G4263"/>
  <c r="F4263"/>
  <c r="E4263"/>
  <c r="D4263"/>
  <c r="B4263"/>
  <c r="A4263"/>
  <c r="AA4262"/>
  <c r="Y4262"/>
  <c r="X4262"/>
  <c r="Z4262" s="1"/>
  <c r="W4262"/>
  <c r="U4262"/>
  <c r="T4262"/>
  <c r="V4262" s="1"/>
  <c r="S4262"/>
  <c r="R4262"/>
  <c r="Q4262"/>
  <c r="O4262"/>
  <c r="P4262" s="1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S4261" s="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/>
  <c r="AA4260"/>
  <c r="Y4260"/>
  <c r="Z4260" s="1"/>
  <c r="X4260"/>
  <c r="W4260"/>
  <c r="U4260"/>
  <c r="V4260" s="1"/>
  <c r="T4260"/>
  <c r="R4260"/>
  <c r="Q4260"/>
  <c r="S4260" s="1"/>
  <c r="O4260"/>
  <c r="N4260"/>
  <c r="P4260" s="1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P4259"/>
  <c r="O4259"/>
  <c r="N4259"/>
  <c r="L4259"/>
  <c r="M4259" s="1"/>
  <c r="K4259"/>
  <c r="J4259"/>
  <c r="I4259"/>
  <c r="H4259"/>
  <c r="G4259"/>
  <c r="F4259"/>
  <c r="E4259"/>
  <c r="D4259"/>
  <c r="B4259"/>
  <c r="A4259"/>
  <c r="AA4258"/>
  <c r="Y4258"/>
  <c r="X4258"/>
  <c r="Z4258" s="1"/>
  <c r="W4258"/>
  <c r="U4258"/>
  <c r="T4258"/>
  <c r="V4258" s="1"/>
  <c r="S4258"/>
  <c r="R4258"/>
  <c r="Q4258"/>
  <c r="O4258"/>
  <c r="P4258" s="1"/>
  <c r="N4258"/>
  <c r="L4258"/>
  <c r="K4258"/>
  <c r="M4258" s="1"/>
  <c r="J4258"/>
  <c r="I4258"/>
  <c r="H4258"/>
  <c r="AB4258" s="1"/>
  <c r="G4258"/>
  <c r="F4258"/>
  <c r="E4258"/>
  <c r="D4258"/>
  <c r="B4258"/>
  <c r="A4258" s="1"/>
  <c r="AA4257"/>
  <c r="Z4257"/>
  <c r="Y4257"/>
  <c r="X4257"/>
  <c r="W4257"/>
  <c r="V4257"/>
  <c r="U4257"/>
  <c r="T4257"/>
  <c r="R4257"/>
  <c r="S4257" s="1"/>
  <c r="Q4257"/>
  <c r="O4257"/>
  <c r="N4257"/>
  <c r="P4257" s="1"/>
  <c r="L4257"/>
  <c r="K4257"/>
  <c r="M4257" s="1"/>
  <c r="J4257"/>
  <c r="I4257"/>
  <c r="H4257"/>
  <c r="G4257"/>
  <c r="F4257"/>
  <c r="E4257"/>
  <c r="D4257"/>
  <c r="B4257"/>
  <c r="A4257"/>
  <c r="AA4256"/>
  <c r="Y4256"/>
  <c r="Z4256" s="1"/>
  <c r="X4256"/>
  <c r="W4256"/>
  <c r="U4256"/>
  <c r="V4256" s="1"/>
  <c r="T4256"/>
  <c r="R4256"/>
  <c r="Q4256"/>
  <c r="S4256" s="1"/>
  <c r="O4256"/>
  <c r="N4256"/>
  <c r="P4256" s="1"/>
  <c r="M4256"/>
  <c r="L4256"/>
  <c r="K4256"/>
  <c r="J4256"/>
  <c r="I4256"/>
  <c r="H4256"/>
  <c r="AB4256" s="1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S4255" s="1"/>
  <c r="P4255"/>
  <c r="O4255"/>
  <c r="N4255"/>
  <c r="L4255"/>
  <c r="M4255" s="1"/>
  <c r="K4255"/>
  <c r="J4255"/>
  <c r="I4255"/>
  <c r="H4255"/>
  <c r="G4255"/>
  <c r="F4255"/>
  <c r="E4255"/>
  <c r="D4255"/>
  <c r="B4255"/>
  <c r="A4255"/>
  <c r="AA4254"/>
  <c r="Y4254"/>
  <c r="X4254"/>
  <c r="Z4254" s="1"/>
  <c r="W4254"/>
  <c r="U4254"/>
  <c r="T4254"/>
  <c r="V4254" s="1"/>
  <c r="S4254"/>
  <c r="R4254"/>
  <c r="Q4254"/>
  <c r="O4254"/>
  <c r="P4254" s="1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S4253" s="1"/>
  <c r="Q4253"/>
  <c r="O4253"/>
  <c r="N4253"/>
  <c r="P4253" s="1"/>
  <c r="L4253"/>
  <c r="K4253"/>
  <c r="M4253" s="1"/>
  <c r="J4253"/>
  <c r="I4253"/>
  <c r="H4253"/>
  <c r="G4253"/>
  <c r="F4253"/>
  <c r="E4253"/>
  <c r="D4253"/>
  <c r="B4253"/>
  <c r="A4253"/>
  <c r="AA4252"/>
  <c r="Y4252"/>
  <c r="Z4252" s="1"/>
  <c r="X4252"/>
  <c r="W4252"/>
  <c r="U4252"/>
  <c r="V4252" s="1"/>
  <c r="T4252"/>
  <c r="R4252"/>
  <c r="Q4252"/>
  <c r="S4252" s="1"/>
  <c r="O4252"/>
  <c r="N4252"/>
  <c r="P4252" s="1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S4251" s="1"/>
  <c r="P4251"/>
  <c r="O4251"/>
  <c r="N4251"/>
  <c r="L4251"/>
  <c r="M4251" s="1"/>
  <c r="K4251"/>
  <c r="J4251"/>
  <c r="I4251"/>
  <c r="H4251"/>
  <c r="AB4251" s="1"/>
  <c r="G4251"/>
  <c r="F4251"/>
  <c r="E4251"/>
  <c r="D4251"/>
  <c r="B4251"/>
  <c r="A4251"/>
  <c r="AA4250"/>
  <c r="Y4250"/>
  <c r="X4250"/>
  <c r="Z4250" s="1"/>
  <c r="W4250"/>
  <c r="U4250"/>
  <c r="T4250"/>
  <c r="V4250" s="1"/>
  <c r="S4250"/>
  <c r="R4250"/>
  <c r="Q4250"/>
  <c r="O4250"/>
  <c r="P4250" s="1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S4249" s="1"/>
  <c r="Q4249"/>
  <c r="O4249"/>
  <c r="N4249"/>
  <c r="P4249" s="1"/>
  <c r="L4249"/>
  <c r="K4249"/>
  <c r="M4249" s="1"/>
  <c r="J4249"/>
  <c r="I4249"/>
  <c r="H4249"/>
  <c r="AB4249" s="1"/>
  <c r="G4249"/>
  <c r="F4249"/>
  <c r="E4249"/>
  <c r="D4249"/>
  <c r="B4249"/>
  <c r="A4249"/>
  <c r="AA4248"/>
  <c r="Y4248"/>
  <c r="Z4248" s="1"/>
  <c r="X4248"/>
  <c r="W4248"/>
  <c r="U4248"/>
  <c r="V4248" s="1"/>
  <c r="T4248"/>
  <c r="R4248"/>
  <c r="Q4248"/>
  <c r="S4248" s="1"/>
  <c r="O4248"/>
  <c r="N4248"/>
  <c r="P4248" s="1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S4247" s="1"/>
  <c r="P4247"/>
  <c r="O4247"/>
  <c r="N4247"/>
  <c r="L4247"/>
  <c r="M4247" s="1"/>
  <c r="K4247"/>
  <c r="J4247"/>
  <c r="I4247"/>
  <c r="H4247"/>
  <c r="AB4247" s="1"/>
  <c r="G4247"/>
  <c r="F4247"/>
  <c r="E4247"/>
  <c r="D4247"/>
  <c r="B4247"/>
  <c r="A4247"/>
  <c r="AA4246"/>
  <c r="Y4246"/>
  <c r="X4246"/>
  <c r="Z4246" s="1"/>
  <c r="W4246"/>
  <c r="U4246"/>
  <c r="T4246"/>
  <c r="V4246" s="1"/>
  <c r="S4246"/>
  <c r="R4246"/>
  <c r="Q4246"/>
  <c r="O4246"/>
  <c r="P4246" s="1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S4245" s="1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/>
  <c r="AA4244"/>
  <c r="Y4244"/>
  <c r="Z4244" s="1"/>
  <c r="X4244"/>
  <c r="W4244"/>
  <c r="U4244"/>
  <c r="V4244" s="1"/>
  <c r="T4244"/>
  <c r="R4244"/>
  <c r="Q4244"/>
  <c r="S4244" s="1"/>
  <c r="O4244"/>
  <c r="N4244"/>
  <c r="P4244" s="1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S4243" s="1"/>
  <c r="P4243"/>
  <c r="O4243"/>
  <c r="N4243"/>
  <c r="L4243"/>
  <c r="M4243" s="1"/>
  <c r="K4243"/>
  <c r="J4243"/>
  <c r="I4243"/>
  <c r="H4243"/>
  <c r="G4243"/>
  <c r="F4243"/>
  <c r="E4243"/>
  <c r="D4243"/>
  <c r="B4243"/>
  <c r="A4243"/>
  <c r="AA4242"/>
  <c r="Y4242"/>
  <c r="X4242"/>
  <c r="Z4242" s="1"/>
  <c r="W4242"/>
  <c r="U4242"/>
  <c r="T4242"/>
  <c r="V4242" s="1"/>
  <c r="S4242"/>
  <c r="R4242"/>
  <c r="Q4242"/>
  <c r="O4242"/>
  <c r="P4242" s="1"/>
  <c r="N4242"/>
  <c r="L4242"/>
  <c r="K4242"/>
  <c r="M4242" s="1"/>
  <c r="J4242"/>
  <c r="I4242"/>
  <c r="H4242"/>
  <c r="AB4242" s="1"/>
  <c r="G4242"/>
  <c r="F4242"/>
  <c r="E4242"/>
  <c r="D4242"/>
  <c r="B4242"/>
  <c r="A4242" s="1"/>
  <c r="AA4241"/>
  <c r="Z4241"/>
  <c r="Y4241"/>
  <c r="X4241"/>
  <c r="W4241"/>
  <c r="V4241"/>
  <c r="U4241"/>
  <c r="T4241"/>
  <c r="R4241"/>
  <c r="S4241" s="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/>
  <c r="AA4240"/>
  <c r="Y4240"/>
  <c r="Z4240" s="1"/>
  <c r="X4240"/>
  <c r="W4240"/>
  <c r="U4240"/>
  <c r="V4240" s="1"/>
  <c r="T4240"/>
  <c r="R4240"/>
  <c r="Q4240"/>
  <c r="S4240" s="1"/>
  <c r="O4240"/>
  <c r="N4240"/>
  <c r="P4240" s="1"/>
  <c r="M4240"/>
  <c r="L4240"/>
  <c r="K4240"/>
  <c r="J4240"/>
  <c r="I4240"/>
  <c r="H4240"/>
  <c r="AB4240" s="1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S4239" s="1"/>
  <c r="P4239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X4238"/>
  <c r="Z4238" s="1"/>
  <c r="W4238"/>
  <c r="U4238"/>
  <c r="T4238"/>
  <c r="V4238" s="1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S4237" s="1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O4236"/>
  <c r="P4236" s="1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S4235" s="1"/>
  <c r="Q4235"/>
  <c r="P4235"/>
  <c r="O4235"/>
  <c r="N4235"/>
  <c r="L4235"/>
  <c r="K4235"/>
  <c r="M4235" s="1"/>
  <c r="J4235"/>
  <c r="I4235"/>
  <c r="H4235"/>
  <c r="AB4235" s="1"/>
  <c r="G4235"/>
  <c r="F4235"/>
  <c r="E4235"/>
  <c r="D4235"/>
  <c r="B4235"/>
  <c r="A4235"/>
  <c r="AA4234"/>
  <c r="Y4234"/>
  <c r="Z4234" s="1"/>
  <c r="X4234"/>
  <c r="W4234"/>
  <c r="U4234"/>
  <c r="V4234" s="1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L4233"/>
  <c r="M4233" s="1"/>
  <c r="K4233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O4232"/>
  <c r="P4232" s="1"/>
  <c r="N4232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S4231" s="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/>
  <c r="AA4230"/>
  <c r="Y4230"/>
  <c r="Z4230" s="1"/>
  <c r="X4230"/>
  <c r="W4230"/>
  <c r="U4230"/>
  <c r="V4230" s="1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L4229"/>
  <c r="M4229" s="1"/>
  <c r="K4229"/>
  <c r="J4229"/>
  <c r="I4229"/>
  <c r="H4229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O4228"/>
  <c r="P4228" s="1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S4227" s="1"/>
  <c r="Q4227"/>
  <c r="P4227"/>
  <c r="O4227"/>
  <c r="N4227"/>
  <c r="L4227"/>
  <c r="K4227"/>
  <c r="M4227" s="1"/>
  <c r="J4227"/>
  <c r="I4227"/>
  <c r="H4227"/>
  <c r="G4227"/>
  <c r="F4227"/>
  <c r="E4227"/>
  <c r="D4227"/>
  <c r="B4227"/>
  <c r="A4227"/>
  <c r="AA4226"/>
  <c r="Y4226"/>
  <c r="Z4226" s="1"/>
  <c r="X4226"/>
  <c r="W4226"/>
  <c r="U4226"/>
  <c r="V4226" s="1"/>
  <c r="T4226"/>
  <c r="S4226"/>
  <c r="R4226"/>
  <c r="Q4226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L4225"/>
  <c r="M4225" s="1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P4224" s="1"/>
  <c r="N4224"/>
  <c r="M4224"/>
  <c r="L4224"/>
  <c r="K4224"/>
  <c r="J4224"/>
  <c r="I4224"/>
  <c r="H4224"/>
  <c r="AB4224" s="1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S4223" s="1"/>
  <c r="Q4223"/>
  <c r="P4223"/>
  <c r="O4223"/>
  <c r="N4223"/>
  <c r="L4223"/>
  <c r="K4223"/>
  <c r="M4223" s="1"/>
  <c r="J4223"/>
  <c r="I4223"/>
  <c r="H4223"/>
  <c r="G4223"/>
  <c r="F4223"/>
  <c r="E4223"/>
  <c r="D4223"/>
  <c r="B4223"/>
  <c r="A4223"/>
  <c r="AA4222"/>
  <c r="Y4222"/>
  <c r="Z4222" s="1"/>
  <c r="X4222"/>
  <c r="W4222"/>
  <c r="U4222"/>
  <c r="V4222" s="1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O4221"/>
  <c r="N4221"/>
  <c r="P4221" s="1"/>
  <c r="L4221"/>
  <c r="M4221" s="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O4220"/>
  <c r="P4220" s="1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S4219" s="1"/>
  <c r="Q4219"/>
  <c r="P4219"/>
  <c r="O4219"/>
  <c r="N4219"/>
  <c r="L4219"/>
  <c r="K4219"/>
  <c r="M4219" s="1"/>
  <c r="J4219"/>
  <c r="I4219"/>
  <c r="H4219"/>
  <c r="AB4219" s="1"/>
  <c r="G4219"/>
  <c r="F4219"/>
  <c r="E4219"/>
  <c r="D4219"/>
  <c r="B4219"/>
  <c r="A4219"/>
  <c r="AA4218"/>
  <c r="Y4218"/>
  <c r="Z4218" s="1"/>
  <c r="X4218"/>
  <c r="W4218"/>
  <c r="U4218"/>
  <c r="V4218" s="1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S4217" s="1"/>
  <c r="O4217"/>
  <c r="N4217"/>
  <c r="P4217" s="1"/>
  <c r="L4217"/>
  <c r="M4217" s="1"/>
  <c r="K4217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O4216"/>
  <c r="P4216" s="1"/>
  <c r="N4216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S4215" s="1"/>
  <c r="Q4215"/>
  <c r="P4215"/>
  <c r="O4215"/>
  <c r="N4215"/>
  <c r="L4215"/>
  <c r="K4215"/>
  <c r="M4215" s="1"/>
  <c r="J4215"/>
  <c r="I4215"/>
  <c r="H4215"/>
  <c r="G4215"/>
  <c r="F4215"/>
  <c r="E4215"/>
  <c r="D4215"/>
  <c r="B4215"/>
  <c r="A4215"/>
  <c r="AA4214"/>
  <c r="Y4214"/>
  <c r="Z4214" s="1"/>
  <c r="X4214"/>
  <c r="W4214"/>
  <c r="U4214"/>
  <c r="V4214" s="1"/>
  <c r="T4214"/>
  <c r="S4214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L4213"/>
  <c r="M4213" s="1"/>
  <c r="K4213"/>
  <c r="J4213"/>
  <c r="I4213"/>
  <c r="H4213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O4212"/>
  <c r="P4212" s="1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S4211" s="1"/>
  <c r="Q4211"/>
  <c r="P4211"/>
  <c r="O4211"/>
  <c r="N4211"/>
  <c r="L4211"/>
  <c r="K4211"/>
  <c r="M4211" s="1"/>
  <c r="J4211"/>
  <c r="I4211"/>
  <c r="H4211"/>
  <c r="G4211"/>
  <c r="F4211"/>
  <c r="E4211"/>
  <c r="D4211"/>
  <c r="B4211"/>
  <c r="A4211"/>
  <c r="AA4210"/>
  <c r="Y4210"/>
  <c r="Z4210" s="1"/>
  <c r="X4210"/>
  <c r="W4210"/>
  <c r="U4210"/>
  <c r="V4210" s="1"/>
  <c r="T4210"/>
  <c r="S4210"/>
  <c r="R4210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L4209"/>
  <c r="M4209" s="1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O4208"/>
  <c r="P4208" s="1"/>
  <c r="N4208"/>
  <c r="M4208"/>
  <c r="L4208"/>
  <c r="K4208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S4207" s="1"/>
  <c r="Q4207"/>
  <c r="P4207"/>
  <c r="O4207"/>
  <c r="N4207"/>
  <c r="L4207"/>
  <c r="K4207"/>
  <c r="M4207" s="1"/>
  <c r="J4207"/>
  <c r="I4207"/>
  <c r="H4207"/>
  <c r="G4207"/>
  <c r="F4207"/>
  <c r="E4207"/>
  <c r="D4207"/>
  <c r="B4207"/>
  <c r="A4207"/>
  <c r="AA4206"/>
  <c r="Y4206"/>
  <c r="Z4206" s="1"/>
  <c r="X4206"/>
  <c r="W4206"/>
  <c r="U4206"/>
  <c r="V4206" s="1"/>
  <c r="T4206"/>
  <c r="S4206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L4205"/>
  <c r="M4205" s="1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O4204"/>
  <c r="P4204" s="1"/>
  <c r="N4204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S4203" s="1"/>
  <c r="Q4203"/>
  <c r="P4203"/>
  <c r="O4203"/>
  <c r="N4203"/>
  <c r="L4203"/>
  <c r="K4203"/>
  <c r="M4203" s="1"/>
  <c r="J4203"/>
  <c r="I4203"/>
  <c r="H4203"/>
  <c r="AB4203" s="1"/>
  <c r="G4203"/>
  <c r="F4203"/>
  <c r="E4203"/>
  <c r="D4203"/>
  <c r="B4203"/>
  <c r="A4203"/>
  <c r="AA4202"/>
  <c r="Y4202"/>
  <c r="Z4202" s="1"/>
  <c r="X4202"/>
  <c r="W4202"/>
  <c r="U4202"/>
  <c r="V4202" s="1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S4201" s="1"/>
  <c r="O4201"/>
  <c r="N4201"/>
  <c r="P4201" s="1"/>
  <c r="L4201"/>
  <c r="M4201" s="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O4200"/>
  <c r="P4200" s="1"/>
  <c r="N4200"/>
  <c r="M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S4199" s="1"/>
  <c r="Q4199"/>
  <c r="P4199"/>
  <c r="O4199"/>
  <c r="N4199"/>
  <c r="L4199"/>
  <c r="K4199"/>
  <c r="M4199" s="1"/>
  <c r="J4199"/>
  <c r="I4199"/>
  <c r="H4199"/>
  <c r="G4199"/>
  <c r="F4199"/>
  <c r="E4199"/>
  <c r="D4199"/>
  <c r="B4199"/>
  <c r="A4199"/>
  <c r="AA4198"/>
  <c r="Y4198"/>
  <c r="Z4198" s="1"/>
  <c r="X4198"/>
  <c r="W4198"/>
  <c r="U4198"/>
  <c r="V4198" s="1"/>
  <c r="T4198"/>
  <c r="S4198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L4197"/>
  <c r="M4197" s="1"/>
  <c r="K4197"/>
  <c r="J4197"/>
  <c r="I4197"/>
  <c r="H4197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O4196"/>
  <c r="P4196" s="1"/>
  <c r="N4196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S4195" s="1"/>
  <c r="Q4195"/>
  <c r="P4195"/>
  <c r="O4195"/>
  <c r="N4195"/>
  <c r="L4195"/>
  <c r="K4195"/>
  <c r="M4195" s="1"/>
  <c r="J4195"/>
  <c r="I4195"/>
  <c r="H4195"/>
  <c r="G4195"/>
  <c r="F4195"/>
  <c r="E4195"/>
  <c r="D4195"/>
  <c r="B4195"/>
  <c r="A4195"/>
  <c r="AA4194"/>
  <c r="Y4194"/>
  <c r="Z4194" s="1"/>
  <c r="X4194"/>
  <c r="W4194"/>
  <c r="U4194"/>
  <c r="V4194" s="1"/>
  <c r="T4194"/>
  <c r="S4194"/>
  <c r="R4194"/>
  <c r="Q4194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L4193"/>
  <c r="M4193" s="1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O4192"/>
  <c r="P4192" s="1"/>
  <c r="N4192"/>
  <c r="M4192"/>
  <c r="L4192"/>
  <c r="K4192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S4191" s="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/>
  <c r="AA4190"/>
  <c r="Y4190"/>
  <c r="Z4190" s="1"/>
  <c r="X4190"/>
  <c r="W4190"/>
  <c r="U4190"/>
  <c r="V4190" s="1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L4189"/>
  <c r="M4189" s="1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O4188"/>
  <c r="P4188" s="1"/>
  <c r="N4188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S4187" s="1"/>
  <c r="Q4187"/>
  <c r="P4187"/>
  <c r="O4187"/>
  <c r="N4187"/>
  <c r="L4187"/>
  <c r="K4187"/>
  <c r="M4187" s="1"/>
  <c r="J4187"/>
  <c r="I4187"/>
  <c r="H4187"/>
  <c r="AB4187" s="1"/>
  <c r="G4187"/>
  <c r="F4187"/>
  <c r="E4187"/>
  <c r="D4187"/>
  <c r="B4187"/>
  <c r="A4187"/>
  <c r="AA4186"/>
  <c r="Y4186"/>
  <c r="Z4186" s="1"/>
  <c r="X4186"/>
  <c r="W4186"/>
  <c r="U4186"/>
  <c r="V4186" s="1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L4185"/>
  <c r="M4185" s="1"/>
  <c r="K4185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O4184"/>
  <c r="P4184" s="1"/>
  <c r="N4184"/>
  <c r="M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S4183" s="1"/>
  <c r="Q4183"/>
  <c r="P4183"/>
  <c r="O4183"/>
  <c r="N4183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S4182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L4181"/>
  <c r="M4181" s="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O4180"/>
  <c r="P4180" s="1"/>
  <c r="N4180"/>
  <c r="M4180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S4179" s="1"/>
  <c r="Q4179"/>
  <c r="P4179"/>
  <c r="O4179"/>
  <c r="N4179"/>
  <c r="L4179"/>
  <c r="K4179"/>
  <c r="M4179" s="1"/>
  <c r="J4179"/>
  <c r="I4179"/>
  <c r="H4179"/>
  <c r="AB4179" s="1"/>
  <c r="G4179"/>
  <c r="F4179"/>
  <c r="E4179"/>
  <c r="D4179"/>
  <c r="B4179"/>
  <c r="A4179"/>
  <c r="AA4178"/>
  <c r="Y4178"/>
  <c r="Z4178" s="1"/>
  <c r="X4178"/>
  <c r="W4178"/>
  <c r="U4178"/>
  <c r="V4178" s="1"/>
  <c r="T4178"/>
  <c r="S4178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L4177"/>
  <c r="M4177" s="1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R4176"/>
  <c r="Q4176"/>
  <c r="S4176" s="1"/>
  <c r="O4176"/>
  <c r="P4176" s="1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M4175" s="1"/>
  <c r="J4175"/>
  <c r="I4175"/>
  <c r="H4175"/>
  <c r="AB4175" s="1"/>
  <c r="G4175"/>
  <c r="F4175"/>
  <c r="E4175"/>
  <c r="D4175"/>
  <c r="B4175"/>
  <c r="A4175"/>
  <c r="AA4174"/>
  <c r="Y4174"/>
  <c r="Z4174" s="1"/>
  <c r="X4174"/>
  <c r="W4174"/>
  <c r="U4174"/>
  <c r="V4174" s="1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L4173"/>
  <c r="M4173" s="1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R4172"/>
  <c r="Q4172"/>
  <c r="S4172" s="1"/>
  <c r="O4172"/>
  <c r="P4172" s="1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S4171" s="1"/>
  <c r="Q4171"/>
  <c r="P4171"/>
  <c r="O4171"/>
  <c r="N4171"/>
  <c r="L4171"/>
  <c r="K4171"/>
  <c r="M4171" s="1"/>
  <c r="J4171"/>
  <c r="I4171"/>
  <c r="H4171"/>
  <c r="AB4171" s="1"/>
  <c r="G4171"/>
  <c r="F4171"/>
  <c r="E4171"/>
  <c r="D4171"/>
  <c r="B4171"/>
  <c r="A4171"/>
  <c r="AA4170"/>
  <c r="Y4170"/>
  <c r="Z4170" s="1"/>
  <c r="X4170"/>
  <c r="W4170"/>
  <c r="U4170"/>
  <c r="V4170" s="1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L4169"/>
  <c r="M4169" s="1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R4168"/>
  <c r="Q4168"/>
  <c r="S4168" s="1"/>
  <c r="O4168"/>
  <c r="P4168" s="1"/>
  <c r="N4168"/>
  <c r="M4168"/>
  <c r="L4168"/>
  <c r="K4168"/>
  <c r="J4168"/>
  <c r="I4168"/>
  <c r="H4168"/>
  <c r="G4168"/>
  <c r="F4168"/>
  <c r="E4168"/>
  <c r="D4168"/>
  <c r="B4168"/>
  <c r="A4168" s="1"/>
  <c r="AA4167"/>
  <c r="Z4167"/>
  <c r="Y4167"/>
  <c r="X4167"/>
  <c r="W4167"/>
  <c r="V4167"/>
  <c r="U4167"/>
  <c r="T4167"/>
  <c r="R4167"/>
  <c r="S4167" s="1"/>
  <c r="Q4167"/>
  <c r="P4167"/>
  <c r="O4167"/>
  <c r="N4167"/>
  <c r="L4167"/>
  <c r="K4167"/>
  <c r="M4167" s="1"/>
  <c r="J4167"/>
  <c r="I4167"/>
  <c r="H4167"/>
  <c r="AB4167" s="1"/>
  <c r="G4167"/>
  <c r="F4167"/>
  <c r="E4167"/>
  <c r="D4167"/>
  <c r="B4167"/>
  <c r="A4167"/>
  <c r="AA4166"/>
  <c r="Y4166"/>
  <c r="Z4166" s="1"/>
  <c r="X4166"/>
  <c r="W4166"/>
  <c r="U4166"/>
  <c r="V4166" s="1"/>
  <c r="T4166"/>
  <c r="S4166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P4165"/>
  <c r="O4165"/>
  <c r="N4165"/>
  <c r="L4165"/>
  <c r="M4165" s="1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S4164"/>
  <c r="R4164"/>
  <c r="Q4164"/>
  <c r="O4164"/>
  <c r="P4164" s="1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S4163" s="1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/>
  <c r="AA4162"/>
  <c r="Y4162"/>
  <c r="Z4162" s="1"/>
  <c r="X4162"/>
  <c r="W4162"/>
  <c r="U4162"/>
  <c r="V4162" s="1"/>
  <c r="T4162"/>
  <c r="R4162"/>
  <c r="Q4162"/>
  <c r="S4162" s="1"/>
  <c r="O4162"/>
  <c r="N4162"/>
  <c r="P4162" s="1"/>
  <c r="M4162"/>
  <c r="L4162"/>
  <c r="K4162"/>
  <c r="J4162"/>
  <c r="I4162"/>
  <c r="H4162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L4161"/>
  <c r="M4161" s="1"/>
  <c r="K4161"/>
  <c r="J4161"/>
  <c r="I4161"/>
  <c r="H4161"/>
  <c r="G4161"/>
  <c r="F4161"/>
  <c r="E4161"/>
  <c r="D4161"/>
  <c r="B4161"/>
  <c r="A4161"/>
  <c r="AA4160"/>
  <c r="Y4160"/>
  <c r="X4160"/>
  <c r="W4160"/>
  <c r="U4160"/>
  <c r="T4160"/>
  <c r="V4160" s="1"/>
  <c r="R4160"/>
  <c r="Q4160"/>
  <c r="S4160" s="1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Z4159"/>
  <c r="Y4159"/>
  <c r="X4159"/>
  <c r="W4159"/>
  <c r="V4159"/>
  <c r="U4159"/>
  <c r="T4159"/>
  <c r="R4159"/>
  <c r="S4159" s="1"/>
  <c r="Q4159"/>
  <c r="P4159"/>
  <c r="O4159"/>
  <c r="N4159"/>
  <c r="L4159"/>
  <c r="K4159"/>
  <c r="M4159" s="1"/>
  <c r="J4159"/>
  <c r="I4159"/>
  <c r="H4159"/>
  <c r="AB4159" s="1"/>
  <c r="G4159"/>
  <c r="F4159"/>
  <c r="E4159"/>
  <c r="D4159"/>
  <c r="B4159"/>
  <c r="A4159"/>
  <c r="AA4158"/>
  <c r="Y4158"/>
  <c r="Z4158" s="1"/>
  <c r="X4158"/>
  <c r="W4158"/>
  <c r="U4158"/>
  <c r="V4158" s="1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P4157"/>
  <c r="O4157"/>
  <c r="N4157"/>
  <c r="L4157"/>
  <c r="M4157" s="1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S4156"/>
  <c r="R4156"/>
  <c r="Q4156"/>
  <c r="O4156"/>
  <c r="P4156" s="1"/>
  <c r="N4156"/>
  <c r="M4156"/>
  <c r="L4156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S4155" s="1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/>
  <c r="AA4154"/>
  <c r="Y4154"/>
  <c r="Z4154" s="1"/>
  <c r="X4154"/>
  <c r="W4154"/>
  <c r="U4154"/>
  <c r="V4154" s="1"/>
  <c r="T4154"/>
  <c r="R4154"/>
  <c r="Q4154"/>
  <c r="S4154" s="1"/>
  <c r="O4154"/>
  <c r="N4154"/>
  <c r="P4154" s="1"/>
  <c r="M4154"/>
  <c r="L4154"/>
  <c r="K4154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L4153"/>
  <c r="M4153" s="1"/>
  <c r="K4153"/>
  <c r="J4153"/>
  <c r="I4153"/>
  <c r="H4153"/>
  <c r="AB4153" s="1"/>
  <c r="G4153"/>
  <c r="F4153"/>
  <c r="E4153"/>
  <c r="D4153"/>
  <c r="B4153"/>
  <c r="A4153"/>
  <c r="AA4152"/>
  <c r="Y4152"/>
  <c r="X4152"/>
  <c r="W4152"/>
  <c r="U4152"/>
  <c r="T4152"/>
  <c r="V4152" s="1"/>
  <c r="R4152"/>
  <c r="Q4152"/>
  <c r="S4152" s="1"/>
  <c r="O4152"/>
  <c r="P4152" s="1"/>
  <c r="N4152"/>
  <c r="L4152"/>
  <c r="K4152"/>
  <c r="M4152" s="1"/>
  <c r="J4152"/>
  <c r="I4152"/>
  <c r="H4152"/>
  <c r="G4152"/>
  <c r="F4152"/>
  <c r="E4152"/>
  <c r="D4152"/>
  <c r="B4152"/>
  <c r="A4152" s="1"/>
  <c r="AA4151"/>
  <c r="Z4151"/>
  <c r="Y4151"/>
  <c r="X4151"/>
  <c r="W4151"/>
  <c r="V4151"/>
  <c r="U4151"/>
  <c r="T4151"/>
  <c r="R4151"/>
  <c r="S4151" s="1"/>
  <c r="Q4151"/>
  <c r="P4151"/>
  <c r="O4151"/>
  <c r="N415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Z4150" s="1"/>
  <c r="X4150"/>
  <c r="W4150"/>
  <c r="U4150"/>
  <c r="V4150" s="1"/>
  <c r="T4150"/>
  <c r="S4150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P4149"/>
  <c r="O4149"/>
  <c r="N4149"/>
  <c r="L4149"/>
  <c r="M4149" s="1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S4148"/>
  <c r="R4148"/>
  <c r="Q4148"/>
  <c r="O4148"/>
  <c r="P4148" s="1"/>
  <c r="N4148"/>
  <c r="M4148"/>
  <c r="L4148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S4147" s="1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Z4146" s="1"/>
  <c r="X4146"/>
  <c r="W4146"/>
  <c r="U4146"/>
  <c r="V4146" s="1"/>
  <c r="T4146"/>
  <c r="R4146"/>
  <c r="Q4146"/>
  <c r="S4146" s="1"/>
  <c r="O4146"/>
  <c r="N4146"/>
  <c r="P4146" s="1"/>
  <c r="M4146"/>
  <c r="L4146"/>
  <c r="K4146"/>
  <c r="J4146"/>
  <c r="I4146"/>
  <c r="H4146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L4145"/>
  <c r="M4145" s="1"/>
  <c r="K4145"/>
  <c r="J4145"/>
  <c r="I4145"/>
  <c r="H4145"/>
  <c r="G4145"/>
  <c r="F4145"/>
  <c r="E4145"/>
  <c r="D4145"/>
  <c r="B4145"/>
  <c r="A4145"/>
  <c r="AA4144"/>
  <c r="Y4144"/>
  <c r="X4144"/>
  <c r="W4144"/>
  <c r="U4144"/>
  <c r="T4144"/>
  <c r="V4144" s="1"/>
  <c r="R4144"/>
  <c r="Q4144"/>
  <c r="S4144" s="1"/>
  <c r="O4144"/>
  <c r="P4144" s="1"/>
  <c r="N4144"/>
  <c r="L4144"/>
  <c r="K4144"/>
  <c r="M4144" s="1"/>
  <c r="J4144"/>
  <c r="I4144"/>
  <c r="H4144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P4143"/>
  <c r="O4143"/>
  <c r="N4143"/>
  <c r="L4143"/>
  <c r="K4143"/>
  <c r="M4143" s="1"/>
  <c r="J4143"/>
  <c r="I4143"/>
  <c r="H4143"/>
  <c r="AB4143" s="1"/>
  <c r="G4143"/>
  <c r="F4143"/>
  <c r="E4143"/>
  <c r="D4143"/>
  <c r="B4143"/>
  <c r="A4143"/>
  <c r="AA4142"/>
  <c r="Y4142"/>
  <c r="Z4142" s="1"/>
  <c r="X4142"/>
  <c r="W4142"/>
  <c r="U4142"/>
  <c r="V4142" s="1"/>
  <c r="T4142"/>
  <c r="S4142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S4141" s="1"/>
  <c r="P4141"/>
  <c r="O4141"/>
  <c r="N4141"/>
  <c r="L4141"/>
  <c r="M4141" s="1"/>
  <c r="K4141"/>
  <c r="J4141"/>
  <c r="I4141"/>
  <c r="H4141"/>
  <c r="G4141"/>
  <c r="F4141"/>
  <c r="E4141"/>
  <c r="D4141"/>
  <c r="B4141"/>
  <c r="A4141"/>
  <c r="AA4140"/>
  <c r="Y4140"/>
  <c r="X4140"/>
  <c r="Z4140" s="1"/>
  <c r="W4140"/>
  <c r="U4140"/>
  <c r="T4140"/>
  <c r="V4140" s="1"/>
  <c r="S4140"/>
  <c r="R4140"/>
  <c r="Q4140"/>
  <c r="O4140"/>
  <c r="P4140" s="1"/>
  <c r="N4140"/>
  <c r="M4140"/>
  <c r="L4140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S4139" s="1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Z4138" s="1"/>
  <c r="X4138"/>
  <c r="W4138"/>
  <c r="U4138"/>
  <c r="V4138" s="1"/>
  <c r="T4138"/>
  <c r="R4138"/>
  <c r="Q4138"/>
  <c r="S4138" s="1"/>
  <c r="O4138"/>
  <c r="N4138"/>
  <c r="P4138" s="1"/>
  <c r="M4138"/>
  <c r="L4138"/>
  <c r="K4138"/>
  <c r="J4138"/>
  <c r="I4138"/>
  <c r="H4138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L4137"/>
  <c r="M4137" s="1"/>
  <c r="K4137"/>
  <c r="J4137"/>
  <c r="I4137"/>
  <c r="H4137"/>
  <c r="AB4137" s="1"/>
  <c r="G4137"/>
  <c r="F4137"/>
  <c r="E4137"/>
  <c r="D4137"/>
  <c r="B4137"/>
  <c r="A4137"/>
  <c r="AA4136"/>
  <c r="Y4136"/>
  <c r="X4136"/>
  <c r="W4136"/>
  <c r="U4136"/>
  <c r="T4136"/>
  <c r="V4136" s="1"/>
  <c r="R4136"/>
  <c r="Q4136"/>
  <c r="S4136" s="1"/>
  <c r="O4136"/>
  <c r="P4136" s="1"/>
  <c r="N4136"/>
  <c r="L4136"/>
  <c r="K4136"/>
  <c r="M4136" s="1"/>
  <c r="J4136"/>
  <c r="I4136"/>
  <c r="H4136"/>
  <c r="G4136"/>
  <c r="F4136"/>
  <c r="E4136"/>
  <c r="D4136"/>
  <c r="B4136"/>
  <c r="A4136" s="1"/>
  <c r="AA4135"/>
  <c r="Z4135"/>
  <c r="Y4135"/>
  <c r="X4135"/>
  <c r="W4135"/>
  <c r="V4135"/>
  <c r="U4135"/>
  <c r="T4135"/>
  <c r="R4135"/>
  <c r="S4135" s="1"/>
  <c r="Q4135"/>
  <c r="P4135"/>
  <c r="O4135"/>
  <c r="N4135"/>
  <c r="L4135"/>
  <c r="K4135"/>
  <c r="M4135" s="1"/>
  <c r="J4135"/>
  <c r="I4135"/>
  <c r="H4135"/>
  <c r="AB4135" s="1"/>
  <c r="G4135"/>
  <c r="F4135"/>
  <c r="E4135"/>
  <c r="D4135"/>
  <c r="B4135"/>
  <c r="A4135"/>
  <c r="AA4134"/>
  <c r="Y4134"/>
  <c r="Z4134" s="1"/>
  <c r="X4134"/>
  <c r="W4134"/>
  <c r="U4134"/>
  <c r="V4134" s="1"/>
  <c r="T4134"/>
  <c r="S4134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S4133" s="1"/>
  <c r="P4133"/>
  <c r="O4133"/>
  <c r="N4133"/>
  <c r="L4133"/>
  <c r="M4133" s="1"/>
  <c r="K4133"/>
  <c r="J4133"/>
  <c r="AB4133" s="1"/>
  <c r="I4133"/>
  <c r="H4133"/>
  <c r="G4133"/>
  <c r="F4133"/>
  <c r="E4133"/>
  <c r="D4133"/>
  <c r="B4133"/>
  <c r="A4133"/>
  <c r="AA4132"/>
  <c r="Y4132"/>
  <c r="X4132"/>
  <c r="Z4132" s="1"/>
  <c r="W4132"/>
  <c r="U4132"/>
  <c r="T4132"/>
  <c r="V4132" s="1"/>
  <c r="S4132"/>
  <c r="R4132"/>
  <c r="Q4132"/>
  <c r="O4132"/>
  <c r="P4132" s="1"/>
  <c r="N4132"/>
  <c r="M4132"/>
  <c r="L4132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S4131" s="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/>
  <c r="AA4130"/>
  <c r="Y4130"/>
  <c r="Z4130" s="1"/>
  <c r="X4130"/>
  <c r="W4130"/>
  <c r="V4130"/>
  <c r="U4130"/>
  <c r="T4130"/>
  <c r="R4130"/>
  <c r="S4130" s="1"/>
  <c r="Q4130"/>
  <c r="O4130"/>
  <c r="N4130"/>
  <c r="P4130" s="1"/>
  <c r="M4130"/>
  <c r="L4130"/>
  <c r="K4130"/>
  <c r="J4130"/>
  <c r="I4130"/>
  <c r="H4130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P4129"/>
  <c r="O4129"/>
  <c r="N4129"/>
  <c r="L4129"/>
  <c r="M4129" s="1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AB4128" s="1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Z4126" s="1"/>
  <c r="X4126"/>
  <c r="W4126"/>
  <c r="U4126"/>
  <c r="V4126" s="1"/>
  <c r="T4126"/>
  <c r="R4126"/>
  <c r="Q4126"/>
  <c r="S4126" s="1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P4125"/>
  <c r="O4125"/>
  <c r="N4125"/>
  <c r="L4125"/>
  <c r="M4125" s="1"/>
  <c r="K4125"/>
  <c r="J4125"/>
  <c r="I4125"/>
  <c r="H4125"/>
  <c r="G4125"/>
  <c r="F4125"/>
  <c r="E4125"/>
  <c r="D4125"/>
  <c r="B4125"/>
  <c r="A4125"/>
  <c r="AA4124"/>
  <c r="Y4124"/>
  <c r="X4124"/>
  <c r="Z4124" s="1"/>
  <c r="W4124"/>
  <c r="U4124"/>
  <c r="T4124"/>
  <c r="V4124" s="1"/>
  <c r="S4124"/>
  <c r="R4124"/>
  <c r="Q4124"/>
  <c r="O4124"/>
  <c r="P4124" s="1"/>
  <c r="N4124"/>
  <c r="L4124"/>
  <c r="K4124"/>
  <c r="M4124" s="1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/>
  <c r="AA4122"/>
  <c r="Y4122"/>
  <c r="Z4122" s="1"/>
  <c r="X4122"/>
  <c r="W4122"/>
  <c r="U4122"/>
  <c r="V4122" s="1"/>
  <c r="T4122"/>
  <c r="R4122"/>
  <c r="Q4122"/>
  <c r="S4122" s="1"/>
  <c r="O4122"/>
  <c r="N4122"/>
  <c r="P4122" s="1"/>
  <c r="M4122"/>
  <c r="L4122"/>
  <c r="K4122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S4120"/>
  <c r="R4120"/>
  <c r="Q4120"/>
  <c r="O4120"/>
  <c r="P4120" s="1"/>
  <c r="N4120"/>
  <c r="L4120"/>
  <c r="K4120"/>
  <c r="M4120" s="1"/>
  <c r="J4120"/>
  <c r="I4120"/>
  <c r="H4120"/>
  <c r="G4120"/>
  <c r="F4120"/>
  <c r="E4120"/>
  <c r="D4120"/>
  <c r="B4120"/>
  <c r="A4120" s="1"/>
  <c r="AA4119"/>
  <c r="Z4119"/>
  <c r="Y4119"/>
  <c r="X4119"/>
  <c r="W4119"/>
  <c r="V4119"/>
  <c r="U4119"/>
  <c r="T4119"/>
  <c r="R4119"/>
  <c r="S4119" s="1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P4118" s="1"/>
  <c r="M4118"/>
  <c r="L4118"/>
  <c r="K4118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P4117"/>
  <c r="O4117"/>
  <c r="N4117"/>
  <c r="L4117"/>
  <c r="M4117" s="1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Z4115"/>
  <c r="Y4115"/>
  <c r="X4115"/>
  <c r="W4115"/>
  <c r="V4115"/>
  <c r="U4115"/>
  <c r="T4115"/>
  <c r="R4115"/>
  <c r="S4115" s="1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/>
  <c r="AA4114"/>
  <c r="Y4114"/>
  <c r="Z4114" s="1"/>
  <c r="X4114"/>
  <c r="W4114"/>
  <c r="U4114"/>
  <c r="V4114" s="1"/>
  <c r="T4114"/>
  <c r="R4114"/>
  <c r="Q4114"/>
  <c r="S4114" s="1"/>
  <c r="O4114"/>
  <c r="N4114"/>
  <c r="P4114" s="1"/>
  <c r="M4114"/>
  <c r="L4114"/>
  <c r="K4114"/>
  <c r="J4114"/>
  <c r="I4114"/>
  <c r="H4114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P4113"/>
  <c r="O4113"/>
  <c r="N4113"/>
  <c r="L4113"/>
  <c r="M4113" s="1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R4110"/>
  <c r="Q4110"/>
  <c r="S4110" s="1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P4109"/>
  <c r="O4109"/>
  <c r="N4109"/>
  <c r="L4109"/>
  <c r="M4109" s="1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S4108"/>
  <c r="R4108"/>
  <c r="Q4108"/>
  <c r="O4108"/>
  <c r="P4108" s="1"/>
  <c r="N4108"/>
  <c r="L4108"/>
  <c r="K4108"/>
  <c r="M4108" s="1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R4106"/>
  <c r="Q4106"/>
  <c r="S4106" s="1"/>
  <c r="O4106"/>
  <c r="N4106"/>
  <c r="P4106" s="1"/>
  <c r="M4106"/>
  <c r="L4106"/>
  <c r="K4106"/>
  <c r="J4106"/>
  <c r="I4106"/>
  <c r="H4106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S4104"/>
  <c r="R4104"/>
  <c r="Q4104"/>
  <c r="O4104"/>
  <c r="P4104" s="1"/>
  <c r="N4104"/>
  <c r="L4104"/>
  <c r="K4104"/>
  <c r="M4104" s="1"/>
  <c r="J4104"/>
  <c r="I4104"/>
  <c r="H4104"/>
  <c r="G4104"/>
  <c r="F4104"/>
  <c r="E4104"/>
  <c r="D4104"/>
  <c r="B4104"/>
  <c r="A4104" s="1"/>
  <c r="AA4103"/>
  <c r="Z4103"/>
  <c r="Y4103"/>
  <c r="X4103"/>
  <c r="W4103"/>
  <c r="V4103"/>
  <c r="U4103"/>
  <c r="T4103"/>
  <c r="R4103"/>
  <c r="S4103" s="1"/>
  <c r="Q4103"/>
  <c r="O4103"/>
  <c r="N4103"/>
  <c r="P4103" s="1"/>
  <c r="L4103"/>
  <c r="K4103"/>
  <c r="M4103" s="1"/>
  <c r="J4103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P4102" s="1"/>
  <c r="M4102"/>
  <c r="L4102"/>
  <c r="K4102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P4101"/>
  <c r="O4101"/>
  <c r="N4101"/>
  <c r="L4101"/>
  <c r="M4101" s="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R4099"/>
  <c r="S4099" s="1"/>
  <c r="Q4099"/>
  <c r="O4099"/>
  <c r="N4099"/>
  <c r="P4099" s="1"/>
  <c r="L4099"/>
  <c r="K4099"/>
  <c r="M4099" s="1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R4098"/>
  <c r="Q4098"/>
  <c r="S4098" s="1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P4097"/>
  <c r="O4097"/>
  <c r="N4097"/>
  <c r="L4097"/>
  <c r="M4097" s="1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P4093"/>
  <c r="O4093"/>
  <c r="N4093"/>
  <c r="L4093"/>
  <c r="M4093" s="1"/>
  <c r="K4093"/>
  <c r="J4093"/>
  <c r="I4093"/>
  <c r="H4093"/>
  <c r="G4093"/>
  <c r="F4093"/>
  <c r="E4093"/>
  <c r="D4093"/>
  <c r="B4093"/>
  <c r="A4093"/>
  <c r="AA4092"/>
  <c r="Y4092"/>
  <c r="X4092"/>
  <c r="Z4092" s="1"/>
  <c r="W4092"/>
  <c r="U4092"/>
  <c r="T4092"/>
  <c r="V4092" s="1"/>
  <c r="S4092"/>
  <c r="R4092"/>
  <c r="Q4092"/>
  <c r="O4092"/>
  <c r="P4092" s="1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R4090"/>
  <c r="Q4090"/>
  <c r="S4090" s="1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S4088"/>
  <c r="R4088"/>
  <c r="Q4088"/>
  <c r="O4088"/>
  <c r="P4088" s="1"/>
  <c r="N4088"/>
  <c r="L4088"/>
  <c r="K4088"/>
  <c r="M4088" s="1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R4087"/>
  <c r="S4087" s="1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P4086" s="1"/>
  <c r="M4086"/>
  <c r="L4086"/>
  <c r="K4086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P4085"/>
  <c r="O4085"/>
  <c r="N4085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M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S4083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S4082" s="1"/>
  <c r="O4082"/>
  <c r="N4082"/>
  <c r="P4082" s="1"/>
  <c r="M4082"/>
  <c r="L4082"/>
  <c r="K4082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P4081"/>
  <c r="O4081"/>
  <c r="N408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S4080"/>
  <c r="R4080"/>
  <c r="Q4080"/>
  <c r="P4080"/>
  <c r="O4080"/>
  <c r="N4080"/>
  <c r="L4080"/>
  <c r="K4080"/>
  <c r="M4080" s="1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S4079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S4078" s="1"/>
  <c r="O4078"/>
  <c r="N4078"/>
  <c r="P4078" s="1"/>
  <c r="M4078"/>
  <c r="L4078"/>
  <c r="K4078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P4077"/>
  <c r="O4077"/>
  <c r="N4077"/>
  <c r="M4077"/>
  <c r="L4077"/>
  <c r="K4077"/>
  <c r="J4077"/>
  <c r="I4077"/>
  <c r="H4077"/>
  <c r="G4077"/>
  <c r="F4077"/>
  <c r="E4077"/>
  <c r="D4077"/>
  <c r="B4077"/>
  <c r="A4077"/>
  <c r="AA4076"/>
  <c r="Y4076"/>
  <c r="X4076"/>
  <c r="Z4076" s="1"/>
  <c r="W4076"/>
  <c r="U4076"/>
  <c r="T4076"/>
  <c r="V4076" s="1"/>
  <c r="S4076"/>
  <c r="R4076"/>
  <c r="Q4076"/>
  <c r="P4076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S4075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S4074" s="1"/>
  <c r="O4074"/>
  <c r="N4074"/>
  <c r="P4074" s="1"/>
  <c r="M4074"/>
  <c r="L4074"/>
  <c r="K4074"/>
  <c r="J4074"/>
  <c r="I4074"/>
  <c r="H4074"/>
  <c r="AB4074" s="1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P4073"/>
  <c r="O4073"/>
  <c r="N4073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M4072" s="1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O4070"/>
  <c r="N4070"/>
  <c r="P4070" s="1"/>
  <c r="M4070"/>
  <c r="L4070"/>
  <c r="K4070"/>
  <c r="J4070"/>
  <c r="I4070"/>
  <c r="H4070"/>
  <c r="AB4070" s="1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P4069"/>
  <c r="O4069"/>
  <c r="N4069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P4068"/>
  <c r="O4068"/>
  <c r="N4068"/>
  <c r="L4068"/>
  <c r="K4068"/>
  <c r="M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S4067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S4066" s="1"/>
  <c r="O4066"/>
  <c r="N4066"/>
  <c r="P4066" s="1"/>
  <c r="M4066"/>
  <c r="L4066"/>
  <c r="K4066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P4065"/>
  <c r="O4065"/>
  <c r="N4065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P4064"/>
  <c r="O4064"/>
  <c r="N4064"/>
  <c r="L4064"/>
  <c r="K4064"/>
  <c r="M4064" s="1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S4063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P4062" s="1"/>
  <c r="M4062"/>
  <c r="L4062"/>
  <c r="K4062"/>
  <c r="J4062"/>
  <c r="I4062"/>
  <c r="H4062"/>
  <c r="AB4062" s="1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P4061"/>
  <c r="O4061"/>
  <c r="N4061"/>
  <c r="M4061"/>
  <c r="L4061"/>
  <c r="K406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P4059" s="1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S4058" s="1"/>
  <c r="O4058"/>
  <c r="N4058"/>
  <c r="P4058" s="1"/>
  <c r="M4058"/>
  <c r="L4058"/>
  <c r="K4058"/>
  <c r="J4058"/>
  <c r="I4058"/>
  <c r="H4058"/>
  <c r="AB4058" s="1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P4057"/>
  <c r="O4057"/>
  <c r="N4057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P4056"/>
  <c r="O4056"/>
  <c r="N4056"/>
  <c r="L4056"/>
  <c r="K4056"/>
  <c r="M4056" s="1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O4054"/>
  <c r="N4054"/>
  <c r="P4054" s="1"/>
  <c r="M4054"/>
  <c r="L4054"/>
  <c r="K4054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P4053"/>
  <c r="O4053"/>
  <c r="N4053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P4052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S4051"/>
  <c r="R4051"/>
  <c r="Q4051"/>
  <c r="O4051"/>
  <c r="N4051"/>
  <c r="P4051" s="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S4050" s="1"/>
  <c r="O4050"/>
  <c r="N4050"/>
  <c r="P4050" s="1"/>
  <c r="M4050"/>
  <c r="L4050"/>
  <c r="K4050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P4048"/>
  <c r="O4048"/>
  <c r="N4048"/>
  <c r="L4048"/>
  <c r="K4048"/>
  <c r="M4048" s="1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Z4045" s="1"/>
  <c r="X4045"/>
  <c r="W4045"/>
  <c r="U4045"/>
  <c r="V4045" s="1"/>
  <c r="T4045"/>
  <c r="R4045"/>
  <c r="Q4045"/>
  <c r="S4045" s="1"/>
  <c r="O4045"/>
  <c r="N4045"/>
  <c r="P4045" s="1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P4044"/>
  <c r="O4044"/>
  <c r="N4044"/>
  <c r="L4044"/>
  <c r="M4044" s="1"/>
  <c r="K4044"/>
  <c r="J4044"/>
  <c r="I4044"/>
  <c r="H4044"/>
  <c r="AB4044" s="1"/>
  <c r="G4044"/>
  <c r="F4044"/>
  <c r="E4044"/>
  <c r="D4044"/>
  <c r="B4044"/>
  <c r="A4044" s="1"/>
  <c r="AA4043"/>
  <c r="Y4043"/>
  <c r="X4043"/>
  <c r="Z4043" s="1"/>
  <c r="W4043"/>
  <c r="U4043"/>
  <c r="T4043"/>
  <c r="V4043" s="1"/>
  <c r="S4043"/>
  <c r="R4043"/>
  <c r="Q4043"/>
  <c r="O4043"/>
  <c r="P4043" s="1"/>
  <c r="N4043"/>
  <c r="L4043"/>
  <c r="K4043"/>
  <c r="M4043" s="1"/>
  <c r="J4043"/>
  <c r="I4043"/>
  <c r="H4043"/>
  <c r="AB4043" s="1"/>
  <c r="G4043"/>
  <c r="F4043"/>
  <c r="E4043"/>
  <c r="D4043"/>
  <c r="B4043"/>
  <c r="A4043" s="1"/>
  <c r="AA4042"/>
  <c r="Z4042"/>
  <c r="Y4042"/>
  <c r="X4042"/>
  <c r="W4042"/>
  <c r="V4042"/>
  <c r="U4042"/>
  <c r="T4042"/>
  <c r="R4042"/>
  <c r="S4042" s="1"/>
  <c r="Q4042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Z4041" s="1"/>
  <c r="X4041"/>
  <c r="W4041"/>
  <c r="U4041"/>
  <c r="V4041" s="1"/>
  <c r="T4041"/>
  <c r="R4041"/>
  <c r="Q4041"/>
  <c r="S4041" s="1"/>
  <c r="O4041"/>
  <c r="N4041"/>
  <c r="P4041" s="1"/>
  <c r="M4041"/>
  <c r="L4041"/>
  <c r="K404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P4040"/>
  <c r="O4040"/>
  <c r="N4040"/>
  <c r="L4040"/>
  <c r="M4040" s="1"/>
  <c r="K4040"/>
  <c r="J4040"/>
  <c r="I4040"/>
  <c r="H4040"/>
  <c r="G4040"/>
  <c r="F4040"/>
  <c r="E4040"/>
  <c r="D4040"/>
  <c r="B4040"/>
  <c r="A4040" s="1"/>
  <c r="AA4039"/>
  <c r="Y4039"/>
  <c r="X4039"/>
  <c r="Z4039" s="1"/>
  <c r="W4039"/>
  <c r="U4039"/>
  <c r="T4039"/>
  <c r="V4039" s="1"/>
  <c r="S4039"/>
  <c r="R4039"/>
  <c r="Q4039"/>
  <c r="O4039"/>
  <c r="P4039" s="1"/>
  <c r="N4039"/>
  <c r="L4039"/>
  <c r="K4039"/>
  <c r="M4039" s="1"/>
  <c r="J4039"/>
  <c r="I4039"/>
  <c r="H4039"/>
  <c r="G4039"/>
  <c r="F4039"/>
  <c r="E4039"/>
  <c r="D4039"/>
  <c r="B4039"/>
  <c r="A4039" s="1"/>
  <c r="AA4038"/>
  <c r="Y4038"/>
  <c r="X4038"/>
  <c r="Z4038" s="1"/>
  <c r="W4038"/>
  <c r="U4038"/>
  <c r="T4038"/>
  <c r="V4038" s="1"/>
  <c r="R4038"/>
  <c r="S4038" s="1"/>
  <c r="Q4038"/>
  <c r="P4038"/>
  <c r="O4038"/>
  <c r="N4038"/>
  <c r="L4038"/>
  <c r="K4038"/>
  <c r="M4038" s="1"/>
  <c r="J4038"/>
  <c r="I4038"/>
  <c r="H4038"/>
  <c r="AB4038" s="1"/>
  <c r="G4038"/>
  <c r="F4038"/>
  <c r="E4038"/>
  <c r="D4038"/>
  <c r="B4038"/>
  <c r="A4038"/>
  <c r="AA4037"/>
  <c r="Y4037"/>
  <c r="Z4037" s="1"/>
  <c r="X4037"/>
  <c r="W4037"/>
  <c r="U4037"/>
  <c r="V4037" s="1"/>
  <c r="T4037"/>
  <c r="S4037"/>
  <c r="R4037"/>
  <c r="Q4037"/>
  <c r="O4037"/>
  <c r="N4037"/>
  <c r="P4037" s="1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Q4036"/>
  <c r="S4036" s="1"/>
  <c r="O4036"/>
  <c r="N4036"/>
  <c r="P4036" s="1"/>
  <c r="L4036"/>
  <c r="M4036" s="1"/>
  <c r="K4036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P4035" s="1"/>
  <c r="N4035"/>
  <c r="M4035"/>
  <c r="L4035"/>
  <c r="K4035"/>
  <c r="J4035"/>
  <c r="I4035"/>
  <c r="H4035"/>
  <c r="G4035"/>
  <c r="F4035"/>
  <c r="E4035"/>
  <c r="D4035"/>
  <c r="B4035"/>
  <c r="A4035" s="1"/>
  <c r="AA4034"/>
  <c r="Y4034"/>
  <c r="X4034"/>
  <c r="Z4034" s="1"/>
  <c r="W4034"/>
  <c r="U4034"/>
  <c r="T4034"/>
  <c r="V4034" s="1"/>
  <c r="R4034"/>
  <c r="S4034" s="1"/>
  <c r="Q4034"/>
  <c r="P4034"/>
  <c r="O4034"/>
  <c r="N4034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Z4033" s="1"/>
  <c r="X4033"/>
  <c r="W4033"/>
  <c r="U4033"/>
  <c r="V4033" s="1"/>
  <c r="T4033"/>
  <c r="S4033"/>
  <c r="R4033"/>
  <c r="Q4033"/>
  <c r="O4033"/>
  <c r="N4033"/>
  <c r="P4033" s="1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Q4032"/>
  <c r="S4032" s="1"/>
  <c r="O4032"/>
  <c r="N4032"/>
  <c r="P4032" s="1"/>
  <c r="L4032"/>
  <c r="M4032" s="1"/>
  <c r="K4032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P4031" s="1"/>
  <c r="N4031"/>
  <c r="M4031"/>
  <c r="L4031"/>
  <c r="K4031"/>
  <c r="J4031"/>
  <c r="I4031"/>
  <c r="H4031"/>
  <c r="G4031"/>
  <c r="F4031"/>
  <c r="E4031"/>
  <c r="D4031"/>
  <c r="B4031"/>
  <c r="A4031" s="1"/>
  <c r="AA4030"/>
  <c r="Y4030"/>
  <c r="X4030"/>
  <c r="Z4030" s="1"/>
  <c r="W4030"/>
  <c r="U4030"/>
  <c r="T4030"/>
  <c r="V4030" s="1"/>
  <c r="R4030"/>
  <c r="S4030" s="1"/>
  <c r="Q4030"/>
  <c r="P4030"/>
  <c r="O4030"/>
  <c r="N4030"/>
  <c r="L4030"/>
  <c r="K4030"/>
  <c r="M4030" s="1"/>
  <c r="J4030"/>
  <c r="I4030"/>
  <c r="H4030"/>
  <c r="G4030"/>
  <c r="F4030"/>
  <c r="E4030"/>
  <c r="D4030"/>
  <c r="B4030"/>
  <c r="A4030"/>
  <c r="AA4029"/>
  <c r="Y4029"/>
  <c r="Z4029" s="1"/>
  <c r="X4029"/>
  <c r="W4029"/>
  <c r="U4029"/>
  <c r="V4029" s="1"/>
  <c r="T4029"/>
  <c r="S4029"/>
  <c r="R4029"/>
  <c r="Q4029"/>
  <c r="O4029"/>
  <c r="N4029"/>
  <c r="P4029" s="1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Q4028"/>
  <c r="S4028" s="1"/>
  <c r="O4028"/>
  <c r="N4028"/>
  <c r="P4028" s="1"/>
  <c r="L4028"/>
  <c r="M4028" s="1"/>
  <c r="K4028"/>
  <c r="J4028"/>
  <c r="I4028"/>
  <c r="H4028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P4027" s="1"/>
  <c r="N4027"/>
  <c r="M4027"/>
  <c r="L4027"/>
  <c r="K4027"/>
  <c r="J4027"/>
  <c r="I4027"/>
  <c r="H4027"/>
  <c r="AB4027" s="1"/>
  <c r="G4027"/>
  <c r="F4027"/>
  <c r="E4027"/>
  <c r="D4027"/>
  <c r="B4027"/>
  <c r="A4027" s="1"/>
  <c r="AA4026"/>
  <c r="Y4026"/>
  <c r="X4026"/>
  <c r="Z4026" s="1"/>
  <c r="W4026"/>
  <c r="U4026"/>
  <c r="T4026"/>
  <c r="V4026" s="1"/>
  <c r="R4026"/>
  <c r="S4026" s="1"/>
  <c r="Q4026"/>
  <c r="P4026"/>
  <c r="O4026"/>
  <c r="N4026"/>
  <c r="L4026"/>
  <c r="K4026"/>
  <c r="M4026" s="1"/>
  <c r="J4026"/>
  <c r="I4026"/>
  <c r="H4026"/>
  <c r="G4026"/>
  <c r="F4026"/>
  <c r="E4026"/>
  <c r="D4026"/>
  <c r="B4026"/>
  <c r="A4026"/>
  <c r="AA4025"/>
  <c r="Y4025"/>
  <c r="Z4025" s="1"/>
  <c r="X4025"/>
  <c r="W4025"/>
  <c r="U4025"/>
  <c r="V4025" s="1"/>
  <c r="T4025"/>
  <c r="S4025"/>
  <c r="R4025"/>
  <c r="Q4025"/>
  <c r="O4025"/>
  <c r="N4025"/>
  <c r="P4025" s="1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Q4024"/>
  <c r="S4024" s="1"/>
  <c r="O4024"/>
  <c r="N4024"/>
  <c r="P4024" s="1"/>
  <c r="L4024"/>
  <c r="M4024" s="1"/>
  <c r="K4024"/>
  <c r="J4024"/>
  <c r="I4024"/>
  <c r="H4024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P4023" s="1"/>
  <c r="N4023"/>
  <c r="M4023"/>
  <c r="L4023"/>
  <c r="K4023"/>
  <c r="J4023"/>
  <c r="I4023"/>
  <c r="H4023"/>
  <c r="G4023"/>
  <c r="F4023"/>
  <c r="E4023"/>
  <c r="D4023"/>
  <c r="B4023"/>
  <c r="A4023" s="1"/>
  <c r="AA4022"/>
  <c r="Y4022"/>
  <c r="X4022"/>
  <c r="Z4022" s="1"/>
  <c r="W4022"/>
  <c r="U4022"/>
  <c r="T4022"/>
  <c r="V4022" s="1"/>
  <c r="R4022"/>
  <c r="S4022" s="1"/>
  <c r="Q4022"/>
  <c r="P4022"/>
  <c r="O4022"/>
  <c r="N4022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Z4021" s="1"/>
  <c r="X4021"/>
  <c r="W4021"/>
  <c r="U4021"/>
  <c r="V4021" s="1"/>
  <c r="T4021"/>
  <c r="S4021"/>
  <c r="R4021"/>
  <c r="Q4021"/>
  <c r="O4021"/>
  <c r="N4021"/>
  <c r="P4021" s="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Q4020"/>
  <c r="S4020" s="1"/>
  <c r="O4020"/>
  <c r="N4020"/>
  <c r="P4020" s="1"/>
  <c r="L4020"/>
  <c r="M4020" s="1"/>
  <c r="K4020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P4019" s="1"/>
  <c r="N4019"/>
  <c r="M4019"/>
  <c r="L4019"/>
  <c r="K4019"/>
  <c r="J4019"/>
  <c r="I4019"/>
  <c r="H4019"/>
  <c r="G4019"/>
  <c r="F4019"/>
  <c r="E4019"/>
  <c r="D4019"/>
  <c r="B4019"/>
  <c r="A4019" s="1"/>
  <c r="AA4018"/>
  <c r="Y4018"/>
  <c r="X4018"/>
  <c r="Z4018" s="1"/>
  <c r="W4018"/>
  <c r="U4018"/>
  <c r="T4018"/>
  <c r="V4018" s="1"/>
  <c r="R4018"/>
  <c r="S4018" s="1"/>
  <c r="Q4018"/>
  <c r="P4018"/>
  <c r="O4018"/>
  <c r="N4018"/>
  <c r="L4018"/>
  <c r="K4018"/>
  <c r="M4018" s="1"/>
  <c r="J4018"/>
  <c r="I4018"/>
  <c r="H4018"/>
  <c r="G4018"/>
  <c r="F4018"/>
  <c r="E4018"/>
  <c r="D4018"/>
  <c r="B4018"/>
  <c r="A4018"/>
  <c r="AA4017"/>
  <c r="Y4017"/>
  <c r="Z4017" s="1"/>
  <c r="X4017"/>
  <c r="W4017"/>
  <c r="U4017"/>
  <c r="V4017" s="1"/>
  <c r="T4017"/>
  <c r="S4017"/>
  <c r="R4017"/>
  <c r="Q4017"/>
  <c r="O4017"/>
  <c r="N4017"/>
  <c r="P4017" s="1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Q4016"/>
  <c r="S4016" s="1"/>
  <c r="O4016"/>
  <c r="N4016"/>
  <c r="P4016" s="1"/>
  <c r="L4016"/>
  <c r="M4016" s="1"/>
  <c r="K4016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P4015" s="1"/>
  <c r="N4015"/>
  <c r="M4015"/>
  <c r="L4015"/>
  <c r="K4015"/>
  <c r="J4015"/>
  <c r="I4015"/>
  <c r="H4015"/>
  <c r="G4015"/>
  <c r="F4015"/>
  <c r="E4015"/>
  <c r="D4015"/>
  <c r="B4015"/>
  <c r="A4015" s="1"/>
  <c r="AA4014"/>
  <c r="Y4014"/>
  <c r="X4014"/>
  <c r="Z4014" s="1"/>
  <c r="W4014"/>
  <c r="U4014"/>
  <c r="T4014"/>
  <c r="V4014" s="1"/>
  <c r="R4014"/>
  <c r="S4014" s="1"/>
  <c r="Q4014"/>
  <c r="P4014"/>
  <c r="O4014"/>
  <c r="N4014"/>
  <c r="L4014"/>
  <c r="K4014"/>
  <c r="M4014" s="1"/>
  <c r="J4014"/>
  <c r="I4014"/>
  <c r="H4014"/>
  <c r="G4014"/>
  <c r="F4014"/>
  <c r="E4014"/>
  <c r="D4014"/>
  <c r="B4014"/>
  <c r="A4014"/>
  <c r="AA4013"/>
  <c r="Y4013"/>
  <c r="Z4013" s="1"/>
  <c r="X4013"/>
  <c r="W4013"/>
  <c r="U4013"/>
  <c r="V4013" s="1"/>
  <c r="T4013"/>
  <c r="S4013"/>
  <c r="R4013"/>
  <c r="Q4013"/>
  <c r="O4013"/>
  <c r="N4013"/>
  <c r="P4013" s="1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Q4012"/>
  <c r="S4012" s="1"/>
  <c r="O4012"/>
  <c r="N4012"/>
  <c r="P4012" s="1"/>
  <c r="L4012"/>
  <c r="M4012" s="1"/>
  <c r="K4012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P4011" s="1"/>
  <c r="N4011"/>
  <c r="M4011"/>
  <c r="L4011"/>
  <c r="K4011"/>
  <c r="J4011"/>
  <c r="I4011"/>
  <c r="H4011"/>
  <c r="AB4011" s="1"/>
  <c r="G4011"/>
  <c r="F4011"/>
  <c r="E4011"/>
  <c r="D4011"/>
  <c r="B4011"/>
  <c r="A4011" s="1"/>
  <c r="AA4010"/>
  <c r="Y4010"/>
  <c r="X4010"/>
  <c r="Z4010" s="1"/>
  <c r="W4010"/>
  <c r="U4010"/>
  <c r="T4010"/>
  <c r="V4010" s="1"/>
  <c r="R4010"/>
  <c r="S4010" s="1"/>
  <c r="Q4010"/>
  <c r="P4010"/>
  <c r="O4010"/>
  <c r="N4010"/>
  <c r="L4010"/>
  <c r="K4010"/>
  <c r="M4010" s="1"/>
  <c r="J4010"/>
  <c r="I4010"/>
  <c r="H4010"/>
  <c r="G4010"/>
  <c r="F4010"/>
  <c r="E4010"/>
  <c r="D4010"/>
  <c r="B4010"/>
  <c r="A4010"/>
  <c r="AA4009"/>
  <c r="Y4009"/>
  <c r="Z4009" s="1"/>
  <c r="X4009"/>
  <c r="W4009"/>
  <c r="U4009"/>
  <c r="V4009" s="1"/>
  <c r="T4009"/>
  <c r="S4009"/>
  <c r="R4009"/>
  <c r="Q4009"/>
  <c r="O4009"/>
  <c r="N4009"/>
  <c r="P4009" s="1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Q4008"/>
  <c r="S4008" s="1"/>
  <c r="O4008"/>
  <c r="N4008"/>
  <c r="P4008" s="1"/>
  <c r="L4008"/>
  <c r="M4008" s="1"/>
  <c r="K4008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P4007" s="1"/>
  <c r="N4007"/>
  <c r="M4007"/>
  <c r="L4007"/>
  <c r="K4007"/>
  <c r="J4007"/>
  <c r="I4007"/>
  <c r="H4007"/>
  <c r="G4007"/>
  <c r="F4007"/>
  <c r="E4007"/>
  <c r="D4007"/>
  <c r="B4007"/>
  <c r="A4007" s="1"/>
  <c r="AA4006"/>
  <c r="Y4006"/>
  <c r="X4006"/>
  <c r="Z4006" s="1"/>
  <c r="W4006"/>
  <c r="U4006"/>
  <c r="T4006"/>
  <c r="V4006" s="1"/>
  <c r="R4006"/>
  <c r="S4006" s="1"/>
  <c r="Q4006"/>
  <c r="P4006"/>
  <c r="O4006"/>
  <c r="N4006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Z4005" s="1"/>
  <c r="X4005"/>
  <c r="W4005"/>
  <c r="U4005"/>
  <c r="V4005" s="1"/>
  <c r="T4005"/>
  <c r="S4005"/>
  <c r="R4005"/>
  <c r="Q4005"/>
  <c r="O4005"/>
  <c r="N4005"/>
  <c r="P4005" s="1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Q4004"/>
  <c r="S4004" s="1"/>
  <c r="O4004"/>
  <c r="N4004"/>
  <c r="P4004" s="1"/>
  <c r="L4004"/>
  <c r="M4004" s="1"/>
  <c r="K4004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P4003" s="1"/>
  <c r="N4003"/>
  <c r="M4003"/>
  <c r="L4003"/>
  <c r="K4003"/>
  <c r="J4003"/>
  <c r="I4003"/>
  <c r="H4003"/>
  <c r="G4003"/>
  <c r="F4003"/>
  <c r="E4003"/>
  <c r="D4003"/>
  <c r="B4003"/>
  <c r="A4003" s="1"/>
  <c r="AA4002"/>
  <c r="Y4002"/>
  <c r="X4002"/>
  <c r="Z4002" s="1"/>
  <c r="W4002"/>
  <c r="U4002"/>
  <c r="T4002"/>
  <c r="V4002" s="1"/>
  <c r="R4002"/>
  <c r="S4002" s="1"/>
  <c r="Q4002"/>
  <c r="P4002"/>
  <c r="O4002"/>
  <c r="N4002"/>
  <c r="L4002"/>
  <c r="K4002"/>
  <c r="M4002" s="1"/>
  <c r="J4002"/>
  <c r="I4002"/>
  <c r="H4002"/>
  <c r="G4002"/>
  <c r="F4002"/>
  <c r="E4002"/>
  <c r="D4002"/>
  <c r="B4002"/>
  <c r="A4002"/>
  <c r="AA4001"/>
  <c r="Y4001"/>
  <c r="Z4001" s="1"/>
  <c r="X4001"/>
  <c r="W4001"/>
  <c r="U4001"/>
  <c r="V4001" s="1"/>
  <c r="T4001"/>
  <c r="S4001"/>
  <c r="R4001"/>
  <c r="Q4001"/>
  <c r="O4001"/>
  <c r="N4001"/>
  <c r="P4001" s="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Q4000"/>
  <c r="S4000" s="1"/>
  <c r="O4000"/>
  <c r="N4000"/>
  <c r="P4000" s="1"/>
  <c r="L4000"/>
  <c r="M4000" s="1"/>
  <c r="K4000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P3999" s="1"/>
  <c r="N3999"/>
  <c r="M3999"/>
  <c r="L3999"/>
  <c r="K3999"/>
  <c r="J3999"/>
  <c r="I3999"/>
  <c r="H3999"/>
  <c r="G3999"/>
  <c r="F3999"/>
  <c r="E3999"/>
  <c r="D3999"/>
  <c r="B3999"/>
  <c r="A3999" s="1"/>
  <c r="AA3998"/>
  <c r="Y3998"/>
  <c r="X3998"/>
  <c r="Z3998" s="1"/>
  <c r="W3998"/>
  <c r="U3998"/>
  <c r="T3998"/>
  <c r="V3998" s="1"/>
  <c r="R3998"/>
  <c r="S3998" s="1"/>
  <c r="Q3998"/>
  <c r="P3998"/>
  <c r="O3998"/>
  <c r="N3998"/>
  <c r="L3998"/>
  <c r="K3998"/>
  <c r="M3998" s="1"/>
  <c r="J3998"/>
  <c r="I3998"/>
  <c r="H3998"/>
  <c r="G3998"/>
  <c r="F3998"/>
  <c r="E3998"/>
  <c r="D3998"/>
  <c r="B3998"/>
  <c r="A3998"/>
  <c r="AA3997"/>
  <c r="Y3997"/>
  <c r="Z3997" s="1"/>
  <c r="X3997"/>
  <c r="W3997"/>
  <c r="U3997"/>
  <c r="V3997" s="1"/>
  <c r="T3997"/>
  <c r="S3997"/>
  <c r="R3997"/>
  <c r="Q3997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 s="1"/>
  <c r="AA3996"/>
  <c r="Z3996"/>
  <c r="Y3996"/>
  <c r="X3996"/>
  <c r="W3996"/>
  <c r="V3996"/>
  <c r="U3996"/>
  <c r="T3996"/>
  <c r="R3996"/>
  <c r="Q3996"/>
  <c r="S3996" s="1"/>
  <c r="O3996"/>
  <c r="N3996"/>
  <c r="P3996" s="1"/>
  <c r="L3996"/>
  <c r="M3996" s="1"/>
  <c r="K3996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P3995" s="1"/>
  <c r="N3995"/>
  <c r="M3995"/>
  <c r="L3995"/>
  <c r="K3995"/>
  <c r="J3995"/>
  <c r="I3995"/>
  <c r="H3995"/>
  <c r="AB3995" s="1"/>
  <c r="G3995"/>
  <c r="F3995"/>
  <c r="E3995"/>
  <c r="D3995"/>
  <c r="B3995"/>
  <c r="A3995" s="1"/>
  <c r="AA3994"/>
  <c r="Y3994"/>
  <c r="X3994"/>
  <c r="Z3994" s="1"/>
  <c r="W3994"/>
  <c r="U3994"/>
  <c r="T3994"/>
  <c r="V3994" s="1"/>
  <c r="R3994"/>
  <c r="S3994" s="1"/>
  <c r="Q3994"/>
  <c r="P3994"/>
  <c r="O3994"/>
  <c r="N3994"/>
  <c r="L3994"/>
  <c r="K3994"/>
  <c r="M3994" s="1"/>
  <c r="J3994"/>
  <c r="I3994"/>
  <c r="H3994"/>
  <c r="G3994"/>
  <c r="F3994"/>
  <c r="E3994"/>
  <c r="D3994"/>
  <c r="B3994"/>
  <c r="A3994"/>
  <c r="AA3993"/>
  <c r="Y3993"/>
  <c r="Z3993" s="1"/>
  <c r="X3993"/>
  <c r="W3993"/>
  <c r="U3993"/>
  <c r="V3993" s="1"/>
  <c r="T3993"/>
  <c r="S3993"/>
  <c r="R3993"/>
  <c r="Q3993"/>
  <c r="O3993"/>
  <c r="N3993"/>
  <c r="P3993" s="1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Q3992"/>
  <c r="S3992" s="1"/>
  <c r="O3992"/>
  <c r="N3992"/>
  <c r="P3992" s="1"/>
  <c r="L3992"/>
  <c r="M3992" s="1"/>
  <c r="K3992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P3991" s="1"/>
  <c r="N3991"/>
  <c r="M3991"/>
  <c r="L3991"/>
  <c r="K3991"/>
  <c r="J3991"/>
  <c r="I3991"/>
  <c r="H3991"/>
  <c r="G3991"/>
  <c r="F3991"/>
  <c r="E3991"/>
  <c r="D3991"/>
  <c r="B3991"/>
  <c r="A3991" s="1"/>
  <c r="AA3990"/>
  <c r="Y3990"/>
  <c r="X3990"/>
  <c r="Z3990" s="1"/>
  <c r="W3990"/>
  <c r="U3990"/>
  <c r="T3990"/>
  <c r="V3990" s="1"/>
  <c r="R3990"/>
  <c r="S3990" s="1"/>
  <c r="Q3990"/>
  <c r="P3990"/>
  <c r="O3990"/>
  <c r="N3990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Z3989" s="1"/>
  <c r="X3989"/>
  <c r="W3989"/>
  <c r="U3989"/>
  <c r="V3989" s="1"/>
  <c r="T3989"/>
  <c r="S3989"/>
  <c r="R3989"/>
  <c r="Q3989"/>
  <c r="O3989"/>
  <c r="N3989"/>
  <c r="P3989" s="1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Q3988"/>
  <c r="S3988" s="1"/>
  <c r="O3988"/>
  <c r="N3988"/>
  <c r="P3988" s="1"/>
  <c r="L3988"/>
  <c r="M3988" s="1"/>
  <c r="K3988"/>
  <c r="J3988"/>
  <c r="I3988"/>
  <c r="H3988"/>
  <c r="AB3988" s="1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P3987" s="1"/>
  <c r="N3987"/>
  <c r="M3987"/>
  <c r="L3987"/>
  <c r="K3987"/>
  <c r="J3987"/>
  <c r="I3987"/>
  <c r="H3987"/>
  <c r="G3987"/>
  <c r="F3987"/>
  <c r="E3987"/>
  <c r="D3987"/>
  <c r="B3987"/>
  <c r="A3987" s="1"/>
  <c r="AA3986"/>
  <c r="Y3986"/>
  <c r="X3986"/>
  <c r="Z3986" s="1"/>
  <c r="W3986"/>
  <c r="U3986"/>
  <c r="T3986"/>
  <c r="V3986" s="1"/>
  <c r="R3986"/>
  <c r="S3986" s="1"/>
  <c r="Q3986"/>
  <c r="P3986"/>
  <c r="O3986"/>
  <c r="N3986"/>
  <c r="L3986"/>
  <c r="K3986"/>
  <c r="M3986" s="1"/>
  <c r="J3986"/>
  <c r="I3986"/>
  <c r="H3986"/>
  <c r="G3986"/>
  <c r="F3986"/>
  <c r="E3986"/>
  <c r="D3986"/>
  <c r="B3986"/>
  <c r="A3986"/>
  <c r="AA3985"/>
  <c r="Y3985"/>
  <c r="Z3985" s="1"/>
  <c r="X3985"/>
  <c r="W3985"/>
  <c r="U3985"/>
  <c r="V3985" s="1"/>
  <c r="T3985"/>
  <c r="S3985"/>
  <c r="R3985"/>
  <c r="Q3985"/>
  <c r="O3985"/>
  <c r="N3985"/>
  <c r="P3985" s="1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Q3984"/>
  <c r="S3984" s="1"/>
  <c r="O3984"/>
  <c r="N3984"/>
  <c r="P3984" s="1"/>
  <c r="L3984"/>
  <c r="M3984" s="1"/>
  <c r="K3984"/>
  <c r="J3984"/>
  <c r="I3984"/>
  <c r="H3984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P3983" s="1"/>
  <c r="N3983"/>
  <c r="M3983"/>
  <c r="L3983"/>
  <c r="K3983"/>
  <c r="J3983"/>
  <c r="I3983"/>
  <c r="H3983"/>
  <c r="G3983"/>
  <c r="F3983"/>
  <c r="E3983"/>
  <c r="D3983"/>
  <c r="B3983"/>
  <c r="A3983" s="1"/>
  <c r="AA3982"/>
  <c r="Y3982"/>
  <c r="X3982"/>
  <c r="Z3982" s="1"/>
  <c r="W3982"/>
  <c r="U3982"/>
  <c r="T3982"/>
  <c r="V3982" s="1"/>
  <c r="R3982"/>
  <c r="S3982" s="1"/>
  <c r="Q3982"/>
  <c r="P3982"/>
  <c r="O3982"/>
  <c r="N3982"/>
  <c r="L3982"/>
  <c r="K3982"/>
  <c r="M3982" s="1"/>
  <c r="J3982"/>
  <c r="I3982"/>
  <c r="H3982"/>
  <c r="G3982"/>
  <c r="F3982"/>
  <c r="E3982"/>
  <c r="D3982"/>
  <c r="B3982"/>
  <c r="A3982"/>
  <c r="AA3981"/>
  <c r="Y3981"/>
  <c r="Z3981" s="1"/>
  <c r="X3981"/>
  <c r="W3981"/>
  <c r="U3981"/>
  <c r="V3981" s="1"/>
  <c r="T3981"/>
  <c r="S3981"/>
  <c r="R3981"/>
  <c r="Q398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 s="1"/>
  <c r="AA3980"/>
  <c r="Z3980"/>
  <c r="Y3980"/>
  <c r="X3980"/>
  <c r="W3980"/>
  <c r="V3980"/>
  <c r="U3980"/>
  <c r="T3980"/>
  <c r="R3980"/>
  <c r="Q3980"/>
  <c r="S3980" s="1"/>
  <c r="O3980"/>
  <c r="N3980"/>
  <c r="P3980" s="1"/>
  <c r="L3980"/>
  <c r="M3980" s="1"/>
  <c r="K3980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P3979" s="1"/>
  <c r="N3979"/>
  <c r="M3979"/>
  <c r="L3979"/>
  <c r="K3979"/>
  <c r="J3979"/>
  <c r="I3979"/>
  <c r="H3979"/>
  <c r="AB3979" s="1"/>
  <c r="G3979"/>
  <c r="F3979"/>
  <c r="E3979"/>
  <c r="D3979"/>
  <c r="B3979"/>
  <c r="A3979" s="1"/>
  <c r="AA3978"/>
  <c r="Y3978"/>
  <c r="X3978"/>
  <c r="Z3978" s="1"/>
  <c r="W3978"/>
  <c r="U3978"/>
  <c r="T3978"/>
  <c r="V3978" s="1"/>
  <c r="R3978"/>
  <c r="S3978" s="1"/>
  <c r="Q3978"/>
  <c r="P3978"/>
  <c r="O3978"/>
  <c r="N3978"/>
  <c r="L3978"/>
  <c r="K3978"/>
  <c r="M3978" s="1"/>
  <c r="J3978"/>
  <c r="I3978"/>
  <c r="H3978"/>
  <c r="G3978"/>
  <c r="F3978"/>
  <c r="E3978"/>
  <c r="D3978"/>
  <c r="B3978"/>
  <c r="A3978"/>
  <c r="AA3977"/>
  <c r="Y3977"/>
  <c r="Z3977" s="1"/>
  <c r="X3977"/>
  <c r="W3977"/>
  <c r="U3977"/>
  <c r="V3977" s="1"/>
  <c r="T3977"/>
  <c r="S3977"/>
  <c r="R3977"/>
  <c r="Q3977"/>
  <c r="O3977"/>
  <c r="N3977"/>
  <c r="P3977" s="1"/>
  <c r="L3977"/>
  <c r="K3977"/>
  <c r="M3977" s="1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R3976"/>
  <c r="Q3976"/>
  <c r="S3976" s="1"/>
  <c r="O3976"/>
  <c r="N3976"/>
  <c r="P3976" s="1"/>
  <c r="L3976"/>
  <c r="M3976" s="1"/>
  <c r="K3976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P3975" s="1"/>
  <c r="N3975"/>
  <c r="M3975"/>
  <c r="L3975"/>
  <c r="K3975"/>
  <c r="J3975"/>
  <c r="I3975"/>
  <c r="H3975"/>
  <c r="G3975"/>
  <c r="F3975"/>
  <c r="E3975"/>
  <c r="D3975"/>
  <c r="B3975"/>
  <c r="A3975" s="1"/>
  <c r="AA3974"/>
  <c r="Y3974"/>
  <c r="X3974"/>
  <c r="Z3974" s="1"/>
  <c r="W3974"/>
  <c r="U3974"/>
  <c r="T3974"/>
  <c r="V3974" s="1"/>
  <c r="R3974"/>
  <c r="S3974" s="1"/>
  <c r="Q3974"/>
  <c r="P3974"/>
  <c r="O3974"/>
  <c r="N3974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Z3973" s="1"/>
  <c r="X3973"/>
  <c r="W3973"/>
  <c r="U3973"/>
  <c r="V3973" s="1"/>
  <c r="T3973"/>
  <c r="S3973"/>
  <c r="R3973"/>
  <c r="Q3973"/>
  <c r="O3973"/>
  <c r="N3973"/>
  <c r="P3973" s="1"/>
  <c r="L3973"/>
  <c r="K3973"/>
  <c r="M3973" s="1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R3972"/>
  <c r="Q3972"/>
  <c r="S3972" s="1"/>
  <c r="O3972"/>
  <c r="N3972"/>
  <c r="P3972" s="1"/>
  <c r="L3972"/>
  <c r="M3972" s="1"/>
  <c r="K3972"/>
  <c r="J3972"/>
  <c r="I3972"/>
  <c r="H3972"/>
  <c r="AB3972" s="1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P3971" s="1"/>
  <c r="N3971"/>
  <c r="M3971"/>
  <c r="L3971"/>
  <c r="K3971"/>
  <c r="J3971"/>
  <c r="I3971"/>
  <c r="H3971"/>
  <c r="G3971"/>
  <c r="F3971"/>
  <c r="E3971"/>
  <c r="D3971"/>
  <c r="B3971"/>
  <c r="A3971" s="1"/>
  <c r="AA3970"/>
  <c r="Y3970"/>
  <c r="X3970"/>
  <c r="Z3970" s="1"/>
  <c r="W3970"/>
  <c r="U3970"/>
  <c r="T3970"/>
  <c r="V3970" s="1"/>
  <c r="R3970"/>
  <c r="S3970" s="1"/>
  <c r="Q3970"/>
  <c r="P3970"/>
  <c r="O3970"/>
  <c r="N3970"/>
  <c r="L3970"/>
  <c r="K3970"/>
  <c r="M3970" s="1"/>
  <c r="J3970"/>
  <c r="I3970"/>
  <c r="H3970"/>
  <c r="G3970"/>
  <c r="F3970"/>
  <c r="E3970"/>
  <c r="D3970"/>
  <c r="B3970"/>
  <c r="A3970"/>
  <c r="AA3969"/>
  <c r="Y3969"/>
  <c r="Z3969" s="1"/>
  <c r="X3969"/>
  <c r="W3969"/>
  <c r="U3969"/>
  <c r="V3969" s="1"/>
  <c r="T3969"/>
  <c r="S3969"/>
  <c r="R3969"/>
  <c r="Q3969"/>
  <c r="O3969"/>
  <c r="N3969"/>
  <c r="P3969" s="1"/>
  <c r="L3969"/>
  <c r="K3969"/>
  <c r="M3969" s="1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R3968"/>
  <c r="Q3968"/>
  <c r="S3968" s="1"/>
  <c r="O3968"/>
  <c r="N3968"/>
  <c r="P3968" s="1"/>
  <c r="L3968"/>
  <c r="M3968" s="1"/>
  <c r="K3968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P3967" s="1"/>
  <c r="N3967"/>
  <c r="M3967"/>
  <c r="L3967"/>
  <c r="K3967"/>
  <c r="J3967"/>
  <c r="I3967"/>
  <c r="H3967"/>
  <c r="G3967"/>
  <c r="F3967"/>
  <c r="E3967"/>
  <c r="D3967"/>
  <c r="B3967"/>
  <c r="A3967" s="1"/>
  <c r="AA3966"/>
  <c r="Y3966"/>
  <c r="X3966"/>
  <c r="Z3966" s="1"/>
  <c r="W3966"/>
  <c r="U3966"/>
  <c r="T3966"/>
  <c r="V3966" s="1"/>
  <c r="R3966"/>
  <c r="S3966" s="1"/>
  <c r="Q3966"/>
  <c r="P3966"/>
  <c r="O3966"/>
  <c r="N3966"/>
  <c r="L3966"/>
  <c r="K3966"/>
  <c r="M3966" s="1"/>
  <c r="J3966"/>
  <c r="I3966"/>
  <c r="H3966"/>
  <c r="G3966"/>
  <c r="F3966"/>
  <c r="E3966"/>
  <c r="D3966"/>
  <c r="B3966"/>
  <c r="A3966"/>
  <c r="AA3965"/>
  <c r="Y3965"/>
  <c r="Z3965" s="1"/>
  <c r="X3965"/>
  <c r="W3965"/>
  <c r="U3965"/>
  <c r="V3965" s="1"/>
  <c r="T3965"/>
  <c r="S3965"/>
  <c r="R3965"/>
  <c r="Q3965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 s="1"/>
  <c r="AA3964"/>
  <c r="Z3964"/>
  <c r="Y3964"/>
  <c r="X3964"/>
  <c r="W3964"/>
  <c r="V3964"/>
  <c r="U3964"/>
  <c r="T3964"/>
  <c r="R3964"/>
  <c r="Q3964"/>
  <c r="S3964" s="1"/>
  <c r="O3964"/>
  <c r="N3964"/>
  <c r="P3964" s="1"/>
  <c r="L3964"/>
  <c r="M3964" s="1"/>
  <c r="K3964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P3963" s="1"/>
  <c r="N3963"/>
  <c r="M3963"/>
  <c r="L3963"/>
  <c r="K3963"/>
  <c r="J3963"/>
  <c r="I3963"/>
  <c r="H3963"/>
  <c r="AB3963" s="1"/>
  <c r="G3963"/>
  <c r="F3963"/>
  <c r="E3963"/>
  <c r="D3963"/>
  <c r="B3963"/>
  <c r="A3963" s="1"/>
  <c r="AA3962"/>
  <c r="Y3962"/>
  <c r="X3962"/>
  <c r="Z3962" s="1"/>
  <c r="W3962"/>
  <c r="U3962"/>
  <c r="T3962"/>
  <c r="V3962" s="1"/>
  <c r="R3962"/>
  <c r="S3962" s="1"/>
  <c r="Q3962"/>
  <c r="P3962"/>
  <c r="O3962"/>
  <c r="N3962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S3961"/>
  <c r="R3961"/>
  <c r="Q3961"/>
  <c r="O3961"/>
  <c r="N3961"/>
  <c r="P3961" s="1"/>
  <c r="L3961"/>
  <c r="K3961"/>
  <c r="M3961" s="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R3960"/>
  <c r="Q3960"/>
  <c r="S3960" s="1"/>
  <c r="O3960"/>
  <c r="N3960"/>
  <c r="P3960" s="1"/>
  <c r="L3960"/>
  <c r="M3960" s="1"/>
  <c r="K3960"/>
  <c r="J3960"/>
  <c r="I3960"/>
  <c r="H3960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P3959" s="1"/>
  <c r="N3959"/>
  <c r="M3959"/>
  <c r="L3959"/>
  <c r="K3959"/>
  <c r="J3959"/>
  <c r="I3959"/>
  <c r="H3959"/>
  <c r="G3959"/>
  <c r="F3959"/>
  <c r="E3959"/>
  <c r="D3959"/>
  <c r="B3959"/>
  <c r="A3959" s="1"/>
  <c r="AA3958"/>
  <c r="Y3958"/>
  <c r="X3958"/>
  <c r="Z3958" s="1"/>
  <c r="W3958"/>
  <c r="U3958"/>
  <c r="T3958"/>
  <c r="V3958" s="1"/>
  <c r="R3958"/>
  <c r="S3958" s="1"/>
  <c r="Q3958"/>
  <c r="P3958"/>
  <c r="O3958"/>
  <c r="N3958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Z3957" s="1"/>
  <c r="X3957"/>
  <c r="W3957"/>
  <c r="U3957"/>
  <c r="V3957" s="1"/>
  <c r="T3957"/>
  <c r="S3957"/>
  <c r="R3957"/>
  <c r="Q3957"/>
  <c r="O3957"/>
  <c r="N3957"/>
  <c r="P3957" s="1"/>
  <c r="L3957"/>
  <c r="K3957"/>
  <c r="M3957" s="1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R3956"/>
  <c r="Q3956"/>
  <c r="S3956" s="1"/>
  <c r="O3956"/>
  <c r="N3956"/>
  <c r="P3956" s="1"/>
  <c r="L3956"/>
  <c r="M3956" s="1"/>
  <c r="K3956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P3955" s="1"/>
  <c r="N3955"/>
  <c r="M3955"/>
  <c r="L3955"/>
  <c r="K3955"/>
  <c r="J3955"/>
  <c r="I3955"/>
  <c r="H3955"/>
  <c r="G3955"/>
  <c r="F3955"/>
  <c r="E3955"/>
  <c r="D3955"/>
  <c r="B3955"/>
  <c r="A3955" s="1"/>
  <c r="AA3954"/>
  <c r="Y3954"/>
  <c r="X3954"/>
  <c r="Z3954" s="1"/>
  <c r="W3954"/>
  <c r="U3954"/>
  <c r="T3954"/>
  <c r="V3954" s="1"/>
  <c r="R3954"/>
  <c r="S3954" s="1"/>
  <c r="Q3954"/>
  <c r="P3954"/>
  <c r="O3954"/>
  <c r="N3954"/>
  <c r="L3954"/>
  <c r="K3954"/>
  <c r="M3954" s="1"/>
  <c r="J3954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S3953"/>
  <c r="R3953"/>
  <c r="Q3953"/>
  <c r="O3953"/>
  <c r="N3953"/>
  <c r="P3953" s="1"/>
  <c r="L3953"/>
  <c r="K3953"/>
  <c r="M3953" s="1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R3952"/>
  <c r="Q3952"/>
  <c r="S3952" s="1"/>
  <c r="O3952"/>
  <c r="N3952"/>
  <c r="P3952" s="1"/>
  <c r="L3952"/>
  <c r="M3952" s="1"/>
  <c r="K3952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P3951" s="1"/>
  <c r="N3951"/>
  <c r="M3951"/>
  <c r="L3951"/>
  <c r="K3951"/>
  <c r="J3951"/>
  <c r="I3951"/>
  <c r="H3951"/>
  <c r="G3951"/>
  <c r="F3951"/>
  <c r="E3951"/>
  <c r="D3951"/>
  <c r="B3951"/>
  <c r="A3951" s="1"/>
  <c r="AA3950"/>
  <c r="Y3950"/>
  <c r="X3950"/>
  <c r="Z3950" s="1"/>
  <c r="W3950"/>
  <c r="U3950"/>
  <c r="T3950"/>
  <c r="V3950" s="1"/>
  <c r="R3950"/>
  <c r="S3950" s="1"/>
  <c r="Q3950"/>
  <c r="P3950"/>
  <c r="O3950"/>
  <c r="N3950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S3949"/>
  <c r="R3949"/>
  <c r="Q3949"/>
  <c r="O3949"/>
  <c r="N3949"/>
  <c r="P3949" s="1"/>
  <c r="L3949"/>
  <c r="K3949"/>
  <c r="M3949" s="1"/>
  <c r="J3949"/>
  <c r="I3949"/>
  <c r="H3949"/>
  <c r="AB3949" s="1"/>
  <c r="G3949"/>
  <c r="F3949"/>
  <c r="E3949"/>
  <c r="D3949"/>
  <c r="B3949"/>
  <c r="A3949" s="1"/>
  <c r="AA3948"/>
  <c r="Z3948"/>
  <c r="Y3948"/>
  <c r="X3948"/>
  <c r="W3948"/>
  <c r="V3948"/>
  <c r="U3948"/>
  <c r="T3948"/>
  <c r="R3948"/>
  <c r="Q3948"/>
  <c r="S3948" s="1"/>
  <c r="O3948"/>
  <c r="N3948"/>
  <c r="P3948" s="1"/>
  <c r="L3948"/>
  <c r="M3948" s="1"/>
  <c r="K3948"/>
  <c r="J3948"/>
  <c r="I3948"/>
  <c r="H3948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P3947" s="1"/>
  <c r="N3947"/>
  <c r="M3947"/>
  <c r="L3947"/>
  <c r="K3947"/>
  <c r="J3947"/>
  <c r="I3947"/>
  <c r="H3947"/>
  <c r="AB3947" s="1"/>
  <c r="G3947"/>
  <c r="F3947"/>
  <c r="E3947"/>
  <c r="D3947"/>
  <c r="B3947"/>
  <c r="A3947" s="1"/>
  <c r="AA3946"/>
  <c r="Y3946"/>
  <c r="X3946"/>
  <c r="Z3946" s="1"/>
  <c r="W3946"/>
  <c r="U3946"/>
  <c r="T3946"/>
  <c r="V3946" s="1"/>
  <c r="R3946"/>
  <c r="S3946" s="1"/>
  <c r="Q3946"/>
  <c r="P3946"/>
  <c r="O3946"/>
  <c r="N3946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S3945"/>
  <c r="R3945"/>
  <c r="Q3945"/>
  <c r="O3945"/>
  <c r="N3945"/>
  <c r="P3945" s="1"/>
  <c r="L3945"/>
  <c r="K3945"/>
  <c r="M3945" s="1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R3944"/>
  <c r="Q3944"/>
  <c r="S3944" s="1"/>
  <c r="O3944"/>
  <c r="N3944"/>
  <c r="P3944" s="1"/>
  <c r="L3944"/>
  <c r="M3944" s="1"/>
  <c r="K3944"/>
  <c r="J3944"/>
  <c r="I3944"/>
  <c r="H3944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P3943" s="1"/>
  <c r="N3943"/>
  <c r="M3943"/>
  <c r="L3943"/>
  <c r="K3943"/>
  <c r="J3943"/>
  <c r="I3943"/>
  <c r="H3943"/>
  <c r="G3943"/>
  <c r="F3943"/>
  <c r="E3943"/>
  <c r="D3943"/>
  <c r="B3943"/>
  <c r="A3943" s="1"/>
  <c r="AA3942"/>
  <c r="Y3942"/>
  <c r="X3942"/>
  <c r="Z3942" s="1"/>
  <c r="W3942"/>
  <c r="U3942"/>
  <c r="T3942"/>
  <c r="V3942" s="1"/>
  <c r="R3942"/>
  <c r="S3942" s="1"/>
  <c r="Q3942"/>
  <c r="P3942"/>
  <c r="O3942"/>
  <c r="N3942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Z3941" s="1"/>
  <c r="X3941"/>
  <c r="W3941"/>
  <c r="U3941"/>
  <c r="V3941" s="1"/>
  <c r="T3941"/>
  <c r="S3941"/>
  <c r="R3941"/>
  <c r="Q3941"/>
  <c r="O3941"/>
  <c r="N3941"/>
  <c r="L3941"/>
  <c r="K3941"/>
  <c r="M3941" s="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R3940"/>
  <c r="Q3940"/>
  <c r="O3940"/>
  <c r="N3940"/>
  <c r="P3940" s="1"/>
  <c r="L3940"/>
  <c r="M3940" s="1"/>
  <c r="K3940"/>
  <c r="J3940"/>
  <c r="I3940"/>
  <c r="H3940"/>
  <c r="G3940"/>
  <c r="F3940"/>
  <c r="E3940"/>
  <c r="D3940"/>
  <c r="B3940"/>
  <c r="A3940"/>
  <c r="AA3939"/>
  <c r="Y3939"/>
  <c r="X3939"/>
  <c r="W3939"/>
  <c r="U3939"/>
  <c r="T3939"/>
  <c r="V3939" s="1"/>
  <c r="R3939"/>
  <c r="Q3939"/>
  <c r="S3939" s="1"/>
  <c r="O3939"/>
  <c r="P3939" s="1"/>
  <c r="N3939"/>
  <c r="M3939"/>
  <c r="L3939"/>
  <c r="K3939"/>
  <c r="J3939"/>
  <c r="I3939"/>
  <c r="H3939"/>
  <c r="G3939"/>
  <c r="F3939"/>
  <c r="E3939"/>
  <c r="D3939"/>
  <c r="B3939"/>
  <c r="A3939" s="1"/>
  <c r="AA3938"/>
  <c r="Y3938"/>
  <c r="X3938"/>
  <c r="Z3938" s="1"/>
  <c r="W3938"/>
  <c r="U3938"/>
  <c r="T3938"/>
  <c r="V3938" s="1"/>
  <c r="R3938"/>
  <c r="S3938" s="1"/>
  <c r="Q3938"/>
  <c r="P3938"/>
  <c r="O3938"/>
  <c r="N3938"/>
  <c r="L3938"/>
  <c r="K3938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S3937"/>
  <c r="R3937"/>
  <c r="Q3937"/>
  <c r="O3937"/>
  <c r="N3937"/>
  <c r="L3937"/>
  <c r="K3937"/>
  <c r="M3937" s="1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R3936"/>
  <c r="Q3936"/>
  <c r="O3936"/>
  <c r="N3936"/>
  <c r="P3936" s="1"/>
  <c r="L3936"/>
  <c r="M3936" s="1"/>
  <c r="K3936"/>
  <c r="J3936"/>
  <c r="I3936"/>
  <c r="H3936"/>
  <c r="G3936"/>
  <c r="F3936"/>
  <c r="E3936"/>
  <c r="D3936"/>
  <c r="B3936"/>
  <c r="A3936"/>
  <c r="AA3935"/>
  <c r="Y3935"/>
  <c r="X3935"/>
  <c r="W3935"/>
  <c r="U3935"/>
  <c r="T3935"/>
  <c r="R3935"/>
  <c r="Q3935"/>
  <c r="S3935" s="1"/>
  <c r="O3935"/>
  <c r="P3935" s="1"/>
  <c r="N3935"/>
  <c r="M3935"/>
  <c r="L3935"/>
  <c r="K3935"/>
  <c r="J3935"/>
  <c r="I3935"/>
  <c r="H3935"/>
  <c r="G3935"/>
  <c r="F3935"/>
  <c r="E3935"/>
  <c r="D3935"/>
  <c r="B3935"/>
  <c r="A3935" s="1"/>
  <c r="AA3934"/>
  <c r="Y3934"/>
  <c r="X3934"/>
  <c r="Z3934" s="1"/>
  <c r="W3934"/>
  <c r="U3934"/>
  <c r="T3934"/>
  <c r="V3934" s="1"/>
  <c r="R3934"/>
  <c r="S3934" s="1"/>
  <c r="Q3934"/>
  <c r="P3934"/>
  <c r="O3934"/>
  <c r="N3934"/>
  <c r="L3934"/>
  <c r="K3934"/>
  <c r="J3934"/>
  <c r="I3934"/>
  <c r="H3934"/>
  <c r="G3934"/>
  <c r="F3934"/>
  <c r="E3934"/>
  <c r="D3934"/>
  <c r="B3934"/>
  <c r="A3934"/>
  <c r="AA3933"/>
  <c r="Y3933"/>
  <c r="Z3933" s="1"/>
  <c r="X3933"/>
  <c r="W3933"/>
  <c r="U3933"/>
  <c r="V3933" s="1"/>
  <c r="T3933"/>
  <c r="S3933"/>
  <c r="R3933"/>
  <c r="Q3933"/>
  <c r="O3933"/>
  <c r="N3933"/>
  <c r="L3933"/>
  <c r="K3933"/>
  <c r="M3933" s="1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R3932"/>
  <c r="Q3932"/>
  <c r="O3932"/>
  <c r="N3932"/>
  <c r="P3932" s="1"/>
  <c r="L3932"/>
  <c r="M3932" s="1"/>
  <c r="K3932"/>
  <c r="J3932"/>
  <c r="I3932"/>
  <c r="H3932"/>
  <c r="G3932"/>
  <c r="F3932"/>
  <c r="E3932"/>
  <c r="D3932"/>
  <c r="B3932"/>
  <c r="A3932"/>
  <c r="AA3931"/>
  <c r="Y3931"/>
  <c r="X3931"/>
  <c r="W3931"/>
  <c r="U3931"/>
  <c r="T3931"/>
  <c r="R3931"/>
  <c r="Q3931"/>
  <c r="S3931" s="1"/>
  <c r="O3931"/>
  <c r="P3931" s="1"/>
  <c r="N3931"/>
  <c r="M3931"/>
  <c r="L3931"/>
  <c r="K3931"/>
  <c r="J3931"/>
  <c r="I3931"/>
  <c r="H3931"/>
  <c r="G3931"/>
  <c r="F3931"/>
  <c r="E3931"/>
  <c r="D3931"/>
  <c r="B3931"/>
  <c r="A3931" s="1"/>
  <c r="AA3930"/>
  <c r="Y3930"/>
  <c r="X3930"/>
  <c r="Z3930" s="1"/>
  <c r="W3930"/>
  <c r="U3930"/>
  <c r="T3930"/>
  <c r="V3930" s="1"/>
  <c r="R3930"/>
  <c r="S3930" s="1"/>
  <c r="Q3930"/>
  <c r="P3930"/>
  <c r="O3930"/>
  <c r="N3930"/>
  <c r="L3930"/>
  <c r="K3930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S3929"/>
  <c r="R3929"/>
  <c r="Q3929"/>
  <c r="O3929"/>
  <c r="N3929"/>
  <c r="L3929"/>
  <c r="K3929"/>
  <c r="M3929" s="1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R3928"/>
  <c r="Q3928"/>
  <c r="O3928"/>
  <c r="N3928"/>
  <c r="P3928" s="1"/>
  <c r="L3928"/>
  <c r="M3928" s="1"/>
  <c r="K3928"/>
  <c r="J3928"/>
  <c r="I3928"/>
  <c r="H3928"/>
  <c r="G3928"/>
  <c r="F3928"/>
  <c r="E3928"/>
  <c r="D3928"/>
  <c r="B3928"/>
  <c r="A3928"/>
  <c r="AA3927"/>
  <c r="Y3927"/>
  <c r="X3927"/>
  <c r="W3927"/>
  <c r="U3927"/>
  <c r="T3927"/>
  <c r="R3927"/>
  <c r="Q3927"/>
  <c r="S3927" s="1"/>
  <c r="O3927"/>
  <c r="P3927" s="1"/>
  <c r="N3927"/>
  <c r="M3927"/>
  <c r="L3927"/>
  <c r="K3927"/>
  <c r="J3927"/>
  <c r="I3927"/>
  <c r="H3927"/>
  <c r="G3927"/>
  <c r="F3927"/>
  <c r="E3927"/>
  <c r="D3927"/>
  <c r="B3927"/>
  <c r="A3927" s="1"/>
  <c r="AA3926"/>
  <c r="Y3926"/>
  <c r="X3926"/>
  <c r="Z3926" s="1"/>
  <c r="W3926"/>
  <c r="U3926"/>
  <c r="T3926"/>
  <c r="V3926" s="1"/>
  <c r="R3926"/>
  <c r="S3926" s="1"/>
  <c r="Q3926"/>
  <c r="P3926"/>
  <c r="O3926"/>
  <c r="N3926"/>
  <c r="L3926"/>
  <c r="K3926"/>
  <c r="J3926"/>
  <c r="I3926"/>
  <c r="H3926"/>
  <c r="G3926"/>
  <c r="F3926"/>
  <c r="E3926"/>
  <c r="D3926"/>
  <c r="B3926"/>
  <c r="A3926"/>
  <c r="AA3925"/>
  <c r="Y3925"/>
  <c r="Z3925" s="1"/>
  <c r="X3925"/>
  <c r="W3925"/>
  <c r="U3925"/>
  <c r="V3925" s="1"/>
  <c r="T3925"/>
  <c r="S3925"/>
  <c r="R3925"/>
  <c r="Q3925"/>
  <c r="O3925"/>
  <c r="N3925"/>
  <c r="L3925"/>
  <c r="K3925"/>
  <c r="M3925" s="1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R3924"/>
  <c r="Q3924"/>
  <c r="O3924"/>
  <c r="N3924"/>
  <c r="P3924" s="1"/>
  <c r="L3924"/>
  <c r="M3924" s="1"/>
  <c r="K3924"/>
  <c r="J3924"/>
  <c r="I3924"/>
  <c r="H3924"/>
  <c r="G3924"/>
  <c r="F3924"/>
  <c r="E3924"/>
  <c r="D3924"/>
  <c r="B3924"/>
  <c r="A3924"/>
  <c r="AA3923"/>
  <c r="Y3923"/>
  <c r="X3923"/>
  <c r="W3923"/>
  <c r="U3923"/>
  <c r="T3923"/>
  <c r="R3923"/>
  <c r="Q3923"/>
  <c r="S3923" s="1"/>
  <c r="O3923"/>
  <c r="P3923" s="1"/>
  <c r="N3923"/>
  <c r="M3923"/>
  <c r="L3923"/>
  <c r="K3923"/>
  <c r="J3923"/>
  <c r="I3923"/>
  <c r="H3923"/>
  <c r="G3923"/>
  <c r="F3923"/>
  <c r="E3923"/>
  <c r="D3923"/>
  <c r="B3923"/>
  <c r="A3923" s="1"/>
  <c r="AA3922"/>
  <c r="Y3922"/>
  <c r="X3922"/>
  <c r="Z3922" s="1"/>
  <c r="W3922"/>
  <c r="U3922"/>
  <c r="T3922"/>
  <c r="V3922" s="1"/>
  <c r="R3922"/>
  <c r="S3922" s="1"/>
  <c r="Q3922"/>
  <c r="P3922"/>
  <c r="O3922"/>
  <c r="N3922"/>
  <c r="L3922"/>
  <c r="K3922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S3921"/>
  <c r="R3921"/>
  <c r="Q3921"/>
  <c r="O3921"/>
  <c r="N3921"/>
  <c r="L3921"/>
  <c r="K3921"/>
  <c r="M3921" s="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O3920"/>
  <c r="N3920"/>
  <c r="P3920" s="1"/>
  <c r="L3920"/>
  <c r="M3920" s="1"/>
  <c r="K3920"/>
  <c r="J3920"/>
  <c r="I3920"/>
  <c r="H3920"/>
  <c r="G3920"/>
  <c r="F3920"/>
  <c r="E3920"/>
  <c r="D3920"/>
  <c r="B3920"/>
  <c r="A3920"/>
  <c r="AA3919"/>
  <c r="Y3919"/>
  <c r="X3919"/>
  <c r="W3919"/>
  <c r="U3919"/>
  <c r="T3919"/>
  <c r="R3919"/>
  <c r="Q3919"/>
  <c r="S3919" s="1"/>
  <c r="O3919"/>
  <c r="P3919" s="1"/>
  <c r="N3919"/>
  <c r="M3919"/>
  <c r="L3919"/>
  <c r="K3919"/>
  <c r="J3919"/>
  <c r="I3919"/>
  <c r="H3919"/>
  <c r="G3919"/>
  <c r="F3919"/>
  <c r="E3919"/>
  <c r="D3919"/>
  <c r="B3919"/>
  <c r="A3919" s="1"/>
  <c r="AA3918"/>
  <c r="Y3918"/>
  <c r="X3918"/>
  <c r="Z3918" s="1"/>
  <c r="W3918"/>
  <c r="U3918"/>
  <c r="T3918"/>
  <c r="V3918" s="1"/>
  <c r="R3918"/>
  <c r="S3918" s="1"/>
  <c r="Q3918"/>
  <c r="P3918"/>
  <c r="O3918"/>
  <c r="N3918"/>
  <c r="L3918"/>
  <c r="K3918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S3917"/>
  <c r="R3917"/>
  <c r="Q3917"/>
  <c r="O3917"/>
  <c r="N3917"/>
  <c r="L3917"/>
  <c r="K3917"/>
  <c r="M3917" s="1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R3916"/>
  <c r="Q3916"/>
  <c r="O3916"/>
  <c r="N3916"/>
  <c r="P3916" s="1"/>
  <c r="L3916"/>
  <c r="M3916" s="1"/>
  <c r="K3916"/>
  <c r="J3916"/>
  <c r="I3916"/>
  <c r="H3916"/>
  <c r="G3916"/>
  <c r="F3916"/>
  <c r="E3916"/>
  <c r="D3916"/>
  <c r="B3916"/>
  <c r="A3916"/>
  <c r="AA3915"/>
  <c r="Y3915"/>
  <c r="X3915"/>
  <c r="W3915"/>
  <c r="U3915"/>
  <c r="T3915"/>
  <c r="R3915"/>
  <c r="Q3915"/>
  <c r="S3915" s="1"/>
  <c r="O3915"/>
  <c r="P3915" s="1"/>
  <c r="N3915"/>
  <c r="M3915"/>
  <c r="L3915"/>
  <c r="K3915"/>
  <c r="J3915"/>
  <c r="I3915"/>
  <c r="H3915"/>
  <c r="G3915"/>
  <c r="F3915"/>
  <c r="E3915"/>
  <c r="D3915"/>
  <c r="B3915"/>
  <c r="A3915" s="1"/>
  <c r="AA3914"/>
  <c r="Y3914"/>
  <c r="X3914"/>
  <c r="Z3914" s="1"/>
  <c r="W3914"/>
  <c r="U3914"/>
  <c r="T3914"/>
  <c r="V3914" s="1"/>
  <c r="R3914"/>
  <c r="S3914" s="1"/>
  <c r="Q3914"/>
  <c r="P3914"/>
  <c r="O3914"/>
  <c r="N3914"/>
  <c r="L3914"/>
  <c r="K3914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S3913"/>
  <c r="R3913"/>
  <c r="Q3913"/>
  <c r="O3913"/>
  <c r="N3913"/>
  <c r="L3913"/>
  <c r="K3913"/>
  <c r="M3913" s="1"/>
  <c r="J3913"/>
  <c r="I3913"/>
  <c r="H3913"/>
  <c r="G3913"/>
  <c r="F3913"/>
  <c r="E3913"/>
  <c r="D3913"/>
  <c r="B3913"/>
  <c r="A3913" s="1"/>
  <c r="AA3912"/>
  <c r="Z3912"/>
  <c r="Y3912"/>
  <c r="X3912"/>
  <c r="W3912"/>
  <c r="V3912"/>
  <c r="U3912"/>
  <c r="T3912"/>
  <c r="R3912"/>
  <c r="Q3912"/>
  <c r="O3912"/>
  <c r="N3912"/>
  <c r="P3912" s="1"/>
  <c r="L3912"/>
  <c r="M3912" s="1"/>
  <c r="K3912"/>
  <c r="J3912"/>
  <c r="I3912"/>
  <c r="H3912"/>
  <c r="G3912"/>
  <c r="F3912"/>
  <c r="E3912"/>
  <c r="D3912"/>
  <c r="B3912"/>
  <c r="A3912"/>
  <c r="AA3911"/>
  <c r="Y3911"/>
  <c r="X3911"/>
  <c r="W3911"/>
  <c r="U3911"/>
  <c r="T3911"/>
  <c r="R3911"/>
  <c r="Q3911"/>
  <c r="S3911" s="1"/>
  <c r="O3911"/>
  <c r="P3911" s="1"/>
  <c r="N3911"/>
  <c r="M3911"/>
  <c r="L3911"/>
  <c r="K3911"/>
  <c r="J3911"/>
  <c r="I3911"/>
  <c r="H3911"/>
  <c r="G3911"/>
  <c r="F3911"/>
  <c r="E3911"/>
  <c r="D3911"/>
  <c r="B3911"/>
  <c r="A3911" s="1"/>
  <c r="AA3910"/>
  <c r="Y3910"/>
  <c r="X3910"/>
  <c r="Z3910" s="1"/>
  <c r="W3910"/>
  <c r="U3910"/>
  <c r="T3910"/>
  <c r="V3910" s="1"/>
  <c r="R3910"/>
  <c r="S3910" s="1"/>
  <c r="Q3910"/>
  <c r="P3910"/>
  <c r="O3910"/>
  <c r="N3910"/>
  <c r="L3910"/>
  <c r="K3910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S3909"/>
  <c r="R3909"/>
  <c r="Q3909"/>
  <c r="O3909"/>
  <c r="N3909"/>
  <c r="L3909"/>
  <c r="K3909"/>
  <c r="M3909" s="1"/>
  <c r="J3909"/>
  <c r="I3909"/>
  <c r="H3909"/>
  <c r="G3909"/>
  <c r="F3909"/>
  <c r="E3909"/>
  <c r="D3909"/>
  <c r="B3909"/>
  <c r="A3909" s="1"/>
  <c r="AA3908"/>
  <c r="Z3908"/>
  <c r="Y3908"/>
  <c r="X3908"/>
  <c r="W3908"/>
  <c r="V3908"/>
  <c r="U3908"/>
  <c r="T3908"/>
  <c r="R3908"/>
  <c r="Q3908"/>
  <c r="O3908"/>
  <c r="N3908"/>
  <c r="P3908" s="1"/>
  <c r="L3908"/>
  <c r="M3908" s="1"/>
  <c r="K3908"/>
  <c r="J3908"/>
  <c r="I3908"/>
  <c r="H3908"/>
  <c r="G3908"/>
  <c r="F3908"/>
  <c r="E3908"/>
  <c r="D3908"/>
  <c r="B3908"/>
  <c r="A3908"/>
  <c r="AA3907"/>
  <c r="Y3907"/>
  <c r="X3907"/>
  <c r="W3907"/>
  <c r="U3907"/>
  <c r="T3907"/>
  <c r="R3907"/>
  <c r="Q3907"/>
  <c r="S3907" s="1"/>
  <c r="O3907"/>
  <c r="P3907" s="1"/>
  <c r="N3907"/>
  <c r="M3907"/>
  <c r="L3907"/>
  <c r="K3907"/>
  <c r="J3907"/>
  <c r="I3907"/>
  <c r="H3907"/>
  <c r="G3907"/>
  <c r="F3907"/>
  <c r="E3907"/>
  <c r="D3907"/>
  <c r="B3907"/>
  <c r="A3907" s="1"/>
  <c r="AA3906"/>
  <c r="Y3906"/>
  <c r="X3906"/>
  <c r="Z3906" s="1"/>
  <c r="W3906"/>
  <c r="U3906"/>
  <c r="T3906"/>
  <c r="V3906" s="1"/>
  <c r="R3906"/>
  <c r="S3906" s="1"/>
  <c r="Q3906"/>
  <c r="P3906"/>
  <c r="O3906"/>
  <c r="N3906"/>
  <c r="L3906"/>
  <c r="K3906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S3905"/>
  <c r="R3905"/>
  <c r="Q3905"/>
  <c r="O3905"/>
  <c r="N3905"/>
  <c r="L3905"/>
  <c r="K3905"/>
  <c r="M3905" s="1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O3904"/>
  <c r="N3904"/>
  <c r="P3904" s="1"/>
  <c r="L3904"/>
  <c r="M3904" s="1"/>
  <c r="K3904"/>
  <c r="J3904"/>
  <c r="I3904"/>
  <c r="H3904"/>
  <c r="G3904"/>
  <c r="F3904"/>
  <c r="E3904"/>
  <c r="D3904"/>
  <c r="B3904"/>
  <c r="A3904"/>
  <c r="AA3903"/>
  <c r="Y3903"/>
  <c r="X3903"/>
  <c r="W3903"/>
  <c r="U3903"/>
  <c r="T3903"/>
  <c r="R3903"/>
  <c r="Q3903"/>
  <c r="S3903" s="1"/>
  <c r="O3903"/>
  <c r="P3903" s="1"/>
  <c r="N3903"/>
  <c r="M3903"/>
  <c r="L3903"/>
  <c r="K3903"/>
  <c r="J3903"/>
  <c r="I3903"/>
  <c r="H3903"/>
  <c r="G3903"/>
  <c r="F3903"/>
  <c r="E3903"/>
  <c r="D3903"/>
  <c r="B3903"/>
  <c r="A3903" s="1"/>
  <c r="AA3902"/>
  <c r="Y3902"/>
  <c r="X3902"/>
  <c r="Z3902" s="1"/>
  <c r="W3902"/>
  <c r="U3902"/>
  <c r="T3902"/>
  <c r="V3902" s="1"/>
  <c r="R3902"/>
  <c r="S3902" s="1"/>
  <c r="Q3902"/>
  <c r="P3902"/>
  <c r="O3902"/>
  <c r="N3902"/>
  <c r="L3902"/>
  <c r="K3902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S3901"/>
  <c r="R3901"/>
  <c r="Q3901"/>
  <c r="O3901"/>
  <c r="N3901"/>
  <c r="L3901"/>
  <c r="K3901"/>
  <c r="M3901" s="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R3900"/>
  <c r="Q3900"/>
  <c r="O3900"/>
  <c r="N3900"/>
  <c r="P3900" s="1"/>
  <c r="L3900"/>
  <c r="M3900" s="1"/>
  <c r="K3900"/>
  <c r="J3900"/>
  <c r="I3900"/>
  <c r="H3900"/>
  <c r="G3900"/>
  <c r="F3900"/>
  <c r="E3900"/>
  <c r="D3900"/>
  <c r="B3900"/>
  <c r="A3900"/>
  <c r="AA3899"/>
  <c r="Y3899"/>
  <c r="X3899"/>
  <c r="W3899"/>
  <c r="U3899"/>
  <c r="T3899"/>
  <c r="R3899"/>
  <c r="Q3899"/>
  <c r="S3899" s="1"/>
  <c r="O3899"/>
  <c r="P3899" s="1"/>
  <c r="N3899"/>
  <c r="M3899"/>
  <c r="L3899"/>
  <c r="K3899"/>
  <c r="J3899"/>
  <c r="I3899"/>
  <c r="H3899"/>
  <c r="G3899"/>
  <c r="F3899"/>
  <c r="E3899"/>
  <c r="D3899"/>
  <c r="B3899"/>
  <c r="A3899" s="1"/>
  <c r="AA3898"/>
  <c r="Y3898"/>
  <c r="X3898"/>
  <c r="Z3898" s="1"/>
  <c r="W3898"/>
  <c r="U3898"/>
  <c r="T3898"/>
  <c r="V3898" s="1"/>
  <c r="R3898"/>
  <c r="S3898" s="1"/>
  <c r="Q3898"/>
  <c r="P3898"/>
  <c r="O3898"/>
  <c r="N3898"/>
  <c r="L3898"/>
  <c r="K3898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S3897"/>
  <c r="R3897"/>
  <c r="Q3897"/>
  <c r="O3897"/>
  <c r="N3897"/>
  <c r="L3897"/>
  <c r="K3897"/>
  <c r="M3897" s="1"/>
  <c r="J3897"/>
  <c r="I3897"/>
  <c r="H3897"/>
  <c r="G3897"/>
  <c r="F3897"/>
  <c r="E3897"/>
  <c r="D3897"/>
  <c r="B3897"/>
  <c r="A3897" s="1"/>
  <c r="AA3896"/>
  <c r="Z3896"/>
  <c r="Y3896"/>
  <c r="X3896"/>
  <c r="W3896"/>
  <c r="V3896"/>
  <c r="U3896"/>
  <c r="T3896"/>
  <c r="R3896"/>
  <c r="Q3896"/>
  <c r="O3896"/>
  <c r="N3896"/>
  <c r="P3896" s="1"/>
  <c r="L3896"/>
  <c r="M3896" s="1"/>
  <c r="K3896"/>
  <c r="J3896"/>
  <c r="I3896"/>
  <c r="H3896"/>
  <c r="G3896"/>
  <c r="F3896"/>
  <c r="E3896"/>
  <c r="D3896"/>
  <c r="B3896"/>
  <c r="A3896"/>
  <c r="AA3895"/>
  <c r="Y3895"/>
  <c r="X3895"/>
  <c r="W3895"/>
  <c r="U3895"/>
  <c r="T3895"/>
  <c r="R3895"/>
  <c r="Q3895"/>
  <c r="S3895" s="1"/>
  <c r="O3895"/>
  <c r="P3895" s="1"/>
  <c r="N3895"/>
  <c r="M3895"/>
  <c r="L3895"/>
  <c r="K3895"/>
  <c r="J3895"/>
  <c r="I3895"/>
  <c r="H3895"/>
  <c r="G3895"/>
  <c r="F3895"/>
  <c r="E3895"/>
  <c r="D3895"/>
  <c r="B3895"/>
  <c r="A3895" s="1"/>
  <c r="AA3894"/>
  <c r="Y3894"/>
  <c r="X3894"/>
  <c r="Z3894" s="1"/>
  <c r="W3894"/>
  <c r="U3894"/>
  <c r="T3894"/>
  <c r="V3894" s="1"/>
  <c r="R3894"/>
  <c r="S3894" s="1"/>
  <c r="Q3894"/>
  <c r="P3894"/>
  <c r="O3894"/>
  <c r="N3894"/>
  <c r="L3894"/>
  <c r="K3894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S3893"/>
  <c r="R3893"/>
  <c r="Q3893"/>
  <c r="O3893"/>
  <c r="N3893"/>
  <c r="L3893"/>
  <c r="K3893"/>
  <c r="M3893" s="1"/>
  <c r="J3893"/>
  <c r="I3893"/>
  <c r="H3893"/>
  <c r="G3893"/>
  <c r="F3893"/>
  <c r="E3893"/>
  <c r="D3893"/>
  <c r="B3893"/>
  <c r="A3893" s="1"/>
  <c r="AA3892"/>
  <c r="Z3892"/>
  <c r="Y3892"/>
  <c r="X3892"/>
  <c r="W3892"/>
  <c r="V3892"/>
  <c r="U3892"/>
  <c r="T3892"/>
  <c r="R3892"/>
  <c r="Q3892"/>
  <c r="O3892"/>
  <c r="N3892"/>
  <c r="P3892" s="1"/>
  <c r="L3892"/>
  <c r="M3892" s="1"/>
  <c r="K3892"/>
  <c r="J3892"/>
  <c r="I3892"/>
  <c r="H3892"/>
  <c r="G3892"/>
  <c r="F3892"/>
  <c r="E3892"/>
  <c r="D3892"/>
  <c r="B3892"/>
  <c r="A3892"/>
  <c r="AA3891"/>
  <c r="Y3891"/>
  <c r="X3891"/>
  <c r="W3891"/>
  <c r="U3891"/>
  <c r="T3891"/>
  <c r="R3891"/>
  <c r="Q3891"/>
  <c r="S3891" s="1"/>
  <c r="O3891"/>
  <c r="P3891" s="1"/>
  <c r="N3891"/>
  <c r="M3891"/>
  <c r="L3891"/>
  <c r="K3891"/>
  <c r="J3891"/>
  <c r="I3891"/>
  <c r="H3891"/>
  <c r="G3891"/>
  <c r="F3891"/>
  <c r="E3891"/>
  <c r="D3891"/>
  <c r="B3891"/>
  <c r="A3891" s="1"/>
  <c r="AA3890"/>
  <c r="Y3890"/>
  <c r="X3890"/>
  <c r="Z3890" s="1"/>
  <c r="W3890"/>
  <c r="U3890"/>
  <c r="T3890"/>
  <c r="V3890" s="1"/>
  <c r="R3890"/>
  <c r="S3890" s="1"/>
  <c r="Q3890"/>
  <c r="P3890"/>
  <c r="O3890"/>
  <c r="N3890"/>
  <c r="L3890"/>
  <c r="K3890"/>
  <c r="J3890"/>
  <c r="I3890"/>
  <c r="H3890"/>
  <c r="G3890"/>
  <c r="F3890"/>
  <c r="E3890"/>
  <c r="D3890"/>
  <c r="B3890"/>
  <c r="A3890"/>
  <c r="AA3889"/>
  <c r="Y3889"/>
  <c r="Z3889" s="1"/>
  <c r="X3889"/>
  <c r="W3889"/>
  <c r="U3889"/>
  <c r="V3889" s="1"/>
  <c r="T3889"/>
  <c r="R3889"/>
  <c r="Q3889"/>
  <c r="S3889" s="1"/>
  <c r="O3889"/>
  <c r="N3889"/>
  <c r="M3889"/>
  <c r="L3889"/>
  <c r="K3889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Q3888"/>
  <c r="S3888" s="1"/>
  <c r="O3888"/>
  <c r="N3888"/>
  <c r="P3888" s="1"/>
  <c r="L3888"/>
  <c r="M3888" s="1"/>
  <c r="K3888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P3887" s="1"/>
  <c r="N3887"/>
  <c r="L3887"/>
  <c r="K3887"/>
  <c r="M3887" s="1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R3886"/>
  <c r="S3886" s="1"/>
  <c r="Q3886"/>
  <c r="P3886"/>
  <c r="O3886"/>
  <c r="N3886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Z3885" s="1"/>
  <c r="X3885"/>
  <c r="W3885"/>
  <c r="U3885"/>
  <c r="V3885" s="1"/>
  <c r="T3885"/>
  <c r="S3885"/>
  <c r="R3885"/>
  <c r="Q3885"/>
  <c r="O3885"/>
  <c r="N3885"/>
  <c r="P3885" s="1"/>
  <c r="L3885"/>
  <c r="K3885"/>
  <c r="M3885" s="1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R3884"/>
  <c r="Q3884"/>
  <c r="P3884"/>
  <c r="O3884"/>
  <c r="N3884"/>
  <c r="L3884"/>
  <c r="M3884" s="1"/>
  <c r="K3884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S3883"/>
  <c r="R3883"/>
  <c r="Q3883"/>
  <c r="O3883"/>
  <c r="P3883" s="1"/>
  <c r="N3883"/>
  <c r="M3883"/>
  <c r="L3883"/>
  <c r="K3883"/>
  <c r="J3883"/>
  <c r="I3883"/>
  <c r="H3883"/>
  <c r="G3883"/>
  <c r="F3883"/>
  <c r="E3883"/>
  <c r="D3883"/>
  <c r="B3883"/>
  <c r="A3883" s="1"/>
  <c r="AA3882"/>
  <c r="Y3882"/>
  <c r="X3882"/>
  <c r="Z3882" s="1"/>
  <c r="W3882"/>
  <c r="U3882"/>
  <c r="T3882"/>
  <c r="V3882" s="1"/>
  <c r="R3882"/>
  <c r="S3882" s="1"/>
  <c r="Q3882"/>
  <c r="O3882"/>
  <c r="N3882"/>
  <c r="P3882" s="1"/>
  <c r="L3882"/>
  <c r="K3882"/>
  <c r="J3882"/>
  <c r="I3882"/>
  <c r="H3882"/>
  <c r="G3882"/>
  <c r="F3882"/>
  <c r="E3882"/>
  <c r="D3882"/>
  <c r="B3882"/>
  <c r="A3882"/>
  <c r="AA3881"/>
  <c r="Y3881"/>
  <c r="Z3881" s="1"/>
  <c r="X3881"/>
  <c r="W3881"/>
  <c r="U3881"/>
  <c r="V3881" s="1"/>
  <c r="T3881"/>
  <c r="R3881"/>
  <c r="Q3881"/>
  <c r="S3881" s="1"/>
  <c r="O3881"/>
  <c r="N3881"/>
  <c r="M3881"/>
  <c r="L3881"/>
  <c r="K3881"/>
  <c r="J3881"/>
  <c r="I3881"/>
  <c r="H3881"/>
  <c r="G3881"/>
  <c r="F3881"/>
  <c r="E3881"/>
  <c r="D3881"/>
  <c r="B3881"/>
  <c r="A3881" s="1"/>
  <c r="AA3880"/>
  <c r="Z3880"/>
  <c r="Y3880"/>
  <c r="X3880"/>
  <c r="W3880"/>
  <c r="V3880"/>
  <c r="U3880"/>
  <c r="T3880"/>
  <c r="R3880"/>
  <c r="Q3880"/>
  <c r="S3880" s="1"/>
  <c r="O3880"/>
  <c r="N3880"/>
  <c r="P3880" s="1"/>
  <c r="L3880"/>
  <c r="M3880" s="1"/>
  <c r="K3880"/>
  <c r="J3880"/>
  <c r="I3880"/>
  <c r="H3880"/>
  <c r="G3880"/>
  <c r="F3880"/>
  <c r="E3880"/>
  <c r="D3880"/>
  <c r="B3880"/>
  <c r="A3880"/>
  <c r="AA3879"/>
  <c r="Y3879"/>
  <c r="X3879"/>
  <c r="W3879"/>
  <c r="U3879"/>
  <c r="T3879"/>
  <c r="V3879" s="1"/>
  <c r="R3879"/>
  <c r="Q3879"/>
  <c r="S3879" s="1"/>
  <c r="O3879"/>
  <c r="P3879" s="1"/>
  <c r="N3879"/>
  <c r="L3879"/>
  <c r="K3879"/>
  <c r="M3879" s="1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R3878"/>
  <c r="S3878" s="1"/>
  <c r="Q3878"/>
  <c r="P3878"/>
  <c r="O3878"/>
  <c r="N3878"/>
  <c r="L3878"/>
  <c r="K3878"/>
  <c r="M3878" s="1"/>
  <c r="J3878"/>
  <c r="I3878"/>
  <c r="H3878"/>
  <c r="AB3878" s="1"/>
  <c r="G3878"/>
  <c r="F3878"/>
  <c r="E3878"/>
  <c r="D3878"/>
  <c r="B3878"/>
  <c r="A3878"/>
  <c r="AA3877"/>
  <c r="Y3877"/>
  <c r="Z3877" s="1"/>
  <c r="X3877"/>
  <c r="W3877"/>
  <c r="U3877"/>
  <c r="V3877" s="1"/>
  <c r="T3877"/>
  <c r="S3877"/>
  <c r="R3877"/>
  <c r="Q3877"/>
  <c r="O3877"/>
  <c r="N3877"/>
  <c r="P3877" s="1"/>
  <c r="L3877"/>
  <c r="K3877"/>
  <c r="M3877" s="1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R3876"/>
  <c r="Q3876"/>
  <c r="P3876"/>
  <c r="O3876"/>
  <c r="N3876"/>
  <c r="L3876"/>
  <c r="M3876" s="1"/>
  <c r="K3876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S3875"/>
  <c r="R3875"/>
  <c r="Q3875"/>
  <c r="O3875"/>
  <c r="P3875" s="1"/>
  <c r="N3875"/>
  <c r="M3875"/>
  <c r="L3875"/>
  <c r="K3875"/>
  <c r="J3875"/>
  <c r="I3875"/>
  <c r="H3875"/>
  <c r="G3875"/>
  <c r="F3875"/>
  <c r="E3875"/>
  <c r="D3875"/>
  <c r="B3875"/>
  <c r="A3875" s="1"/>
  <c r="AA3874"/>
  <c r="Y3874"/>
  <c r="X3874"/>
  <c r="Z3874" s="1"/>
  <c r="W3874"/>
  <c r="U3874"/>
  <c r="T3874"/>
  <c r="V3874" s="1"/>
  <c r="R3874"/>
  <c r="S3874" s="1"/>
  <c r="Q3874"/>
  <c r="O3874"/>
  <c r="N3874"/>
  <c r="P3874" s="1"/>
  <c r="L3874"/>
  <c r="K3874"/>
  <c r="J3874"/>
  <c r="I3874"/>
  <c r="H3874"/>
  <c r="G3874"/>
  <c r="F3874"/>
  <c r="E3874"/>
  <c r="D3874"/>
  <c r="B3874"/>
  <c r="A3874"/>
  <c r="AA3873"/>
  <c r="Y3873"/>
  <c r="Z3873" s="1"/>
  <c r="X3873"/>
  <c r="W3873"/>
  <c r="U3873"/>
  <c r="V3873" s="1"/>
  <c r="T3873"/>
  <c r="R3873"/>
  <c r="Q3873"/>
  <c r="S3873" s="1"/>
  <c r="O3873"/>
  <c r="N3873"/>
  <c r="M3873"/>
  <c r="L3873"/>
  <c r="K3873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S3872" s="1"/>
  <c r="O3872"/>
  <c r="N3872"/>
  <c r="P3872" s="1"/>
  <c r="L3872"/>
  <c r="M3872" s="1"/>
  <c r="K3872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P3871" s="1"/>
  <c r="N3871"/>
  <c r="L3871"/>
  <c r="K3871"/>
  <c r="M3871" s="1"/>
  <c r="J3871"/>
  <c r="I3871"/>
  <c r="H3871"/>
  <c r="G3871"/>
  <c r="F3871"/>
  <c r="E3871"/>
  <c r="D3871"/>
  <c r="B3871"/>
  <c r="A3871" s="1"/>
  <c r="AA3870"/>
  <c r="Z3870"/>
  <c r="Y3870"/>
  <c r="X3870"/>
  <c r="W3870"/>
  <c r="V3870"/>
  <c r="U3870"/>
  <c r="T3870"/>
  <c r="R3870"/>
  <c r="S3870" s="1"/>
  <c r="Q3870"/>
  <c r="P3870"/>
  <c r="O3870"/>
  <c r="N3870"/>
  <c r="L3870"/>
  <c r="K3870"/>
  <c r="M3870" s="1"/>
  <c r="J3870"/>
  <c r="I3870"/>
  <c r="H3870"/>
  <c r="AB3870" s="1"/>
  <c r="G3870"/>
  <c r="F3870"/>
  <c r="E3870"/>
  <c r="D3870"/>
  <c r="B3870"/>
  <c r="A3870"/>
  <c r="AA3869"/>
  <c r="Y3869"/>
  <c r="Z3869" s="1"/>
  <c r="X3869"/>
  <c r="W3869"/>
  <c r="U3869"/>
  <c r="V3869" s="1"/>
  <c r="T3869"/>
  <c r="S3869"/>
  <c r="R3869"/>
  <c r="Q3869"/>
  <c r="O3869"/>
  <c r="N3869"/>
  <c r="P3869" s="1"/>
  <c r="L3869"/>
  <c r="K3869"/>
  <c r="M3869" s="1"/>
  <c r="J3869"/>
  <c r="I3869"/>
  <c r="H3869"/>
  <c r="G3869"/>
  <c r="F3869"/>
  <c r="E3869"/>
  <c r="D3869"/>
  <c r="B3869"/>
  <c r="A3869" s="1"/>
  <c r="AA3868"/>
  <c r="Y3868"/>
  <c r="X3868"/>
  <c r="Z3868" s="1"/>
  <c r="W3868"/>
  <c r="U3868"/>
  <c r="T3868"/>
  <c r="V3868" s="1"/>
  <c r="R3868"/>
  <c r="Q3868"/>
  <c r="P3868"/>
  <c r="O3868"/>
  <c r="N3868"/>
  <c r="L3868"/>
  <c r="M3868" s="1"/>
  <c r="K3868"/>
  <c r="J3868"/>
  <c r="I3868"/>
  <c r="H3868"/>
  <c r="G3868"/>
  <c r="F3868"/>
  <c r="E3868"/>
  <c r="D3868"/>
  <c r="B3868"/>
  <c r="A3868"/>
  <c r="AA3867"/>
  <c r="Y3867"/>
  <c r="X3867"/>
  <c r="Z3867" s="1"/>
  <c r="W3867"/>
  <c r="U3867"/>
  <c r="T3867"/>
  <c r="S3867"/>
  <c r="R3867"/>
  <c r="Q3867"/>
  <c r="O3867"/>
  <c r="P3867" s="1"/>
  <c r="N3867"/>
  <c r="M3867"/>
  <c r="L3867"/>
  <c r="K3867"/>
  <c r="J3867"/>
  <c r="I3867"/>
  <c r="H3867"/>
  <c r="G3867"/>
  <c r="F3867"/>
  <c r="E3867"/>
  <c r="D3867"/>
  <c r="B3867"/>
  <c r="A3867" s="1"/>
  <c r="AA3866"/>
  <c r="Y3866"/>
  <c r="X3866"/>
  <c r="Z3866" s="1"/>
  <c r="W3866"/>
  <c r="U3866"/>
  <c r="T3866"/>
  <c r="V3866" s="1"/>
  <c r="R3866"/>
  <c r="S3866" s="1"/>
  <c r="Q3866"/>
  <c r="O3866"/>
  <c r="N3866"/>
  <c r="P3866" s="1"/>
  <c r="L3866"/>
  <c r="K3866"/>
  <c r="J3866"/>
  <c r="I3866"/>
  <c r="H3866"/>
  <c r="G3866"/>
  <c r="F3866"/>
  <c r="E3866"/>
  <c r="D3866"/>
  <c r="B3866"/>
  <c r="A3866"/>
  <c r="AA3865"/>
  <c r="Y3865"/>
  <c r="Z3865" s="1"/>
  <c r="X3865"/>
  <c r="W3865"/>
  <c r="U3865"/>
  <c r="V3865" s="1"/>
  <c r="T3865"/>
  <c r="R3865"/>
  <c r="Q3865"/>
  <c r="S3865" s="1"/>
  <c r="O3865"/>
  <c r="N3865"/>
  <c r="M3865"/>
  <c r="L3865"/>
  <c r="K3865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O3864"/>
  <c r="N3864"/>
  <c r="P3864" s="1"/>
  <c r="L3864"/>
  <c r="M3864" s="1"/>
  <c r="K3864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P3863" s="1"/>
  <c r="N3863"/>
  <c r="L3863"/>
  <c r="K3863"/>
  <c r="M3863" s="1"/>
  <c r="J3863"/>
  <c r="I3863"/>
  <c r="H3863"/>
  <c r="G3863"/>
  <c r="F3863"/>
  <c r="E3863"/>
  <c r="D3863"/>
  <c r="B3863"/>
  <c r="A3863" s="1"/>
  <c r="AA3862"/>
  <c r="Z3862"/>
  <c r="Y3862"/>
  <c r="X3862"/>
  <c r="W3862"/>
  <c r="V3862"/>
  <c r="U3862"/>
  <c r="T3862"/>
  <c r="R3862"/>
  <c r="S3862" s="1"/>
  <c r="Q3862"/>
  <c r="P3862"/>
  <c r="O3862"/>
  <c r="N3862"/>
  <c r="L3862"/>
  <c r="K3862"/>
  <c r="M3862" s="1"/>
  <c r="J3862"/>
  <c r="I3862"/>
  <c r="H3862"/>
  <c r="AB3862" s="1"/>
  <c r="G3862"/>
  <c r="F3862"/>
  <c r="E3862"/>
  <c r="D3862"/>
  <c r="B3862"/>
  <c r="A3862"/>
  <c r="AA3861"/>
  <c r="Y3861"/>
  <c r="Z3861" s="1"/>
  <c r="X3861"/>
  <c r="W3861"/>
  <c r="U3861"/>
  <c r="V3861" s="1"/>
  <c r="T3861"/>
  <c r="S3861"/>
  <c r="R3861"/>
  <c r="Q3861"/>
  <c r="O3861"/>
  <c r="N3861"/>
  <c r="P3861" s="1"/>
  <c r="L3861"/>
  <c r="K3861"/>
  <c r="M3861" s="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P3860"/>
  <c r="O3860"/>
  <c r="N3860"/>
  <c r="L3860"/>
  <c r="M3860" s="1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S3859"/>
  <c r="R3859"/>
  <c r="Q3859"/>
  <c r="O3859"/>
  <c r="P3859" s="1"/>
  <c r="N3859"/>
  <c r="M3859"/>
  <c r="L3859"/>
  <c r="K3859"/>
  <c r="J3859"/>
  <c r="I3859"/>
  <c r="H3859"/>
  <c r="G3859"/>
  <c r="F3859"/>
  <c r="E3859"/>
  <c r="D3859"/>
  <c r="B3859"/>
  <c r="A3859" s="1"/>
  <c r="AA3858"/>
  <c r="Y3858"/>
  <c r="X3858"/>
  <c r="Z3858" s="1"/>
  <c r="W3858"/>
  <c r="U3858"/>
  <c r="T3858"/>
  <c r="V3858" s="1"/>
  <c r="R3858"/>
  <c r="S3858" s="1"/>
  <c r="Q3858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M3857"/>
  <c r="L3857"/>
  <c r="K3857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S3856" s="1"/>
  <c r="O3856"/>
  <c r="N3856"/>
  <c r="P3856" s="1"/>
  <c r="L3856"/>
  <c r="M3856" s="1"/>
  <c r="K3856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P3855" s="1"/>
  <c r="N3855"/>
  <c r="L3855"/>
  <c r="K3855"/>
  <c r="M3855" s="1"/>
  <c r="J3855"/>
  <c r="I3855"/>
  <c r="H3855"/>
  <c r="G3855"/>
  <c r="F3855"/>
  <c r="E3855"/>
  <c r="D3855"/>
  <c r="B3855"/>
  <c r="A3855" s="1"/>
  <c r="AA3854"/>
  <c r="Z3854"/>
  <c r="Y3854"/>
  <c r="X3854"/>
  <c r="W3854"/>
  <c r="V3854"/>
  <c r="U3854"/>
  <c r="T3854"/>
  <c r="R3854"/>
  <c r="S3854" s="1"/>
  <c r="Q3854"/>
  <c r="P3854"/>
  <c r="O3854"/>
  <c r="N3854"/>
  <c r="L3854"/>
  <c r="K3854"/>
  <c r="M3854" s="1"/>
  <c r="J3854"/>
  <c r="I3854"/>
  <c r="H3854"/>
  <c r="AB3854" s="1"/>
  <c r="G3854"/>
  <c r="F3854"/>
  <c r="E3854"/>
  <c r="D3854"/>
  <c r="B3854"/>
  <c r="A3854"/>
  <c r="AA3853"/>
  <c r="Y3853"/>
  <c r="Z3853" s="1"/>
  <c r="X3853"/>
  <c r="W3853"/>
  <c r="U3853"/>
  <c r="V3853" s="1"/>
  <c r="T3853"/>
  <c r="S3853"/>
  <c r="R3853"/>
  <c r="Q3853"/>
  <c r="O3853"/>
  <c r="N3853"/>
  <c r="P3853" s="1"/>
  <c r="L3853"/>
  <c r="K3853"/>
  <c r="M3853" s="1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Q3852"/>
  <c r="P3852"/>
  <c r="O3852"/>
  <c r="N3852"/>
  <c r="L3852"/>
  <c r="M3852" s="1"/>
  <c r="K3852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S3851"/>
  <c r="R3851"/>
  <c r="Q3851"/>
  <c r="O3851"/>
  <c r="P3851" s="1"/>
  <c r="N3851"/>
  <c r="M3851"/>
  <c r="L3851"/>
  <c r="K3851"/>
  <c r="J3851"/>
  <c r="I3851"/>
  <c r="H3851"/>
  <c r="G3851"/>
  <c r="F3851"/>
  <c r="E3851"/>
  <c r="D3851"/>
  <c r="B3851"/>
  <c r="A3851" s="1"/>
  <c r="AA3850"/>
  <c r="Y3850"/>
  <c r="X3850"/>
  <c r="Z3850" s="1"/>
  <c r="W3850"/>
  <c r="U3850"/>
  <c r="T3850"/>
  <c r="V3850" s="1"/>
  <c r="S3850"/>
  <c r="R3850"/>
  <c r="Q3850"/>
  <c r="O3850"/>
  <c r="P3850" s="1"/>
  <c r="N3850"/>
  <c r="L3850"/>
  <c r="K3850"/>
  <c r="M3850" s="1"/>
  <c r="J3850"/>
  <c r="AB3850" s="1"/>
  <c r="I3850"/>
  <c r="H3850"/>
  <c r="G3850"/>
  <c r="F3850"/>
  <c r="E3850"/>
  <c r="D3850"/>
  <c r="B3850"/>
  <c r="A3850"/>
  <c r="AA3849"/>
  <c r="Y3849"/>
  <c r="Z3849" s="1"/>
  <c r="X3849"/>
  <c r="W3849"/>
  <c r="U3849"/>
  <c r="V3849" s="1"/>
  <c r="T3849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O3848"/>
  <c r="N3848"/>
  <c r="P3848" s="1"/>
  <c r="L3848"/>
  <c r="K3848"/>
  <c r="M3848" s="1"/>
  <c r="J3848"/>
  <c r="I3848"/>
  <c r="H3848"/>
  <c r="G3848"/>
  <c r="F3848"/>
  <c r="E3848"/>
  <c r="D3848"/>
  <c r="B3848"/>
  <c r="A3848"/>
  <c r="AA3847"/>
  <c r="Y3847"/>
  <c r="Z3847" s="1"/>
  <c r="X3847"/>
  <c r="W3847"/>
  <c r="U3847"/>
  <c r="V3847" s="1"/>
  <c r="T3847"/>
  <c r="R3847"/>
  <c r="Q3847"/>
  <c r="S3847" s="1"/>
  <c r="O3847"/>
  <c r="N3847"/>
  <c r="P3847" s="1"/>
  <c r="M3847"/>
  <c r="L3847"/>
  <c r="K3847"/>
  <c r="J3847"/>
  <c r="I3847"/>
  <c r="H3847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L3846"/>
  <c r="M3846" s="1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O3845"/>
  <c r="P3845" s="1"/>
  <c r="N3845"/>
  <c r="L3845"/>
  <c r="K3845"/>
  <c r="M3845" s="1"/>
  <c r="J3845"/>
  <c r="I3845"/>
  <c r="H3845"/>
  <c r="G3845"/>
  <c r="F3845"/>
  <c r="E3845"/>
  <c r="D3845"/>
  <c r="B3845"/>
  <c r="A3845" s="1"/>
  <c r="AA3844"/>
  <c r="Z3844"/>
  <c r="Y3844"/>
  <c r="X3844"/>
  <c r="W3844"/>
  <c r="V3844"/>
  <c r="U3844"/>
  <c r="T3844"/>
  <c r="R3844"/>
  <c r="S3844" s="1"/>
  <c r="Q3844"/>
  <c r="O3844"/>
  <c r="N3844"/>
  <c r="P3844" s="1"/>
  <c r="L3844"/>
  <c r="K3844"/>
  <c r="M3844" s="1"/>
  <c r="J3844"/>
  <c r="I3844"/>
  <c r="H3844"/>
  <c r="AB3844" s="1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L3842"/>
  <c r="M3842" s="1"/>
  <c r="K3842"/>
  <c r="J3842"/>
  <c r="I3842"/>
  <c r="H3842"/>
  <c r="AB3842" s="1"/>
  <c r="G3842"/>
  <c r="F3842"/>
  <c r="E3842"/>
  <c r="D3842"/>
  <c r="B3842"/>
  <c r="A3842" s="1"/>
  <c r="AA3841"/>
  <c r="Y3841"/>
  <c r="X3841"/>
  <c r="Z3841" s="1"/>
  <c r="W3841"/>
  <c r="U3841"/>
  <c r="T3841"/>
  <c r="V3841" s="1"/>
  <c r="S3841"/>
  <c r="R3841"/>
  <c r="Q3841"/>
  <c r="O3841"/>
  <c r="P3841" s="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S3840" s="1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/>
  <c r="AA3839"/>
  <c r="Y3839"/>
  <c r="Z3839" s="1"/>
  <c r="X3839"/>
  <c r="W3839"/>
  <c r="U3839"/>
  <c r="V3839" s="1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L3838"/>
  <c r="M3838" s="1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O3837"/>
  <c r="P3837" s="1"/>
  <c r="N3837"/>
  <c r="L3837"/>
  <c r="K3837"/>
  <c r="M3837" s="1"/>
  <c r="J3837"/>
  <c r="I3837"/>
  <c r="H3837"/>
  <c r="AB3837" s="1"/>
  <c r="G3837"/>
  <c r="F3837"/>
  <c r="E3837"/>
  <c r="D3837"/>
  <c r="B3837"/>
  <c r="A3837" s="1"/>
  <c r="AA3836"/>
  <c r="Z3836"/>
  <c r="Y3836"/>
  <c r="X3836"/>
  <c r="W3836"/>
  <c r="V3836"/>
  <c r="U3836"/>
  <c r="T3836"/>
  <c r="R3836"/>
  <c r="S3836" s="1"/>
  <c r="Q3836"/>
  <c r="O3836"/>
  <c r="N3836"/>
  <c r="P3836" s="1"/>
  <c r="L3836"/>
  <c r="K3836"/>
  <c r="M3836" s="1"/>
  <c r="J3836"/>
  <c r="I3836"/>
  <c r="H3836"/>
  <c r="AB3836" s="1"/>
  <c r="G3836"/>
  <c r="F3836"/>
  <c r="E3836"/>
  <c r="D3836"/>
  <c r="B3836"/>
  <c r="A3836"/>
  <c r="AA3835"/>
  <c r="Y3835"/>
  <c r="Z3835" s="1"/>
  <c r="X3835"/>
  <c r="W3835"/>
  <c r="U3835"/>
  <c r="V3835" s="1"/>
  <c r="T3835"/>
  <c r="R3835"/>
  <c r="Q3835"/>
  <c r="S3835" s="1"/>
  <c r="O3835"/>
  <c r="N3835"/>
  <c r="P3835" s="1"/>
  <c r="M3835"/>
  <c r="L3835"/>
  <c r="K3835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L3834"/>
  <c r="M3834" s="1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S3833"/>
  <c r="R3833"/>
  <c r="Q3833"/>
  <c r="O3833"/>
  <c r="P3833" s="1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R3832"/>
  <c r="S3832" s="1"/>
  <c r="Q3832"/>
  <c r="O3832"/>
  <c r="N3832"/>
  <c r="P3832" s="1"/>
  <c r="L3832"/>
  <c r="K3832"/>
  <c r="M3832" s="1"/>
  <c r="J3832"/>
  <c r="I3832"/>
  <c r="H3832"/>
  <c r="G3832"/>
  <c r="F3832"/>
  <c r="E3832"/>
  <c r="D3832"/>
  <c r="B3832"/>
  <c r="A3832"/>
  <c r="AA3831"/>
  <c r="Y3831"/>
  <c r="Z3831" s="1"/>
  <c r="X3831"/>
  <c r="W3831"/>
  <c r="U3831"/>
  <c r="V3831" s="1"/>
  <c r="T3831"/>
  <c r="R3831"/>
  <c r="Q3831"/>
  <c r="S3831" s="1"/>
  <c r="O3831"/>
  <c r="N3831"/>
  <c r="P3831" s="1"/>
  <c r="M3831"/>
  <c r="L3831"/>
  <c r="K3831"/>
  <c r="J3831"/>
  <c r="I3831"/>
  <c r="H383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L3830"/>
  <c r="M3830" s="1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O3829"/>
  <c r="P3829" s="1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R3828"/>
  <c r="S3828" s="1"/>
  <c r="Q3828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/>
  <c r="AA3827"/>
  <c r="Y3827"/>
  <c r="Z3827" s="1"/>
  <c r="X3827"/>
  <c r="W3827"/>
  <c r="U3827"/>
  <c r="V3827" s="1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L3826"/>
  <c r="M3826" s="1"/>
  <c r="K3826"/>
  <c r="J3826"/>
  <c r="I3826"/>
  <c r="H3826"/>
  <c r="AB3826" s="1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R3825"/>
  <c r="Q3825"/>
  <c r="O3825"/>
  <c r="P3825" s="1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S3824" s="1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/>
  <c r="AA3823"/>
  <c r="Y3823"/>
  <c r="Z3823" s="1"/>
  <c r="X3823"/>
  <c r="W3823"/>
  <c r="U3823"/>
  <c r="V3823" s="1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L3822"/>
  <c r="M3822" s="1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O3821"/>
  <c r="P3821" s="1"/>
  <c r="N3821"/>
  <c r="L3821"/>
  <c r="K3821"/>
  <c r="M3821" s="1"/>
  <c r="J3821"/>
  <c r="I3821"/>
  <c r="H3821"/>
  <c r="AB3821" s="1"/>
  <c r="G3821"/>
  <c r="F3821"/>
  <c r="E3821"/>
  <c r="D3821"/>
  <c r="B3821"/>
  <c r="A3821" s="1"/>
  <c r="AA3820"/>
  <c r="Z3820"/>
  <c r="Y3820"/>
  <c r="X3820"/>
  <c r="W3820"/>
  <c r="V3820"/>
  <c r="U3820"/>
  <c r="T3820"/>
  <c r="R3820"/>
  <c r="S3820" s="1"/>
  <c r="Q3820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/>
  <c r="AA3819"/>
  <c r="Y3819"/>
  <c r="Z3819" s="1"/>
  <c r="X3819"/>
  <c r="W3819"/>
  <c r="U3819"/>
  <c r="V3819" s="1"/>
  <c r="T3819"/>
  <c r="R3819"/>
  <c r="Q3819"/>
  <c r="S3819" s="1"/>
  <c r="O3819"/>
  <c r="N3819"/>
  <c r="P3819" s="1"/>
  <c r="M3819"/>
  <c r="L3819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L3818"/>
  <c r="M3818" s="1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S3817"/>
  <c r="R3817"/>
  <c r="Q3817"/>
  <c r="O3817"/>
  <c r="P3817" s="1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R3816"/>
  <c r="S3816" s="1"/>
  <c r="Q3816"/>
  <c r="O3816"/>
  <c r="N3816"/>
  <c r="P3816" s="1"/>
  <c r="L3816"/>
  <c r="K3816"/>
  <c r="M3816" s="1"/>
  <c r="J3816"/>
  <c r="I3816"/>
  <c r="H3816"/>
  <c r="G3816"/>
  <c r="F3816"/>
  <c r="E3816"/>
  <c r="D3816"/>
  <c r="B3816"/>
  <c r="A3816"/>
  <c r="AA3815"/>
  <c r="Y3815"/>
  <c r="Z3815" s="1"/>
  <c r="X3815"/>
  <c r="W3815"/>
  <c r="U3815"/>
  <c r="V3815" s="1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P3814"/>
  <c r="O3814"/>
  <c r="N3814"/>
  <c r="L3814"/>
  <c r="M3814" s="1"/>
  <c r="K3814"/>
  <c r="J3814"/>
  <c r="I3814"/>
  <c r="H3814"/>
  <c r="G3814"/>
  <c r="F3814"/>
  <c r="E3814"/>
  <c r="D3814"/>
  <c r="B3814"/>
  <c r="A3814"/>
  <c r="AA3813"/>
  <c r="Y3813"/>
  <c r="X3813"/>
  <c r="Z3813" s="1"/>
  <c r="W3813"/>
  <c r="U3813"/>
  <c r="T3813"/>
  <c r="V3813" s="1"/>
  <c r="S3813"/>
  <c r="R3813"/>
  <c r="Q3813"/>
  <c r="O3813"/>
  <c r="P3813" s="1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R3812"/>
  <c r="S3812" s="1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/>
  <c r="AA3811"/>
  <c r="Y3811"/>
  <c r="Z3811" s="1"/>
  <c r="X3811"/>
  <c r="W3811"/>
  <c r="U3811"/>
  <c r="V3811" s="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L3810"/>
  <c r="M3810" s="1"/>
  <c r="K3810"/>
  <c r="J3810"/>
  <c r="I3810"/>
  <c r="H3810"/>
  <c r="G3810"/>
  <c r="F3810"/>
  <c r="E3810"/>
  <c r="D3810"/>
  <c r="B3810"/>
  <c r="A3810"/>
  <c r="AA3809"/>
  <c r="Y3809"/>
  <c r="X3809"/>
  <c r="Z3809" s="1"/>
  <c r="W3809"/>
  <c r="U3809"/>
  <c r="T3809"/>
  <c r="V3809" s="1"/>
  <c r="S3809"/>
  <c r="R3809"/>
  <c r="Q3809"/>
  <c r="O3809"/>
  <c r="P3809" s="1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S3808" s="1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/>
  <c r="AA3807"/>
  <c r="Y3807"/>
  <c r="Z3807" s="1"/>
  <c r="X3807"/>
  <c r="W3807"/>
  <c r="U3807"/>
  <c r="V3807" s="1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L3806"/>
  <c r="M3806" s="1"/>
  <c r="K3806"/>
  <c r="J3806"/>
  <c r="I3806"/>
  <c r="H3806"/>
  <c r="G3806"/>
  <c r="F3806"/>
  <c r="E3806"/>
  <c r="D3806"/>
  <c r="B3806"/>
  <c r="A3806"/>
  <c r="AA3805"/>
  <c r="Y3805"/>
  <c r="X3805"/>
  <c r="Z3805" s="1"/>
  <c r="W3805"/>
  <c r="U3805"/>
  <c r="T3805"/>
  <c r="V3805" s="1"/>
  <c r="S3805"/>
  <c r="R3805"/>
  <c r="Q3805"/>
  <c r="O3805"/>
  <c r="P3805" s="1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R3804"/>
  <c r="S3804" s="1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/>
  <c r="AA3803"/>
  <c r="Y3803"/>
  <c r="Z3803" s="1"/>
  <c r="X3803"/>
  <c r="W3803"/>
  <c r="U3803"/>
  <c r="V3803" s="1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L3802"/>
  <c r="M3802" s="1"/>
  <c r="K3802"/>
  <c r="J3802"/>
  <c r="I3802"/>
  <c r="H3802"/>
  <c r="G3802"/>
  <c r="F3802"/>
  <c r="E3802"/>
  <c r="D3802"/>
  <c r="B3802"/>
  <c r="A3802"/>
  <c r="AA3801"/>
  <c r="Y3801"/>
  <c r="X3801"/>
  <c r="Z3801" s="1"/>
  <c r="W3801"/>
  <c r="U3801"/>
  <c r="T3801"/>
  <c r="V3801" s="1"/>
  <c r="S3801"/>
  <c r="R3801"/>
  <c r="Q3801"/>
  <c r="O3801"/>
  <c r="P3801" s="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R3800"/>
  <c r="S3800" s="1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/>
  <c r="AA3799"/>
  <c r="Y3799"/>
  <c r="Z3799" s="1"/>
  <c r="X3799"/>
  <c r="W3799"/>
  <c r="U3799"/>
  <c r="V3799" s="1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L3798"/>
  <c r="M3798" s="1"/>
  <c r="K3798"/>
  <c r="J3798"/>
  <c r="I3798"/>
  <c r="H3798"/>
  <c r="G3798"/>
  <c r="F3798"/>
  <c r="E3798"/>
  <c r="D3798"/>
  <c r="B3798"/>
  <c r="A3798"/>
  <c r="AA3797"/>
  <c r="Y3797"/>
  <c r="X3797"/>
  <c r="Z3797" s="1"/>
  <c r="W3797"/>
  <c r="U3797"/>
  <c r="T3797"/>
  <c r="V3797" s="1"/>
  <c r="S3797"/>
  <c r="R3797"/>
  <c r="Q3797"/>
  <c r="O3797"/>
  <c r="P3797" s="1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R3796"/>
  <c r="S3796" s="1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/>
  <c r="AA3795"/>
  <c r="Y3795"/>
  <c r="Z3795" s="1"/>
  <c r="X3795"/>
  <c r="W3795"/>
  <c r="U3795"/>
  <c r="V3795" s="1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L3794"/>
  <c r="M3794" s="1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O3793"/>
  <c r="P3793" s="1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S3792" s="1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/>
  <c r="AA3791"/>
  <c r="Y3791"/>
  <c r="Z3791" s="1"/>
  <c r="X3791"/>
  <c r="W3791"/>
  <c r="U3791"/>
  <c r="V3791" s="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L3790"/>
  <c r="M3790" s="1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S3789"/>
  <c r="R3789"/>
  <c r="Q3789"/>
  <c r="O3789"/>
  <c r="P3789" s="1"/>
  <c r="N3789"/>
  <c r="L3789"/>
  <c r="K3789"/>
  <c r="M3789" s="1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R3788"/>
  <c r="S3788" s="1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/>
  <c r="AA3787"/>
  <c r="Y3787"/>
  <c r="Z3787" s="1"/>
  <c r="X3787"/>
  <c r="W3787"/>
  <c r="U3787"/>
  <c r="V3787" s="1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L3786"/>
  <c r="M3786" s="1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S3785"/>
  <c r="R3785"/>
  <c r="Q3785"/>
  <c r="O3785"/>
  <c r="P3785" s="1"/>
  <c r="N3785"/>
  <c r="L3785"/>
  <c r="K3785"/>
  <c r="M3785" s="1"/>
  <c r="J3785"/>
  <c r="I3785"/>
  <c r="H3785"/>
  <c r="G3785"/>
  <c r="F3785"/>
  <c r="E3785"/>
  <c r="D3785"/>
  <c r="B3785"/>
  <c r="A3785" s="1"/>
  <c r="AA3784"/>
  <c r="Z3784"/>
  <c r="Y3784"/>
  <c r="X3784"/>
  <c r="W3784"/>
  <c r="V3784"/>
  <c r="U3784"/>
  <c r="T3784"/>
  <c r="R3784"/>
  <c r="S3784" s="1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/>
  <c r="AA3783"/>
  <c r="Y3783"/>
  <c r="Z3783" s="1"/>
  <c r="X3783"/>
  <c r="W3783"/>
  <c r="U3783"/>
  <c r="V3783" s="1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L3782"/>
  <c r="M3782" s="1"/>
  <c r="K3782"/>
  <c r="J3782"/>
  <c r="I3782"/>
  <c r="H3782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O3781"/>
  <c r="P3781" s="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R3780"/>
  <c r="S3780" s="1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/>
  <c r="AA3779"/>
  <c r="Y3779"/>
  <c r="Z3779" s="1"/>
  <c r="X3779"/>
  <c r="W3779"/>
  <c r="U3779"/>
  <c r="V3779" s="1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L3778"/>
  <c r="M3778" s="1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O3777"/>
  <c r="P3777" s="1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S3776" s="1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/>
  <c r="AA3775"/>
  <c r="Y3775"/>
  <c r="Z3775" s="1"/>
  <c r="X3775"/>
  <c r="W3775"/>
  <c r="U3775"/>
  <c r="V3775" s="1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L3774"/>
  <c r="M3774" s="1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O3773"/>
  <c r="P3773" s="1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R3772"/>
  <c r="S3772" s="1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/>
  <c r="AA3771"/>
  <c r="Y3771"/>
  <c r="Z3771" s="1"/>
  <c r="X3771"/>
  <c r="W3771"/>
  <c r="U3771"/>
  <c r="V3771" s="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L3770"/>
  <c r="M3770" s="1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O3769"/>
  <c r="P3769" s="1"/>
  <c r="N3769"/>
  <c r="L3769"/>
  <c r="K3769"/>
  <c r="M3769" s="1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R3768"/>
  <c r="S3768" s="1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/>
  <c r="AA3767"/>
  <c r="Y3767"/>
  <c r="Z3767" s="1"/>
  <c r="X3767"/>
  <c r="W3767"/>
  <c r="U3767"/>
  <c r="V3767" s="1"/>
  <c r="T3767"/>
  <c r="R3767"/>
  <c r="Q3767"/>
  <c r="S3767" s="1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Z3766" s="1"/>
  <c r="W3766"/>
  <c r="U3766"/>
  <c r="T3766"/>
  <c r="V3766" s="1"/>
  <c r="R3766"/>
  <c r="Q3766"/>
  <c r="S3766" s="1"/>
  <c r="P3766"/>
  <c r="O3766"/>
  <c r="N3766"/>
  <c r="L3766"/>
  <c r="M3766" s="1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S3765"/>
  <c r="R3765"/>
  <c r="Q3765"/>
  <c r="O3765"/>
  <c r="P3765" s="1"/>
  <c r="N3765"/>
  <c r="L3765"/>
  <c r="K3765"/>
  <c r="M3765" s="1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R3764"/>
  <c r="S3764" s="1"/>
  <c r="Q3764"/>
  <c r="O3764"/>
  <c r="N3764"/>
  <c r="P3764" s="1"/>
  <c r="L3764"/>
  <c r="K3764"/>
  <c r="M3764" s="1"/>
  <c r="J3764"/>
  <c r="I3764"/>
  <c r="H3764"/>
  <c r="G3764"/>
  <c r="F3764"/>
  <c r="E3764"/>
  <c r="D3764"/>
  <c r="B3764"/>
  <c r="A3764"/>
  <c r="AA3763"/>
  <c r="Y3763"/>
  <c r="Z3763" s="1"/>
  <c r="X3763"/>
  <c r="W3763"/>
  <c r="U3763"/>
  <c r="V3763" s="1"/>
  <c r="T3763"/>
  <c r="R3763"/>
  <c r="Q3763"/>
  <c r="S3763" s="1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Z3762" s="1"/>
  <c r="W3762"/>
  <c r="U3762"/>
  <c r="T3762"/>
  <c r="V3762" s="1"/>
  <c r="R3762"/>
  <c r="Q3762"/>
  <c r="S3762" s="1"/>
  <c r="P3762"/>
  <c r="O3762"/>
  <c r="N3762"/>
  <c r="L3762"/>
  <c r="M3762" s="1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S3761"/>
  <c r="R3761"/>
  <c r="Q3761"/>
  <c r="O3761"/>
  <c r="P3761" s="1"/>
  <c r="N3761"/>
  <c r="L3761"/>
  <c r="K3761"/>
  <c r="M3761" s="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R3760"/>
  <c r="S3760" s="1"/>
  <c r="Q3760"/>
  <c r="O3760"/>
  <c r="N3760"/>
  <c r="P3760" s="1"/>
  <c r="L3760"/>
  <c r="K3760"/>
  <c r="M3760" s="1"/>
  <c r="J3760"/>
  <c r="I3760"/>
  <c r="H3760"/>
  <c r="G3760"/>
  <c r="F3760"/>
  <c r="E3760"/>
  <c r="D3760"/>
  <c r="B3760"/>
  <c r="A3760"/>
  <c r="AA3759"/>
  <c r="Y3759"/>
  <c r="Z3759" s="1"/>
  <c r="X3759"/>
  <c r="W3759"/>
  <c r="U3759"/>
  <c r="V3759" s="1"/>
  <c r="T3759"/>
  <c r="R3759"/>
  <c r="Q3759"/>
  <c r="S3759" s="1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Z3758" s="1"/>
  <c r="W3758"/>
  <c r="U3758"/>
  <c r="T3758"/>
  <c r="V3758" s="1"/>
  <c r="R3758"/>
  <c r="Q3758"/>
  <c r="S3758" s="1"/>
  <c r="P3758"/>
  <c r="O3758"/>
  <c r="N3758"/>
  <c r="L3758"/>
  <c r="M3758" s="1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S3757"/>
  <c r="R3757"/>
  <c r="Q3757"/>
  <c r="O3757"/>
  <c r="P3757" s="1"/>
  <c r="N3757"/>
  <c r="L3757"/>
  <c r="K3757"/>
  <c r="M3757" s="1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R3756"/>
  <c r="S3756" s="1"/>
  <c r="Q3756"/>
  <c r="O3756"/>
  <c r="N3756"/>
  <c r="P3756" s="1"/>
  <c r="L3756"/>
  <c r="K3756"/>
  <c r="M3756" s="1"/>
  <c r="J3756"/>
  <c r="I3756"/>
  <c r="H3756"/>
  <c r="G3756"/>
  <c r="F3756"/>
  <c r="E3756"/>
  <c r="D3756"/>
  <c r="B3756"/>
  <c r="A3756"/>
  <c r="AA3755"/>
  <c r="Y3755"/>
  <c r="Z3755" s="1"/>
  <c r="X3755"/>
  <c r="W3755"/>
  <c r="U3755"/>
  <c r="V3755" s="1"/>
  <c r="T3755"/>
  <c r="R3755"/>
  <c r="Q3755"/>
  <c r="S3755" s="1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Z3754" s="1"/>
  <c r="W3754"/>
  <c r="U3754"/>
  <c r="T3754"/>
  <c r="V3754" s="1"/>
  <c r="R3754"/>
  <c r="Q3754"/>
  <c r="S3754" s="1"/>
  <c r="P3754"/>
  <c r="O3754"/>
  <c r="N3754"/>
  <c r="L3754"/>
  <c r="M3754" s="1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S3753"/>
  <c r="R3753"/>
  <c r="Q3753"/>
  <c r="O3753"/>
  <c r="P3753" s="1"/>
  <c r="N3753"/>
  <c r="L3753"/>
  <c r="K3753"/>
  <c r="M3753" s="1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R3752"/>
  <c r="S3752" s="1"/>
  <c r="Q3752"/>
  <c r="O3752"/>
  <c r="N3752"/>
  <c r="P3752" s="1"/>
  <c r="L3752"/>
  <c r="K3752"/>
  <c r="M3752" s="1"/>
  <c r="J3752"/>
  <c r="I3752"/>
  <c r="H3752"/>
  <c r="G3752"/>
  <c r="F3752"/>
  <c r="E3752"/>
  <c r="D3752"/>
  <c r="B3752"/>
  <c r="A3752"/>
  <c r="AA3751"/>
  <c r="Y3751"/>
  <c r="Z3751" s="1"/>
  <c r="X3751"/>
  <c r="W3751"/>
  <c r="U3751"/>
  <c r="V3751" s="1"/>
  <c r="T3751"/>
  <c r="R3751"/>
  <c r="Q3751"/>
  <c r="S3751" s="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P3750"/>
  <c r="O3750"/>
  <c r="N3750"/>
  <c r="L3750"/>
  <c r="M3750" s="1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S3749"/>
  <c r="R3749"/>
  <c r="Q3749"/>
  <c r="O3749"/>
  <c r="P3749" s="1"/>
  <c r="N3749"/>
  <c r="L3749"/>
  <c r="K3749"/>
  <c r="M3749" s="1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R3748"/>
  <c r="S3748" s="1"/>
  <c r="Q3748"/>
  <c r="O3748"/>
  <c r="N3748"/>
  <c r="P3748" s="1"/>
  <c r="L3748"/>
  <c r="K3748"/>
  <c r="M3748" s="1"/>
  <c r="J3748"/>
  <c r="I3748"/>
  <c r="H3748"/>
  <c r="G3748"/>
  <c r="F3748"/>
  <c r="E3748"/>
  <c r="D3748"/>
  <c r="B3748"/>
  <c r="A3748"/>
  <c r="AA3747"/>
  <c r="Y3747"/>
  <c r="Z3747" s="1"/>
  <c r="X3747"/>
  <c r="W3747"/>
  <c r="U3747"/>
  <c r="V3747" s="1"/>
  <c r="T3747"/>
  <c r="R3747"/>
  <c r="Q3747"/>
  <c r="S3747" s="1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Z3746" s="1"/>
  <c r="W3746"/>
  <c r="U3746"/>
  <c r="T3746"/>
  <c r="V3746" s="1"/>
  <c r="R3746"/>
  <c r="Q3746"/>
  <c r="S3746" s="1"/>
  <c r="P3746"/>
  <c r="O3746"/>
  <c r="N3746"/>
  <c r="L3746"/>
  <c r="M3746" s="1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S3745"/>
  <c r="R3745"/>
  <c r="Q3745"/>
  <c r="O3745"/>
  <c r="P3745" s="1"/>
  <c r="N3745"/>
  <c r="L3745"/>
  <c r="K3745"/>
  <c r="M3745" s="1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R3744"/>
  <c r="S3744" s="1"/>
  <c r="Q3744"/>
  <c r="O3744"/>
  <c r="N3744"/>
  <c r="P3744" s="1"/>
  <c r="L3744"/>
  <c r="K3744"/>
  <c r="M3744" s="1"/>
  <c r="J3744"/>
  <c r="I3744"/>
  <c r="H3744"/>
  <c r="G3744"/>
  <c r="F3744"/>
  <c r="E3744"/>
  <c r="D3744"/>
  <c r="B3744"/>
  <c r="A3744"/>
  <c r="AA3743"/>
  <c r="Y3743"/>
  <c r="Z3743" s="1"/>
  <c r="X3743"/>
  <c r="W3743"/>
  <c r="U3743"/>
  <c r="V3743" s="1"/>
  <c r="T3743"/>
  <c r="R3743"/>
  <c r="Q3743"/>
  <c r="S3743" s="1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Z3742" s="1"/>
  <c r="W3742"/>
  <c r="U3742"/>
  <c r="T3742"/>
  <c r="V3742" s="1"/>
  <c r="R3742"/>
  <c r="Q3742"/>
  <c r="S3742" s="1"/>
  <c r="P3742"/>
  <c r="O3742"/>
  <c r="N3742"/>
  <c r="L3742"/>
  <c r="M3742" s="1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S3741"/>
  <c r="R3741"/>
  <c r="Q3741"/>
  <c r="O3741"/>
  <c r="P3741" s="1"/>
  <c r="N3741"/>
  <c r="L3741"/>
  <c r="K3741"/>
  <c r="M3741" s="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R3740"/>
  <c r="S3740" s="1"/>
  <c r="Q3740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Z3739" s="1"/>
  <c r="X3739"/>
  <c r="W3739"/>
  <c r="U3739"/>
  <c r="V3739" s="1"/>
  <c r="T3739"/>
  <c r="R3739"/>
  <c r="Q3739"/>
  <c r="S3739" s="1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P3738"/>
  <c r="O3738"/>
  <c r="N3738"/>
  <c r="L3738"/>
  <c r="M3738" s="1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S3737"/>
  <c r="R3737"/>
  <c r="Q3737"/>
  <c r="O3737"/>
  <c r="P3737" s="1"/>
  <c r="N3737"/>
  <c r="L3737"/>
  <c r="K3737"/>
  <c r="M3737" s="1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R3736"/>
  <c r="S3736" s="1"/>
  <c r="Q3736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Z3735" s="1"/>
  <c r="X3735"/>
  <c r="W3735"/>
  <c r="U3735"/>
  <c r="V3735" s="1"/>
  <c r="T3735"/>
  <c r="R3735"/>
  <c r="Q3735"/>
  <c r="S3735" s="1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P3734"/>
  <c r="O3734"/>
  <c r="N3734"/>
  <c r="L3734"/>
  <c r="M3734" s="1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S3733"/>
  <c r="R3733"/>
  <c r="Q3733"/>
  <c r="O3733"/>
  <c r="P3733" s="1"/>
  <c r="N3733"/>
  <c r="L3733"/>
  <c r="K3733"/>
  <c r="M3733" s="1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R3732"/>
  <c r="S3732" s="1"/>
  <c r="Q3732"/>
  <c r="O3732"/>
  <c r="N3732"/>
  <c r="P3732" s="1"/>
  <c r="L3732"/>
  <c r="K3732"/>
  <c r="M3732" s="1"/>
  <c r="J3732"/>
  <c r="I3732"/>
  <c r="H3732"/>
  <c r="G3732"/>
  <c r="F3732"/>
  <c r="E3732"/>
  <c r="D3732"/>
  <c r="B3732"/>
  <c r="A3732"/>
  <c r="AA3731"/>
  <c r="Y3731"/>
  <c r="Z3731" s="1"/>
  <c r="X3731"/>
  <c r="W3731"/>
  <c r="U3731"/>
  <c r="V3731" s="1"/>
  <c r="T3731"/>
  <c r="R3731"/>
  <c r="Q3731"/>
  <c r="S3731" s="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P3730"/>
  <c r="O3730"/>
  <c r="N3730"/>
  <c r="L3730"/>
  <c r="M3730" s="1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S3729"/>
  <c r="R3729"/>
  <c r="Q3729"/>
  <c r="O3729"/>
  <c r="P3729" s="1"/>
  <c r="N3729"/>
  <c r="L3729"/>
  <c r="K3729"/>
  <c r="M3729" s="1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R3728"/>
  <c r="S3728" s="1"/>
  <c r="Q3728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Z3727" s="1"/>
  <c r="X3727"/>
  <c r="W3727"/>
  <c r="U3727"/>
  <c r="V3727" s="1"/>
  <c r="T3727"/>
  <c r="R3727"/>
  <c r="Q3727"/>
  <c r="S3727" s="1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P3726"/>
  <c r="O3726"/>
  <c r="N3726"/>
  <c r="L3726"/>
  <c r="M3726" s="1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S3725"/>
  <c r="R3725"/>
  <c r="Q3725"/>
  <c r="O3725"/>
  <c r="P3725" s="1"/>
  <c r="N3725"/>
  <c r="L3725"/>
  <c r="K3725"/>
  <c r="M3725" s="1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R3724"/>
  <c r="S3724" s="1"/>
  <c r="Q3724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Z3723" s="1"/>
  <c r="X3723"/>
  <c r="W3723"/>
  <c r="U3723"/>
  <c r="V3723" s="1"/>
  <c r="T3723"/>
  <c r="R3723"/>
  <c r="Q3723"/>
  <c r="S3723" s="1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P3722"/>
  <c r="O3722"/>
  <c r="N3722"/>
  <c r="L3722"/>
  <c r="M3722" s="1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S3721"/>
  <c r="R3721"/>
  <c r="Q3721"/>
  <c r="O3721"/>
  <c r="P3721" s="1"/>
  <c r="N3721"/>
  <c r="L3721"/>
  <c r="K3721"/>
  <c r="M3721" s="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R3720"/>
  <c r="S3720" s="1"/>
  <c r="Q3720"/>
  <c r="O3720"/>
  <c r="N3720"/>
  <c r="P3720" s="1"/>
  <c r="L3720"/>
  <c r="K3720"/>
  <c r="M3720" s="1"/>
  <c r="J3720"/>
  <c r="I3720"/>
  <c r="H3720"/>
  <c r="G3720"/>
  <c r="F3720"/>
  <c r="E3720"/>
  <c r="D3720"/>
  <c r="B3720"/>
  <c r="A3720"/>
  <c r="AA3719"/>
  <c r="Y3719"/>
  <c r="Z3719" s="1"/>
  <c r="X3719"/>
  <c r="W3719"/>
  <c r="U3719"/>
  <c r="V3719" s="1"/>
  <c r="T3719"/>
  <c r="R3719"/>
  <c r="Q3719"/>
  <c r="S3719" s="1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P3718"/>
  <c r="O3718"/>
  <c r="N3718"/>
  <c r="L3718"/>
  <c r="M3718" s="1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S3717"/>
  <c r="R3717"/>
  <c r="Q3717"/>
  <c r="O3717"/>
  <c r="P3717" s="1"/>
  <c r="N3717"/>
  <c r="L3717"/>
  <c r="K3717"/>
  <c r="M3717" s="1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R3716"/>
  <c r="S3716" s="1"/>
  <c r="Q3716"/>
  <c r="O3716"/>
  <c r="N3716"/>
  <c r="P3716" s="1"/>
  <c r="L3716"/>
  <c r="K3716"/>
  <c r="M3716" s="1"/>
  <c r="J3716"/>
  <c r="I3716"/>
  <c r="H3716"/>
  <c r="G3716"/>
  <c r="F3716"/>
  <c r="E3716"/>
  <c r="D3716"/>
  <c r="B3716"/>
  <c r="A3716"/>
  <c r="AA3715"/>
  <c r="Y3715"/>
  <c r="Z3715" s="1"/>
  <c r="X3715"/>
  <c r="W3715"/>
  <c r="U3715"/>
  <c r="V3715" s="1"/>
  <c r="T3715"/>
  <c r="R3715"/>
  <c r="Q3715"/>
  <c r="S3715" s="1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P3714"/>
  <c r="O3714"/>
  <c r="N3714"/>
  <c r="L3714"/>
  <c r="M3714" s="1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S3713"/>
  <c r="R3713"/>
  <c r="Q3713"/>
  <c r="O3713"/>
  <c r="P3713" s="1"/>
  <c r="N3713"/>
  <c r="L3713"/>
  <c r="K3713"/>
  <c r="M3713" s="1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R3712"/>
  <c r="S3712" s="1"/>
  <c r="Q3712"/>
  <c r="O3712"/>
  <c r="N3712"/>
  <c r="P3712" s="1"/>
  <c r="L3712"/>
  <c r="K3712"/>
  <c r="M3712" s="1"/>
  <c r="J3712"/>
  <c r="I3712"/>
  <c r="H3712"/>
  <c r="G3712"/>
  <c r="F3712"/>
  <c r="E3712"/>
  <c r="D3712"/>
  <c r="B3712"/>
  <c r="A3712"/>
  <c r="AA3711"/>
  <c r="Y3711"/>
  <c r="Z3711" s="1"/>
  <c r="X3711"/>
  <c r="W3711"/>
  <c r="U3711"/>
  <c r="V3711" s="1"/>
  <c r="T3711"/>
  <c r="R3711"/>
  <c r="Q3711"/>
  <c r="S3711" s="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P3710"/>
  <c r="O3710"/>
  <c r="N3710"/>
  <c r="L3710"/>
  <c r="M3710" s="1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S3709"/>
  <c r="R3709"/>
  <c r="Q3709"/>
  <c r="O3709"/>
  <c r="P3709" s="1"/>
  <c r="N3709"/>
  <c r="L3709"/>
  <c r="K3709"/>
  <c r="M3709" s="1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R3708"/>
  <c r="S3708" s="1"/>
  <c r="Q3708"/>
  <c r="O3708"/>
  <c r="N3708"/>
  <c r="P3708" s="1"/>
  <c r="L3708"/>
  <c r="K3708"/>
  <c r="M3708" s="1"/>
  <c r="J3708"/>
  <c r="I3708"/>
  <c r="H3708"/>
  <c r="G3708"/>
  <c r="F3708"/>
  <c r="E3708"/>
  <c r="D3708"/>
  <c r="B3708"/>
  <c r="A3708"/>
  <c r="AA3707"/>
  <c r="Y3707"/>
  <c r="Z3707" s="1"/>
  <c r="X3707"/>
  <c r="W3707"/>
  <c r="U3707"/>
  <c r="V3707" s="1"/>
  <c r="T3707"/>
  <c r="R3707"/>
  <c r="Q3707"/>
  <c r="S3707" s="1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P3706"/>
  <c r="O3706"/>
  <c r="N3706"/>
  <c r="L3706"/>
  <c r="M3706" s="1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S3705"/>
  <c r="R3705"/>
  <c r="Q3705"/>
  <c r="O3705"/>
  <c r="P3705" s="1"/>
  <c r="N3705"/>
  <c r="L3705"/>
  <c r="K3705"/>
  <c r="M3705" s="1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R3704"/>
  <c r="S3704" s="1"/>
  <c r="Q3704"/>
  <c r="O3704"/>
  <c r="N3704"/>
  <c r="P3704" s="1"/>
  <c r="L3704"/>
  <c r="K3704"/>
  <c r="M3704" s="1"/>
  <c r="J3704"/>
  <c r="I3704"/>
  <c r="H3704"/>
  <c r="G3704"/>
  <c r="F3704"/>
  <c r="E3704"/>
  <c r="D3704"/>
  <c r="B3704"/>
  <c r="A3704"/>
  <c r="AA3703"/>
  <c r="Y3703"/>
  <c r="Z3703" s="1"/>
  <c r="X3703"/>
  <c r="W3703"/>
  <c r="U3703"/>
  <c r="V3703" s="1"/>
  <c r="T3703"/>
  <c r="R3703"/>
  <c r="Q3703"/>
  <c r="S3703" s="1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P3702"/>
  <c r="O3702"/>
  <c r="N3702"/>
  <c r="L3702"/>
  <c r="M3702" s="1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S3701"/>
  <c r="R3701"/>
  <c r="Q3701"/>
  <c r="O3701"/>
  <c r="P3701" s="1"/>
  <c r="N3701"/>
  <c r="L3701"/>
  <c r="K3701"/>
  <c r="M3701" s="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R3700"/>
  <c r="S3700" s="1"/>
  <c r="Q3700"/>
  <c r="O3700"/>
  <c r="N3700"/>
  <c r="P3700" s="1"/>
  <c r="L3700"/>
  <c r="K3700"/>
  <c r="M3700" s="1"/>
  <c r="J3700"/>
  <c r="I3700"/>
  <c r="H3700"/>
  <c r="G3700"/>
  <c r="F3700"/>
  <c r="E3700"/>
  <c r="D3700"/>
  <c r="B3700"/>
  <c r="A3700"/>
  <c r="AA3699"/>
  <c r="Y3699"/>
  <c r="Z3699" s="1"/>
  <c r="X3699"/>
  <c r="W3699"/>
  <c r="U3699"/>
  <c r="V3699" s="1"/>
  <c r="T3699"/>
  <c r="R3699"/>
  <c r="Q3699"/>
  <c r="S3699" s="1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P3698"/>
  <c r="O3698"/>
  <c r="N3698"/>
  <c r="L3698"/>
  <c r="M3698" s="1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S3697"/>
  <c r="R3697"/>
  <c r="Q3697"/>
  <c r="O3697"/>
  <c r="P3697" s="1"/>
  <c r="N3697"/>
  <c r="L3697"/>
  <c r="K3697"/>
  <c r="M3697" s="1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R3696"/>
  <c r="S3696" s="1"/>
  <c r="Q3696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Z3695" s="1"/>
  <c r="X3695"/>
  <c r="W3695"/>
  <c r="U3695"/>
  <c r="V3695" s="1"/>
  <c r="T3695"/>
  <c r="R3695"/>
  <c r="Q3695"/>
  <c r="S3695" s="1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P3694"/>
  <c r="O3694"/>
  <c r="N3694"/>
  <c r="L3694"/>
  <c r="M3694" s="1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S3693"/>
  <c r="R3693"/>
  <c r="Q3693"/>
  <c r="O3693"/>
  <c r="P3693" s="1"/>
  <c r="N3693"/>
  <c r="L3693"/>
  <c r="K3693"/>
  <c r="M3693" s="1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R3692"/>
  <c r="S3692" s="1"/>
  <c r="Q3692"/>
  <c r="O3692"/>
  <c r="N3692"/>
  <c r="P3692" s="1"/>
  <c r="L3692"/>
  <c r="K3692"/>
  <c r="M3692" s="1"/>
  <c r="J3692"/>
  <c r="I3692"/>
  <c r="H3692"/>
  <c r="G3692"/>
  <c r="F3692"/>
  <c r="E3692"/>
  <c r="D3692"/>
  <c r="B3692"/>
  <c r="A3692"/>
  <c r="AA3691"/>
  <c r="Y3691"/>
  <c r="Z3691" s="1"/>
  <c r="X3691"/>
  <c r="W3691"/>
  <c r="U3691"/>
  <c r="V3691" s="1"/>
  <c r="T3691"/>
  <c r="R3691"/>
  <c r="Q3691"/>
  <c r="S3691" s="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P3690"/>
  <c r="O3690"/>
  <c r="N3690"/>
  <c r="L3690"/>
  <c r="M3690" s="1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S3689"/>
  <c r="R3689"/>
  <c r="Q3689"/>
  <c r="O3689"/>
  <c r="P3689" s="1"/>
  <c r="N3689"/>
  <c r="L3689"/>
  <c r="K3689"/>
  <c r="M3689" s="1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R3688"/>
  <c r="S3688" s="1"/>
  <c r="Q3688"/>
  <c r="O3688"/>
  <c r="N3688"/>
  <c r="P3688" s="1"/>
  <c r="L3688"/>
  <c r="K3688"/>
  <c r="M3688" s="1"/>
  <c r="J3688"/>
  <c r="I3688"/>
  <c r="H3688"/>
  <c r="G3688"/>
  <c r="F3688"/>
  <c r="E3688"/>
  <c r="D3688"/>
  <c r="B3688"/>
  <c r="A3688"/>
  <c r="AA3687"/>
  <c r="Y3687"/>
  <c r="Z3687" s="1"/>
  <c r="X3687"/>
  <c r="W3687"/>
  <c r="U3687"/>
  <c r="V3687" s="1"/>
  <c r="T3687"/>
  <c r="R3687"/>
  <c r="Q3687"/>
  <c r="S3687" s="1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P3686"/>
  <c r="O3686"/>
  <c r="N3686"/>
  <c r="L3686"/>
  <c r="M3686" s="1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S3685"/>
  <c r="R3685"/>
  <c r="Q3685"/>
  <c r="P3685"/>
  <c r="O3685"/>
  <c r="N3685"/>
  <c r="L3685"/>
  <c r="K3685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S3684"/>
  <c r="R3684"/>
  <c r="Q3684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S3683" s="1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V3682" s="1"/>
  <c r="R3682"/>
  <c r="Q3682"/>
  <c r="S3682" s="1"/>
  <c r="P3682"/>
  <c r="O3682"/>
  <c r="N3682"/>
  <c r="M3682"/>
  <c r="L3682"/>
  <c r="K3682"/>
  <c r="J3682"/>
  <c r="I3682"/>
  <c r="H3682"/>
  <c r="G3682"/>
  <c r="F3682"/>
  <c r="E3682"/>
  <c r="D3682"/>
  <c r="B3682"/>
  <c r="A3682"/>
  <c r="AB3681"/>
  <c r="AA3681"/>
  <c r="Y3681"/>
  <c r="X3681"/>
  <c r="Z3681" s="1"/>
  <c r="W3681"/>
  <c r="U3681"/>
  <c r="T3681"/>
  <c r="V3681" s="1"/>
  <c r="S3681"/>
  <c r="R3681"/>
  <c r="Q3681"/>
  <c r="P3681"/>
  <c r="O3681"/>
  <c r="N3681"/>
  <c r="L3681"/>
  <c r="K3681"/>
  <c r="M3681" s="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S3680"/>
  <c r="R3680"/>
  <c r="Q3680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Z3678" s="1"/>
  <c r="W3678"/>
  <c r="U3678"/>
  <c r="T3678"/>
  <c r="R3678"/>
  <c r="Q3678"/>
  <c r="S3678" s="1"/>
  <c r="P3678"/>
  <c r="O3678"/>
  <c r="N3678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S3677"/>
  <c r="R3677"/>
  <c r="Q3677"/>
  <c r="P3677"/>
  <c r="O3677"/>
  <c r="N3677"/>
  <c r="L3677"/>
  <c r="K3677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S3676"/>
  <c r="R3676"/>
  <c r="Q3676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S3675" s="1"/>
  <c r="O3675"/>
  <c r="N3675"/>
  <c r="P3675" s="1"/>
  <c r="M3675"/>
  <c r="L3675"/>
  <c r="K3675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R3674"/>
  <c r="Q3674"/>
  <c r="S3674" s="1"/>
  <c r="P3674"/>
  <c r="O3674"/>
  <c r="N3674"/>
  <c r="L3674"/>
  <c r="M3674" s="1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S3673"/>
  <c r="R3673"/>
  <c r="Q3673"/>
  <c r="O3673"/>
  <c r="P3673" s="1"/>
  <c r="N3673"/>
  <c r="L3673"/>
  <c r="K3673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S3672"/>
  <c r="R3672"/>
  <c r="Q3672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Z3671" s="1"/>
  <c r="X3671"/>
  <c r="W3671"/>
  <c r="U3671"/>
  <c r="V3671" s="1"/>
  <c r="T3671"/>
  <c r="R3671"/>
  <c r="Q367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W3670"/>
  <c r="U3670"/>
  <c r="T3670"/>
  <c r="V3670" s="1"/>
  <c r="R3670"/>
  <c r="Q3670"/>
  <c r="S3670" s="1"/>
  <c r="P3670"/>
  <c r="O3670"/>
  <c r="N3670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S3669"/>
  <c r="R3669"/>
  <c r="Q3669"/>
  <c r="P3669"/>
  <c r="O3669"/>
  <c r="N3669"/>
  <c r="L3669"/>
  <c r="K3669"/>
  <c r="M3669" s="1"/>
  <c r="AB3669" s="1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R3668"/>
  <c r="S3668" s="1"/>
  <c r="Q3668"/>
  <c r="O3668"/>
  <c r="N3668"/>
  <c r="L3668"/>
  <c r="K3668"/>
  <c r="M3668" s="1"/>
  <c r="J3668"/>
  <c r="I3668"/>
  <c r="H3668"/>
  <c r="G3668"/>
  <c r="F3668"/>
  <c r="E3668"/>
  <c r="D3668"/>
  <c r="B3668"/>
  <c r="A3668"/>
  <c r="AA3667"/>
  <c r="Z3667"/>
  <c r="Y3667"/>
  <c r="X3667"/>
  <c r="W3667"/>
  <c r="V3667"/>
  <c r="U3667"/>
  <c r="T3667"/>
  <c r="R3667"/>
  <c r="Q3667"/>
  <c r="S3667" s="1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R3666"/>
  <c r="Q3666"/>
  <c r="S3666" s="1"/>
  <c r="P3666"/>
  <c r="O3666"/>
  <c r="N3666"/>
  <c r="L3666"/>
  <c r="M3666" s="1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S3665"/>
  <c r="R3665"/>
  <c r="Q3665"/>
  <c r="O3665"/>
  <c r="P3665" s="1"/>
  <c r="N3665"/>
  <c r="L3665"/>
  <c r="K3665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S3664"/>
  <c r="R3664"/>
  <c r="Q3664"/>
  <c r="O3664"/>
  <c r="N3664"/>
  <c r="P3664" s="1"/>
  <c r="L3664"/>
  <c r="K3664"/>
  <c r="M3664" s="1"/>
  <c r="J3664"/>
  <c r="I3664"/>
  <c r="H3664"/>
  <c r="G3664"/>
  <c r="F3664"/>
  <c r="E3664"/>
  <c r="D3664"/>
  <c r="B3664"/>
  <c r="A3664" s="1"/>
  <c r="AA3663"/>
  <c r="Y3663"/>
  <c r="Z3663" s="1"/>
  <c r="X3663"/>
  <c r="W3663"/>
  <c r="U3663"/>
  <c r="V3663" s="1"/>
  <c r="T3663"/>
  <c r="R3663"/>
  <c r="Q3663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W3662"/>
  <c r="U3662"/>
  <c r="T3662"/>
  <c r="V3662" s="1"/>
  <c r="R3662"/>
  <c r="Q3662"/>
  <c r="S3662" s="1"/>
  <c r="P3662"/>
  <c r="O3662"/>
  <c r="N3662"/>
  <c r="M3662"/>
  <c r="L3662"/>
  <c r="K3662"/>
  <c r="J3662"/>
  <c r="I3662"/>
  <c r="H3662"/>
  <c r="G3662"/>
  <c r="F3662"/>
  <c r="E3662"/>
  <c r="D3662"/>
  <c r="B3662"/>
  <c r="A3662"/>
  <c r="AB3661"/>
  <c r="AA3661"/>
  <c r="Y3661"/>
  <c r="X3661"/>
  <c r="Z3661" s="1"/>
  <c r="W3661"/>
  <c r="U3661"/>
  <c r="T3661"/>
  <c r="V3661" s="1"/>
  <c r="S3661"/>
  <c r="R3661"/>
  <c r="Q3661"/>
  <c r="P3661"/>
  <c r="O3661"/>
  <c r="N3661"/>
  <c r="L3661"/>
  <c r="K3661"/>
  <c r="M3661" s="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R3660"/>
  <c r="S3660" s="1"/>
  <c r="Q3660"/>
  <c r="O3660"/>
  <c r="N3660"/>
  <c r="L3660"/>
  <c r="K3660"/>
  <c r="M3660" s="1"/>
  <c r="J3660"/>
  <c r="I3660"/>
  <c r="H3660"/>
  <c r="G3660"/>
  <c r="F3660"/>
  <c r="E3660"/>
  <c r="D3660"/>
  <c r="B3660"/>
  <c r="A3660"/>
  <c r="AA3659"/>
  <c r="Z3659"/>
  <c r="Y3659"/>
  <c r="X3659"/>
  <c r="W3659"/>
  <c r="V3659"/>
  <c r="U3659"/>
  <c r="T3659"/>
  <c r="R3659"/>
  <c r="Q3659"/>
  <c r="S3659" s="1"/>
  <c r="O3659"/>
  <c r="N3659"/>
  <c r="P3659" s="1"/>
  <c r="M3659"/>
  <c r="L3659"/>
  <c r="K3659"/>
  <c r="J3659"/>
  <c r="I3659"/>
  <c r="H3659"/>
  <c r="AB3659" s="1"/>
  <c r="G3659"/>
  <c r="F3659"/>
  <c r="E3659"/>
  <c r="D3659"/>
  <c r="B3659"/>
  <c r="A3659"/>
  <c r="AA3658"/>
  <c r="Y3658"/>
  <c r="X3658"/>
  <c r="Z3658" s="1"/>
  <c r="W3658"/>
  <c r="U3658"/>
  <c r="T3658"/>
  <c r="R3658"/>
  <c r="Q3658"/>
  <c r="S3658" s="1"/>
  <c r="P3658"/>
  <c r="O3658"/>
  <c r="N3658"/>
  <c r="L3658"/>
  <c r="M3658" s="1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S3657"/>
  <c r="R3657"/>
  <c r="Q3657"/>
  <c r="O3657"/>
  <c r="P3657" s="1"/>
  <c r="N3657"/>
  <c r="L3657"/>
  <c r="K3657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S3656"/>
  <c r="R3656"/>
  <c r="Q3656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Z3655" s="1"/>
  <c r="X3655"/>
  <c r="W3655"/>
  <c r="U3655"/>
  <c r="V3655" s="1"/>
  <c r="T3655"/>
  <c r="R3655"/>
  <c r="Q3655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W3654"/>
  <c r="U3654"/>
  <c r="T3654"/>
  <c r="V3654" s="1"/>
  <c r="R3654"/>
  <c r="Q3654"/>
  <c r="S3654" s="1"/>
  <c r="P3654"/>
  <c r="O3654"/>
  <c r="N3654"/>
  <c r="M3654"/>
  <c r="L3654"/>
  <c r="K3654"/>
  <c r="J3654"/>
  <c r="I3654"/>
  <c r="H3654"/>
  <c r="G3654"/>
  <c r="F3654"/>
  <c r="E3654"/>
  <c r="D3654"/>
  <c r="B3654"/>
  <c r="A3654"/>
  <c r="AA3653"/>
  <c r="Y3653"/>
  <c r="X3653"/>
  <c r="Z3653" s="1"/>
  <c r="W3653"/>
  <c r="U3653"/>
  <c r="T3653"/>
  <c r="V3653" s="1"/>
  <c r="S3653"/>
  <c r="R3653"/>
  <c r="Q3653"/>
  <c r="P3653"/>
  <c r="O3653"/>
  <c r="N3653"/>
  <c r="L3653"/>
  <c r="K3653"/>
  <c r="M3653" s="1"/>
  <c r="AB3653" s="1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R3652"/>
  <c r="S3652" s="1"/>
  <c r="Q3652"/>
  <c r="O3652"/>
  <c r="N3652"/>
  <c r="L3652"/>
  <c r="K3652"/>
  <c r="M3652" s="1"/>
  <c r="J3652"/>
  <c r="I3652"/>
  <c r="H3652"/>
  <c r="G3652"/>
  <c r="F3652"/>
  <c r="E3652"/>
  <c r="D3652"/>
  <c r="B3652"/>
  <c r="A3652"/>
  <c r="AA3651"/>
  <c r="Z3651"/>
  <c r="Y3651"/>
  <c r="X3651"/>
  <c r="W3651"/>
  <c r="V3651"/>
  <c r="U3651"/>
  <c r="T3651"/>
  <c r="R3651"/>
  <c r="Q3651"/>
  <c r="S3651" s="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Z3650" s="1"/>
  <c r="W3650"/>
  <c r="U3650"/>
  <c r="T3650"/>
  <c r="R3650"/>
  <c r="Q3650"/>
  <c r="S3650" s="1"/>
  <c r="P3650"/>
  <c r="O3650"/>
  <c r="N3650"/>
  <c r="L3650"/>
  <c r="M3650" s="1"/>
  <c r="K3650"/>
  <c r="J3650"/>
  <c r="I3650"/>
  <c r="H3650"/>
  <c r="G3650"/>
  <c r="F3650"/>
  <c r="E3650"/>
  <c r="D3650"/>
  <c r="B3650"/>
  <c r="A3650"/>
  <c r="AA3649"/>
  <c r="Y3649"/>
  <c r="X3649"/>
  <c r="Z3649" s="1"/>
  <c r="W3649"/>
  <c r="U3649"/>
  <c r="T3649"/>
  <c r="V3649" s="1"/>
  <c r="S3649"/>
  <c r="R3649"/>
  <c r="Q3649"/>
  <c r="O3649"/>
  <c r="P3649" s="1"/>
  <c r="N3649"/>
  <c r="L3649"/>
  <c r="K3649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Z3647" s="1"/>
  <c r="X3647"/>
  <c r="W3647"/>
  <c r="U3647"/>
  <c r="V3647" s="1"/>
  <c r="T3647"/>
  <c r="R3647"/>
  <c r="Q3647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W3646"/>
  <c r="U3646"/>
  <c r="T3646"/>
  <c r="V3646" s="1"/>
  <c r="R3646"/>
  <c r="Q3646"/>
  <c r="S3646" s="1"/>
  <c r="P3646"/>
  <c r="O3646"/>
  <c r="N3646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S3645"/>
  <c r="R3645"/>
  <c r="Q3645"/>
  <c r="P3645"/>
  <c r="O3645"/>
  <c r="N3645"/>
  <c r="L3645"/>
  <c r="K3645"/>
  <c r="M3645" s="1"/>
  <c r="AB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S3644" s="1"/>
  <c r="Q3644"/>
  <c r="P3644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Y3643"/>
  <c r="Z3643" s="1"/>
  <c r="X3643"/>
  <c r="W3643"/>
  <c r="U3643"/>
  <c r="V3643" s="1"/>
  <c r="T3643"/>
  <c r="R3643"/>
  <c r="Q3643"/>
  <c r="S3643" s="1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O3642"/>
  <c r="N3642"/>
  <c r="P3642" s="1"/>
  <c r="L3642"/>
  <c r="M3642" s="1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S3641"/>
  <c r="R3641"/>
  <c r="Q3641"/>
  <c r="O3641"/>
  <c r="P3641" s="1"/>
  <c r="N3641"/>
  <c r="L3641"/>
  <c r="K3641"/>
  <c r="M3641" s="1"/>
  <c r="J3641"/>
  <c r="I3641"/>
  <c r="H3641"/>
  <c r="G3641"/>
  <c r="F3641"/>
  <c r="E3641"/>
  <c r="D3641"/>
  <c r="B3641"/>
  <c r="A3641" s="1"/>
  <c r="AA3640"/>
  <c r="Z3640"/>
  <c r="Y3640"/>
  <c r="X3640"/>
  <c r="W3640"/>
  <c r="U3640"/>
  <c r="T3640"/>
  <c r="V3640" s="1"/>
  <c r="S3640"/>
  <c r="R3640"/>
  <c r="Q3640"/>
  <c r="O3640"/>
  <c r="N3640"/>
  <c r="P3640" s="1"/>
  <c r="L3640"/>
  <c r="K3640"/>
  <c r="J3640"/>
  <c r="I3640"/>
  <c r="H3640"/>
  <c r="G3640"/>
  <c r="F3640"/>
  <c r="E3640"/>
  <c r="D3640"/>
  <c r="B3640"/>
  <c r="A3640"/>
  <c r="AA3639"/>
  <c r="Z3639"/>
  <c r="Y3639"/>
  <c r="X3639"/>
  <c r="W3639"/>
  <c r="V3639"/>
  <c r="U3639"/>
  <c r="T3639"/>
  <c r="R3639"/>
  <c r="Q3639"/>
  <c r="S3639" s="1"/>
  <c r="O3639"/>
  <c r="N3639"/>
  <c r="M3639"/>
  <c r="L3639"/>
  <c r="K3639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AB3638" s="1"/>
  <c r="R3638"/>
  <c r="Q3638"/>
  <c r="S3638" s="1"/>
  <c r="P3638"/>
  <c r="O3638"/>
  <c r="N3638"/>
  <c r="M3638"/>
  <c r="L3638"/>
  <c r="K3638"/>
  <c r="J3638"/>
  <c r="I3638"/>
  <c r="H3638"/>
  <c r="G3638"/>
  <c r="F3638"/>
  <c r="E3638"/>
  <c r="D3638"/>
  <c r="B3638"/>
  <c r="A3638"/>
  <c r="AA3637"/>
  <c r="Y3637"/>
  <c r="X3637"/>
  <c r="W3637"/>
  <c r="U3637"/>
  <c r="T3637"/>
  <c r="V3637" s="1"/>
  <c r="S3637"/>
  <c r="R3637"/>
  <c r="Q3637"/>
  <c r="P3637"/>
  <c r="O3637"/>
  <c r="N3637"/>
  <c r="L3637"/>
  <c r="K3637"/>
  <c r="M3637" s="1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R3636"/>
  <c r="S3636" s="1"/>
  <c r="Q3636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Z3635" s="1"/>
  <c r="X3635"/>
  <c r="W3635"/>
  <c r="U3635"/>
  <c r="V3635" s="1"/>
  <c r="T3635"/>
  <c r="S3635"/>
  <c r="R3635"/>
  <c r="Q3635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P3634"/>
  <c r="O3634"/>
  <c r="N3634"/>
  <c r="L3634"/>
  <c r="M3634" s="1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R3633"/>
  <c r="Q3633"/>
  <c r="S3633" s="1"/>
  <c r="O3633"/>
  <c r="P3633" s="1"/>
  <c r="N3633"/>
  <c r="M3633"/>
  <c r="L3633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J3632"/>
  <c r="I3632"/>
  <c r="H3632"/>
  <c r="G3632"/>
  <c r="F3632"/>
  <c r="E3632"/>
  <c r="D3632"/>
  <c r="B3632"/>
  <c r="A3632"/>
  <c r="AA3631"/>
  <c r="Z3631"/>
  <c r="Y3631"/>
  <c r="X3631"/>
  <c r="W3631"/>
  <c r="V3631"/>
  <c r="U3631"/>
  <c r="T3631"/>
  <c r="R3631"/>
  <c r="Q3631"/>
  <c r="S3631" s="1"/>
  <c r="O3631"/>
  <c r="N3631"/>
  <c r="L3631"/>
  <c r="K3631"/>
  <c r="M3631" s="1"/>
  <c r="J3631"/>
  <c r="I3631"/>
  <c r="H3631"/>
  <c r="G3631"/>
  <c r="F3631"/>
  <c r="E3631"/>
  <c r="D3631"/>
  <c r="B3631"/>
  <c r="A3631" s="1"/>
  <c r="AA3630"/>
  <c r="Z3630"/>
  <c r="Y3630"/>
  <c r="X3630"/>
  <c r="W3630"/>
  <c r="V3630"/>
  <c r="U3630"/>
  <c r="T3630"/>
  <c r="R3630"/>
  <c r="Q3630"/>
  <c r="S3630" s="1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W3629"/>
  <c r="U3629"/>
  <c r="T3629"/>
  <c r="V3629" s="1"/>
  <c r="S3629"/>
  <c r="R3629"/>
  <c r="Q3629"/>
  <c r="P3629"/>
  <c r="O3629"/>
  <c r="N3629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S3628" s="1"/>
  <c r="Q3628"/>
  <c r="P3628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Y3627"/>
  <c r="Z3627" s="1"/>
  <c r="X3627"/>
  <c r="W3627"/>
  <c r="U3627"/>
  <c r="V3627" s="1"/>
  <c r="T3627"/>
  <c r="R3627"/>
  <c r="Q3627"/>
  <c r="S3627" s="1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O3626"/>
  <c r="N3626"/>
  <c r="P3626" s="1"/>
  <c r="L3626"/>
  <c r="M3626" s="1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S3625"/>
  <c r="R3625"/>
  <c r="Q3625"/>
  <c r="O3625"/>
  <c r="P3625" s="1"/>
  <c r="N3625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S3624"/>
  <c r="R3624"/>
  <c r="Q3624"/>
  <c r="O3624"/>
  <c r="N3624"/>
  <c r="P3624" s="1"/>
  <c r="L3624"/>
  <c r="K3624"/>
  <c r="J3624"/>
  <c r="I3624"/>
  <c r="H3624"/>
  <c r="G3624"/>
  <c r="F3624"/>
  <c r="E3624"/>
  <c r="D3624"/>
  <c r="B3624"/>
  <c r="A3624"/>
  <c r="AA3623"/>
  <c r="Z3623"/>
  <c r="Y3623"/>
  <c r="X3623"/>
  <c r="W3623"/>
  <c r="V3623"/>
  <c r="U3623"/>
  <c r="T3623"/>
  <c r="R3623"/>
  <c r="Q3623"/>
  <c r="S3623" s="1"/>
  <c r="O3623"/>
  <c r="N3623"/>
  <c r="M3623"/>
  <c r="L3623"/>
  <c r="K3623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P3622"/>
  <c r="O3622"/>
  <c r="N3622"/>
  <c r="M3622"/>
  <c r="L3622"/>
  <c r="K3622"/>
  <c r="J3622"/>
  <c r="I3622"/>
  <c r="H3622"/>
  <c r="G3622"/>
  <c r="F3622"/>
  <c r="E3622"/>
  <c r="D3622"/>
  <c r="B3622"/>
  <c r="A3622"/>
  <c r="AA3621"/>
  <c r="Y3621"/>
  <c r="X3621"/>
  <c r="W3621"/>
  <c r="U3621"/>
  <c r="T3621"/>
  <c r="V3621" s="1"/>
  <c r="S3621"/>
  <c r="R3621"/>
  <c r="Q3621"/>
  <c r="P3621"/>
  <c r="O3621"/>
  <c r="N3621"/>
  <c r="L3621"/>
  <c r="K3621"/>
  <c r="M3621" s="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R3620"/>
  <c r="S3620" s="1"/>
  <c r="Q3620"/>
  <c r="O3620"/>
  <c r="N3620"/>
  <c r="P3620" s="1"/>
  <c r="L3620"/>
  <c r="K3620"/>
  <c r="M3620" s="1"/>
  <c r="AB3620" s="1"/>
  <c r="J3620"/>
  <c r="I3620"/>
  <c r="H3620"/>
  <c r="G3620"/>
  <c r="F3620"/>
  <c r="E3620"/>
  <c r="D3620"/>
  <c r="B3620"/>
  <c r="A3620" s="1"/>
  <c r="AA3619"/>
  <c r="Y3619"/>
  <c r="Z3619" s="1"/>
  <c r="X3619"/>
  <c r="W3619"/>
  <c r="U3619"/>
  <c r="V3619" s="1"/>
  <c r="T3619"/>
  <c r="S3619"/>
  <c r="R3619"/>
  <c r="Q3619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P3618"/>
  <c r="O3618"/>
  <c r="N3618"/>
  <c r="L3618"/>
  <c r="M3618" s="1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R3617"/>
  <c r="Q3617"/>
  <c r="S3617" s="1"/>
  <c r="O3617"/>
  <c r="P3617" s="1"/>
  <c r="N3617"/>
  <c r="M3617"/>
  <c r="L3617"/>
  <c r="K3617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S3616"/>
  <c r="R3616"/>
  <c r="Q3616"/>
  <c r="O3616"/>
  <c r="N3616"/>
  <c r="P3616" s="1"/>
  <c r="L3616"/>
  <c r="K3616"/>
  <c r="J3616"/>
  <c r="I3616"/>
  <c r="H3616"/>
  <c r="G3616"/>
  <c r="F3616"/>
  <c r="E3616"/>
  <c r="D3616"/>
  <c r="B3616"/>
  <c r="A3616"/>
  <c r="AA3615"/>
  <c r="Z3615"/>
  <c r="Y3615"/>
  <c r="X3615"/>
  <c r="W3615"/>
  <c r="V3615"/>
  <c r="U3615"/>
  <c r="T3615"/>
  <c r="R3615"/>
  <c r="S3615" s="1"/>
  <c r="Q3615"/>
  <c r="O3615"/>
  <c r="N3615"/>
  <c r="L3615"/>
  <c r="K3615"/>
  <c r="M3615" s="1"/>
  <c r="J3615"/>
  <c r="I3615"/>
  <c r="H3615"/>
  <c r="G3615"/>
  <c r="F3615"/>
  <c r="E3615"/>
  <c r="D3615"/>
  <c r="B3615"/>
  <c r="A3615" s="1"/>
  <c r="AA3614"/>
  <c r="Z3614"/>
  <c r="Y3614"/>
  <c r="X3614"/>
  <c r="W3614"/>
  <c r="V3614"/>
  <c r="U3614"/>
  <c r="T3614"/>
  <c r="R3614"/>
  <c r="Q3614"/>
  <c r="S3614" s="1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W3613"/>
  <c r="U3613"/>
  <c r="T3613"/>
  <c r="V3613" s="1"/>
  <c r="S3613"/>
  <c r="R3613"/>
  <c r="Q3613"/>
  <c r="P3613"/>
  <c r="O3613"/>
  <c r="N3613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S3612" s="1"/>
  <c r="Q3612"/>
  <c r="P3612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Y3611"/>
  <c r="Z3611" s="1"/>
  <c r="X3611"/>
  <c r="W3611"/>
  <c r="U3611"/>
  <c r="V3611" s="1"/>
  <c r="T3611"/>
  <c r="R3611"/>
  <c r="Q3611"/>
  <c r="S3611" s="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O3610"/>
  <c r="N3610"/>
  <c r="P3610" s="1"/>
  <c r="L3610"/>
  <c r="M3610" s="1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S3609"/>
  <c r="R3609"/>
  <c r="Q3609"/>
  <c r="O3609"/>
  <c r="P3609" s="1"/>
  <c r="N3609"/>
  <c r="L3609"/>
  <c r="K3609"/>
  <c r="M3609" s="1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P3608" s="1"/>
  <c r="L3608"/>
  <c r="K3608"/>
  <c r="J3608"/>
  <c r="I3608"/>
  <c r="H3608"/>
  <c r="G3608"/>
  <c r="F3608"/>
  <c r="E3608"/>
  <c r="D3608"/>
  <c r="B3608"/>
  <c r="A3608"/>
  <c r="AA3607"/>
  <c r="Z3607"/>
  <c r="Y3607"/>
  <c r="X3607"/>
  <c r="W3607"/>
  <c r="V3607"/>
  <c r="U3607"/>
  <c r="T3607"/>
  <c r="R3607"/>
  <c r="S3607" s="1"/>
  <c r="Q3607"/>
  <c r="O3607"/>
  <c r="N3607"/>
  <c r="M3607"/>
  <c r="L3607"/>
  <c r="K3607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AB3606" s="1"/>
  <c r="R3606"/>
  <c r="Q3606"/>
  <c r="S3606" s="1"/>
  <c r="P3606"/>
  <c r="O3606"/>
  <c r="N3606"/>
  <c r="M3606"/>
  <c r="L3606"/>
  <c r="K3606"/>
  <c r="J3606"/>
  <c r="I3606"/>
  <c r="H3606"/>
  <c r="G3606"/>
  <c r="F3606"/>
  <c r="E3606"/>
  <c r="D3606"/>
  <c r="B3606"/>
  <c r="A3606"/>
  <c r="AA3605"/>
  <c r="Y3605"/>
  <c r="X3605"/>
  <c r="W3605"/>
  <c r="U3605"/>
  <c r="V3605" s="1"/>
  <c r="T3605"/>
  <c r="R3605"/>
  <c r="Q3605"/>
  <c r="S3605" s="1"/>
  <c r="O3605"/>
  <c r="N3605"/>
  <c r="P3605" s="1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S3604" s="1"/>
  <c r="Q3604"/>
  <c r="P3604"/>
  <c r="O3604"/>
  <c r="N3604"/>
  <c r="L3604"/>
  <c r="M3604" s="1"/>
  <c r="K3604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S3603"/>
  <c r="R3603"/>
  <c r="Q3603"/>
  <c r="O3603"/>
  <c r="N3603"/>
  <c r="P3603" s="1"/>
  <c r="L3603"/>
  <c r="K3603"/>
  <c r="M3603" s="1"/>
  <c r="J3603"/>
  <c r="I3603"/>
  <c r="H3603"/>
  <c r="AB3603" s="1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P3601" s="1"/>
  <c r="N3601"/>
  <c r="M3601"/>
  <c r="L3601"/>
  <c r="K3601"/>
  <c r="J3601"/>
  <c r="I3601"/>
  <c r="H3601"/>
  <c r="AB3601" s="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S3600" s="1"/>
  <c r="Q3600"/>
  <c r="P3600"/>
  <c r="O3600"/>
  <c r="N3600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S3599"/>
  <c r="R3599"/>
  <c r="Q3599"/>
  <c r="O3599"/>
  <c r="P3599" s="1"/>
  <c r="N3599"/>
  <c r="L3599"/>
  <c r="K3599"/>
  <c r="M3599" s="1"/>
  <c r="J3599"/>
  <c r="I3599"/>
  <c r="H3599"/>
  <c r="G3599"/>
  <c r="F3599"/>
  <c r="E3599"/>
  <c r="D3599"/>
  <c r="B3599"/>
  <c r="A3599" s="1"/>
  <c r="AA3598"/>
  <c r="Z3598"/>
  <c r="Y3598"/>
  <c r="X3598"/>
  <c r="W3598"/>
  <c r="V3598"/>
  <c r="U3598"/>
  <c r="T3598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P3597" s="1"/>
  <c r="N3597"/>
  <c r="M3597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S3596" s="1"/>
  <c r="Q3596"/>
  <c r="P3596"/>
  <c r="O3596"/>
  <c r="N3596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S3595"/>
  <c r="R3595"/>
  <c r="Q3595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S3594" s="1"/>
  <c r="Q3594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M3593"/>
  <c r="L3593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S3592" s="1"/>
  <c r="Q3592"/>
  <c r="P3592"/>
  <c r="O3592"/>
  <c r="N3592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S3591"/>
  <c r="R3591"/>
  <c r="Q359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Z3590"/>
  <c r="Y3590"/>
  <c r="X3590"/>
  <c r="W3590"/>
  <c r="V3590"/>
  <c r="U3590"/>
  <c r="T3590"/>
  <c r="R3590"/>
  <c r="S3590" s="1"/>
  <c r="Q3590"/>
  <c r="O3590"/>
  <c r="N3590"/>
  <c r="P3590" s="1"/>
  <c r="L3590"/>
  <c r="K3590"/>
  <c r="M3590" s="1"/>
  <c r="J3590"/>
  <c r="I3590"/>
  <c r="H3590"/>
  <c r="G3590"/>
  <c r="F3590"/>
  <c r="E3590"/>
  <c r="D3590"/>
  <c r="B3590"/>
  <c r="A3590"/>
  <c r="AA3589"/>
  <c r="Y3589"/>
  <c r="Z3589" s="1"/>
  <c r="X3589"/>
  <c r="W3589"/>
  <c r="U3589"/>
  <c r="T3589"/>
  <c r="V3589" s="1"/>
  <c r="R3589"/>
  <c r="Q3589"/>
  <c r="S3589" s="1"/>
  <c r="O3589"/>
  <c r="N3589"/>
  <c r="P3589" s="1"/>
  <c r="M3589"/>
  <c r="L3589"/>
  <c r="K3589"/>
  <c r="J3589"/>
  <c r="I3589"/>
  <c r="H3589"/>
  <c r="AB3589" s="1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S3588" s="1"/>
  <c r="Q3588"/>
  <c r="P3588"/>
  <c r="O3588"/>
  <c r="N3588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S3587"/>
  <c r="R3587"/>
  <c r="Q3587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 s="1"/>
  <c r="AA3586"/>
  <c r="Z3586"/>
  <c r="Y3586"/>
  <c r="X3586"/>
  <c r="W3586"/>
  <c r="V3586"/>
  <c r="U3586"/>
  <c r="T3586"/>
  <c r="R3586"/>
  <c r="S3586" s="1"/>
  <c r="Q3586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M3585"/>
  <c r="L3585"/>
  <c r="K3585"/>
  <c r="J3585"/>
  <c r="I3585"/>
  <c r="H3585"/>
  <c r="AB3585" s="1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P3584"/>
  <c r="O3584"/>
  <c r="N3584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S3583"/>
  <c r="R3583"/>
  <c r="Q3583"/>
  <c r="O3583"/>
  <c r="P3583" s="1"/>
  <c r="N3583"/>
  <c r="L3583"/>
  <c r="K3583"/>
  <c r="M3583" s="1"/>
  <c r="J3583"/>
  <c r="I3583"/>
  <c r="H3583"/>
  <c r="G3583"/>
  <c r="F3583"/>
  <c r="E3583"/>
  <c r="D3583"/>
  <c r="B3583"/>
  <c r="A3583" s="1"/>
  <c r="AA3582"/>
  <c r="Z3582"/>
  <c r="Y3582"/>
  <c r="X3582"/>
  <c r="W3582"/>
  <c r="V3582"/>
  <c r="U3582"/>
  <c r="T3582"/>
  <c r="R3582"/>
  <c r="S3582" s="1"/>
  <c r="Q3582"/>
  <c r="O3582"/>
  <c r="N3582"/>
  <c r="P3582" s="1"/>
  <c r="L3582"/>
  <c r="K3582"/>
  <c r="M3582" s="1"/>
  <c r="J3582"/>
  <c r="I3582"/>
  <c r="H3582"/>
  <c r="G3582"/>
  <c r="F3582"/>
  <c r="E3582"/>
  <c r="D3582"/>
  <c r="B3582"/>
  <c r="A3582"/>
  <c r="AA3581"/>
  <c r="Y3581"/>
  <c r="Z3581" s="1"/>
  <c r="X3581"/>
  <c r="W3581"/>
  <c r="U3581"/>
  <c r="V3581" s="1"/>
  <c r="T3581"/>
  <c r="R3581"/>
  <c r="Q3581"/>
  <c r="S3581" s="1"/>
  <c r="O3581"/>
  <c r="N3581"/>
  <c r="P3581" s="1"/>
  <c r="M358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P3580"/>
  <c r="O3580"/>
  <c r="N3580"/>
  <c r="L3580"/>
  <c r="K3580"/>
  <c r="M3580" s="1"/>
  <c r="J3580"/>
  <c r="I3580"/>
  <c r="H3580"/>
  <c r="AB3580" s="1"/>
  <c r="G3580"/>
  <c r="F3580"/>
  <c r="E3580"/>
  <c r="D3580"/>
  <c r="B3580"/>
  <c r="A3580"/>
  <c r="AA3579"/>
  <c r="Y3579"/>
  <c r="X3579"/>
  <c r="Z3579" s="1"/>
  <c r="W3579"/>
  <c r="U3579"/>
  <c r="T3579"/>
  <c r="V3579" s="1"/>
  <c r="S3579"/>
  <c r="R3579"/>
  <c r="Q3579"/>
  <c r="O3579"/>
  <c r="P3579" s="1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S3578" s="1"/>
  <c r="Q3578"/>
  <c r="O3578"/>
  <c r="N3578"/>
  <c r="P3578" s="1"/>
  <c r="L3578"/>
  <c r="K3578"/>
  <c r="M3578" s="1"/>
  <c r="J3578"/>
  <c r="I3578"/>
  <c r="H3578"/>
  <c r="AB3578" s="1"/>
  <c r="G3578"/>
  <c r="F3578"/>
  <c r="E3578"/>
  <c r="D3578"/>
  <c r="B3578"/>
  <c r="A3578"/>
  <c r="AA3577"/>
  <c r="Y3577"/>
  <c r="Z3577" s="1"/>
  <c r="X3577"/>
  <c r="W3577"/>
  <c r="U3577"/>
  <c r="V3577" s="1"/>
  <c r="T3577"/>
  <c r="R3577"/>
  <c r="Q3577"/>
  <c r="S3577" s="1"/>
  <c r="O3577"/>
  <c r="N3577"/>
  <c r="P3577" s="1"/>
  <c r="M3577"/>
  <c r="L3577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P3576"/>
  <c r="O3576"/>
  <c r="N3576"/>
  <c r="L3576"/>
  <c r="M3576" s="1"/>
  <c r="K3576"/>
  <c r="J3576"/>
  <c r="I3576"/>
  <c r="H3576"/>
  <c r="AB3576" s="1"/>
  <c r="G3576"/>
  <c r="F3576"/>
  <c r="E3576"/>
  <c r="D3576"/>
  <c r="B3576"/>
  <c r="A3576"/>
  <c r="AA3575"/>
  <c r="Y3575"/>
  <c r="X3575"/>
  <c r="Z3575" s="1"/>
  <c r="W3575"/>
  <c r="U3575"/>
  <c r="T3575"/>
  <c r="V3575" s="1"/>
  <c r="S3575"/>
  <c r="R3575"/>
  <c r="Q3575"/>
  <c r="O3575"/>
  <c r="P3575" s="1"/>
  <c r="N3575"/>
  <c r="L3575"/>
  <c r="K3575"/>
  <c r="M3575" s="1"/>
  <c r="J3575"/>
  <c r="I3575"/>
  <c r="H3575"/>
  <c r="G3575"/>
  <c r="F3575"/>
  <c r="E3575"/>
  <c r="D3575"/>
  <c r="B3575"/>
  <c r="A3575" s="1"/>
  <c r="AA3574"/>
  <c r="Z3574"/>
  <c r="Y3574"/>
  <c r="X3574"/>
  <c r="W3574"/>
  <c r="V3574"/>
  <c r="U3574"/>
  <c r="T3574"/>
  <c r="R3574"/>
  <c r="S3574" s="1"/>
  <c r="Q3574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Z3573" s="1"/>
  <c r="X3573"/>
  <c r="W3573"/>
  <c r="U3573"/>
  <c r="V3573" s="1"/>
  <c r="T3573"/>
  <c r="R3573"/>
  <c r="Q3573"/>
  <c r="S3573" s="1"/>
  <c r="O3573"/>
  <c r="N3573"/>
  <c r="P3573" s="1"/>
  <c r="M3573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S3572" s="1"/>
  <c r="Q3572"/>
  <c r="P3572"/>
  <c r="O3572"/>
  <c r="N3572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T3571"/>
  <c r="V3571" s="1"/>
  <c r="S3571"/>
  <c r="R3571"/>
  <c r="Q357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 s="1"/>
  <c r="AA3570"/>
  <c r="Z3570"/>
  <c r="Y3570"/>
  <c r="X3570"/>
  <c r="W3570"/>
  <c r="V3570"/>
  <c r="U3570"/>
  <c r="T3570"/>
  <c r="R3570"/>
  <c r="S3570" s="1"/>
  <c r="Q3570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Z3569" s="1"/>
  <c r="X3569"/>
  <c r="W3569"/>
  <c r="U3569"/>
  <c r="V3569" s="1"/>
  <c r="T3569"/>
  <c r="R3569"/>
  <c r="Q3569"/>
  <c r="S3569" s="1"/>
  <c r="O3569"/>
  <c r="N3569"/>
  <c r="P3569" s="1"/>
  <c r="M3569"/>
  <c r="L3569"/>
  <c r="K3569"/>
  <c r="J3569"/>
  <c r="I3569"/>
  <c r="H3569"/>
  <c r="AB3569" s="1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P3568"/>
  <c r="O3568"/>
  <c r="N3568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Z3567" s="1"/>
  <c r="X3567"/>
  <c r="W3567"/>
  <c r="U3567"/>
  <c r="V3567" s="1"/>
  <c r="T3567"/>
  <c r="S3567"/>
  <c r="R3567"/>
  <c r="Q3567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Z3566"/>
  <c r="Y3566"/>
  <c r="X3566"/>
  <c r="W3566"/>
  <c r="V3566"/>
  <c r="U3566"/>
  <c r="T3566"/>
  <c r="R3566"/>
  <c r="S3566" s="1"/>
  <c r="Q3566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Z3565" s="1"/>
  <c r="X3565"/>
  <c r="W3565"/>
  <c r="U3565"/>
  <c r="V3565" s="1"/>
  <c r="T3565"/>
  <c r="R3565"/>
  <c r="Q3565"/>
  <c r="S3565" s="1"/>
  <c r="O3565"/>
  <c r="N3565"/>
  <c r="P3565" s="1"/>
  <c r="M3565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S3564" s="1"/>
  <c r="Q3564"/>
  <c r="P3564"/>
  <c r="O3564"/>
  <c r="N3564"/>
  <c r="L3564"/>
  <c r="K3564"/>
  <c r="M3564" s="1"/>
  <c r="J3564"/>
  <c r="I3564"/>
  <c r="H3564"/>
  <c r="AB3564" s="1"/>
  <c r="G3564"/>
  <c r="F3564"/>
  <c r="E3564"/>
  <c r="D3564"/>
  <c r="B3564"/>
  <c r="A3564"/>
  <c r="AA3563"/>
  <c r="Y3563"/>
  <c r="Z3563" s="1"/>
  <c r="X3563"/>
  <c r="W3563"/>
  <c r="U3563"/>
  <c r="V3563" s="1"/>
  <c r="T3563"/>
  <c r="S3563"/>
  <c r="R3563"/>
  <c r="Q3563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Z3562"/>
  <c r="Y3562"/>
  <c r="X3562"/>
  <c r="W3562"/>
  <c r="V3562"/>
  <c r="U3562"/>
  <c r="T3562"/>
  <c r="R3562"/>
  <c r="S3562" s="1"/>
  <c r="Q3562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Z3561" s="1"/>
  <c r="X3561"/>
  <c r="W3561"/>
  <c r="U3561"/>
  <c r="V3561" s="1"/>
  <c r="T3561"/>
  <c r="R3561"/>
  <c r="Q3561"/>
  <c r="S3561" s="1"/>
  <c r="O3561"/>
  <c r="N3561"/>
  <c r="P3561" s="1"/>
  <c r="M3561"/>
  <c r="L356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S3560" s="1"/>
  <c r="Q3560"/>
  <c r="P3560"/>
  <c r="O3560"/>
  <c r="N3560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S3559"/>
  <c r="R3559"/>
  <c r="Q3559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Z3558"/>
  <c r="Y3558"/>
  <c r="X3558"/>
  <c r="W3558"/>
  <c r="V3558"/>
  <c r="U3558"/>
  <c r="T3558"/>
  <c r="R3558"/>
  <c r="S3558" s="1"/>
  <c r="Q3558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Z3557" s="1"/>
  <c r="X3557"/>
  <c r="W3557"/>
  <c r="U3557"/>
  <c r="V3557" s="1"/>
  <c r="T3557"/>
  <c r="R3557"/>
  <c r="Q3557"/>
  <c r="S3557" s="1"/>
  <c r="O3557"/>
  <c r="N3557"/>
  <c r="P3557" s="1"/>
  <c r="M3557"/>
  <c r="L3557"/>
  <c r="K3557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S3556" s="1"/>
  <c r="Q3556"/>
  <c r="P3556"/>
  <c r="O3556"/>
  <c r="N3556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S3555"/>
  <c r="R3555"/>
  <c r="Q3555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 s="1"/>
  <c r="AA3554"/>
  <c r="Z3554"/>
  <c r="Y3554"/>
  <c r="X3554"/>
  <c r="W3554"/>
  <c r="V3554"/>
  <c r="U3554"/>
  <c r="T3554"/>
  <c r="R3554"/>
  <c r="S3554" s="1"/>
  <c r="Q3554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Z3553" s="1"/>
  <c r="X3553"/>
  <c r="W3553"/>
  <c r="U3553"/>
  <c r="V3553" s="1"/>
  <c r="T3553"/>
  <c r="R3553"/>
  <c r="Q3553"/>
  <c r="S3553" s="1"/>
  <c r="O3553"/>
  <c r="N3553"/>
  <c r="P3553" s="1"/>
  <c r="M3553"/>
  <c r="L3553"/>
  <c r="K3553"/>
  <c r="J3553"/>
  <c r="I3553"/>
  <c r="H3553"/>
  <c r="AB3553" s="1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S3552" s="1"/>
  <c r="Q3552"/>
  <c r="P3552"/>
  <c r="O3552"/>
  <c r="N3552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Z3551" s="1"/>
  <c r="X3551"/>
  <c r="W3551"/>
  <c r="U3551"/>
  <c r="V3551" s="1"/>
  <c r="T3551"/>
  <c r="S3551"/>
  <c r="R3551"/>
  <c r="Q355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Z3550"/>
  <c r="Y3550"/>
  <c r="X3550"/>
  <c r="W3550"/>
  <c r="V3550"/>
  <c r="U3550"/>
  <c r="T3550"/>
  <c r="R3550"/>
  <c r="S3550" s="1"/>
  <c r="Q3550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Z3549" s="1"/>
  <c r="X3549"/>
  <c r="W3549"/>
  <c r="U3549"/>
  <c r="V3549" s="1"/>
  <c r="T3549"/>
  <c r="R3549"/>
  <c r="Q3549"/>
  <c r="S3549" s="1"/>
  <c r="O3549"/>
  <c r="N3549"/>
  <c r="P3549" s="1"/>
  <c r="M3549"/>
  <c r="L3549"/>
  <c r="K3549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S3548" s="1"/>
  <c r="Q3548"/>
  <c r="P3548"/>
  <c r="O3548"/>
  <c r="N3548"/>
  <c r="L3548"/>
  <c r="K3548"/>
  <c r="M3548" s="1"/>
  <c r="J3548"/>
  <c r="I3548"/>
  <c r="H3548"/>
  <c r="AB3548" s="1"/>
  <c r="G3548"/>
  <c r="F3548"/>
  <c r="E3548"/>
  <c r="D3548"/>
  <c r="B3548"/>
  <c r="A3548"/>
  <c r="AA3547"/>
  <c r="Y3547"/>
  <c r="Z3547" s="1"/>
  <c r="X3547"/>
  <c r="W3547"/>
  <c r="U3547"/>
  <c r="V3547" s="1"/>
  <c r="T3547"/>
  <c r="S3547"/>
  <c r="R3547"/>
  <c r="Q3547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Z3546"/>
  <c r="Y3546"/>
  <c r="X3546"/>
  <c r="W3546"/>
  <c r="V3546"/>
  <c r="U3546"/>
  <c r="T3546"/>
  <c r="R3546"/>
  <c r="S3546" s="1"/>
  <c r="Q3546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/>
  <c r="AA3545"/>
  <c r="Y3545"/>
  <c r="Z3545" s="1"/>
  <c r="X3545"/>
  <c r="W3545"/>
  <c r="U3545"/>
  <c r="V3545" s="1"/>
  <c r="T3545"/>
  <c r="R3545"/>
  <c r="Q3545"/>
  <c r="S3545" s="1"/>
  <c r="O3545"/>
  <c r="N3545"/>
  <c r="P3545" s="1"/>
  <c r="M3545"/>
  <c r="L3545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S3544" s="1"/>
  <c r="Q3544"/>
  <c r="P3544"/>
  <c r="O3544"/>
  <c r="N3544"/>
  <c r="L3544"/>
  <c r="K3544"/>
  <c r="M3544" s="1"/>
  <c r="J3544"/>
  <c r="I3544"/>
  <c r="H3544"/>
  <c r="G3544"/>
  <c r="F3544"/>
  <c r="E3544"/>
  <c r="D3544"/>
  <c r="B3544"/>
  <c r="A3544"/>
  <c r="AA3543"/>
  <c r="Y3543"/>
  <c r="X3543"/>
  <c r="Z3543" s="1"/>
  <c r="W3543"/>
  <c r="U3543"/>
  <c r="T3543"/>
  <c r="V3543" s="1"/>
  <c r="S3543"/>
  <c r="R3543"/>
  <c r="Q3543"/>
  <c r="O3543"/>
  <c r="P3543" s="1"/>
  <c r="N3543"/>
  <c r="L3543"/>
  <c r="K3543"/>
  <c r="M3543" s="1"/>
  <c r="J3543"/>
  <c r="I3543"/>
  <c r="H3543"/>
  <c r="G3543"/>
  <c r="F3543"/>
  <c r="E3543"/>
  <c r="D3543"/>
  <c r="B3543"/>
  <c r="A3543" s="1"/>
  <c r="AA3542"/>
  <c r="Z3542"/>
  <c r="Y3542"/>
  <c r="X3542"/>
  <c r="W3542"/>
  <c r="V3542"/>
  <c r="U3542"/>
  <c r="T3542"/>
  <c r="R3542"/>
  <c r="S3542" s="1"/>
  <c r="Q3542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Z3541" s="1"/>
  <c r="X3541"/>
  <c r="W3541"/>
  <c r="U3541"/>
  <c r="V3541" s="1"/>
  <c r="T3541"/>
  <c r="R3541"/>
  <c r="Q3541"/>
  <c r="S3541" s="1"/>
  <c r="O3541"/>
  <c r="N3541"/>
  <c r="P3541" s="1"/>
  <c r="M3541"/>
  <c r="L3541"/>
  <c r="K354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P3540"/>
  <c r="O3540"/>
  <c r="N3540"/>
  <c r="L3540"/>
  <c r="M3540" s="1"/>
  <c r="K3540"/>
  <c r="J3540"/>
  <c r="I3540"/>
  <c r="H3540"/>
  <c r="G3540"/>
  <c r="F3540"/>
  <c r="E3540"/>
  <c r="D3540"/>
  <c r="B3540"/>
  <c r="A3540"/>
  <c r="AA3539"/>
  <c r="Y3539"/>
  <c r="X3539"/>
  <c r="Z3539" s="1"/>
  <c r="W3539"/>
  <c r="U3539"/>
  <c r="T3539"/>
  <c r="V3539" s="1"/>
  <c r="S3539"/>
  <c r="R3539"/>
  <c r="Q3539"/>
  <c r="O3539"/>
  <c r="P3539" s="1"/>
  <c r="N3539"/>
  <c r="L3539"/>
  <c r="K3539"/>
  <c r="M3539" s="1"/>
  <c r="J3539"/>
  <c r="I3539"/>
  <c r="H3539"/>
  <c r="AB3539" s="1"/>
  <c r="G3539"/>
  <c r="F3539"/>
  <c r="E3539"/>
  <c r="D3539"/>
  <c r="B3539"/>
  <c r="A3539" s="1"/>
  <c r="AA3538"/>
  <c r="Z3538"/>
  <c r="Y3538"/>
  <c r="X3538"/>
  <c r="W3538"/>
  <c r="V3538"/>
  <c r="U3538"/>
  <c r="T3538"/>
  <c r="R3538"/>
  <c r="S3538" s="1"/>
  <c r="Q3538"/>
  <c r="O3538"/>
  <c r="N3538"/>
  <c r="P3538" s="1"/>
  <c r="L3538"/>
  <c r="K3538"/>
  <c r="M3538" s="1"/>
  <c r="J3538"/>
  <c r="I3538"/>
  <c r="H3538"/>
  <c r="G3538"/>
  <c r="F3538"/>
  <c r="E3538"/>
  <c r="D3538"/>
  <c r="B3538"/>
  <c r="A3538"/>
  <c r="AA3537"/>
  <c r="Y3537"/>
  <c r="Z3537" s="1"/>
  <c r="X3537"/>
  <c r="W3537"/>
  <c r="U3537"/>
  <c r="V3537" s="1"/>
  <c r="T3537"/>
  <c r="R3537"/>
  <c r="Q3537"/>
  <c r="S3537" s="1"/>
  <c r="O3537"/>
  <c r="N3537"/>
  <c r="P3537" s="1"/>
  <c r="M3537"/>
  <c r="L3537"/>
  <c r="K3537"/>
  <c r="J3537"/>
  <c r="I3537"/>
  <c r="H3537"/>
  <c r="AB3537" s="1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S3536" s="1"/>
  <c r="Q3536"/>
  <c r="P3536"/>
  <c r="O3536"/>
  <c r="N3536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Z3535" s="1"/>
  <c r="X3535"/>
  <c r="W3535"/>
  <c r="U3535"/>
  <c r="V3535" s="1"/>
  <c r="T3535"/>
  <c r="S3535"/>
  <c r="R3535"/>
  <c r="Q3535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Z3534"/>
  <c r="Y3534"/>
  <c r="X3534"/>
  <c r="W3534"/>
  <c r="V3534"/>
  <c r="U3534"/>
  <c r="T3534"/>
  <c r="R3534"/>
  <c r="S3534" s="1"/>
  <c r="Q3534"/>
  <c r="O3534"/>
  <c r="N3534"/>
  <c r="P3534" s="1"/>
  <c r="L3534"/>
  <c r="K3534"/>
  <c r="M3534" s="1"/>
  <c r="J3534"/>
  <c r="I3534"/>
  <c r="H3534"/>
  <c r="G3534"/>
  <c r="F3534"/>
  <c r="E3534"/>
  <c r="D3534"/>
  <c r="B3534"/>
  <c r="A3534"/>
  <c r="AA3533"/>
  <c r="Y3533"/>
  <c r="Z3533" s="1"/>
  <c r="X3533"/>
  <c r="W3533"/>
  <c r="U3533"/>
  <c r="V3533" s="1"/>
  <c r="T3533"/>
  <c r="R3533"/>
  <c r="Q3533"/>
  <c r="S3533" s="1"/>
  <c r="O3533"/>
  <c r="N3533"/>
  <c r="P3533" s="1"/>
  <c r="M3533"/>
  <c r="L3533"/>
  <c r="K3533"/>
  <c r="J3533"/>
  <c r="I3533"/>
  <c r="H3533"/>
  <c r="G3533"/>
  <c r="F3533"/>
  <c r="E3533"/>
  <c r="D3533"/>
  <c r="B3533"/>
  <c r="A3533" s="1"/>
  <c r="AA3532"/>
  <c r="Y3532"/>
  <c r="X3532"/>
  <c r="Z3532" s="1"/>
  <c r="W3532"/>
  <c r="U3532"/>
  <c r="T3532"/>
  <c r="V3532" s="1"/>
  <c r="R3532"/>
  <c r="S3532" s="1"/>
  <c r="Q3532"/>
  <c r="P3532"/>
  <c r="O3532"/>
  <c r="N3532"/>
  <c r="L3532"/>
  <c r="K3532"/>
  <c r="M3532" s="1"/>
  <c r="J3532"/>
  <c r="I3532"/>
  <c r="H3532"/>
  <c r="AB3532" s="1"/>
  <c r="G3532"/>
  <c r="F3532"/>
  <c r="E3532"/>
  <c r="D3532"/>
  <c r="B3532"/>
  <c r="A3532"/>
  <c r="AA3531"/>
  <c r="Y3531"/>
  <c r="Z3531" s="1"/>
  <c r="X3531"/>
  <c r="W3531"/>
  <c r="U3531"/>
  <c r="V3531" s="1"/>
  <c r="T3531"/>
  <c r="S3531"/>
  <c r="R3531"/>
  <c r="Q3531"/>
  <c r="O3531"/>
  <c r="N3531"/>
  <c r="P3531" s="1"/>
  <c r="L3531"/>
  <c r="K3531"/>
  <c r="M3531" s="1"/>
  <c r="J3531"/>
  <c r="I3531"/>
  <c r="H3531"/>
  <c r="G3531"/>
  <c r="F3531"/>
  <c r="E3531"/>
  <c r="D3531"/>
  <c r="B3531"/>
  <c r="A3531" s="1"/>
  <c r="AA3530"/>
  <c r="Z3530"/>
  <c r="Y3530"/>
  <c r="X3530"/>
  <c r="W3530"/>
  <c r="V3530"/>
  <c r="U3530"/>
  <c r="T3530"/>
  <c r="R3530"/>
  <c r="S3530" s="1"/>
  <c r="Q3530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Z3529" s="1"/>
  <c r="X3529"/>
  <c r="W3529"/>
  <c r="U3529"/>
  <c r="V3529" s="1"/>
  <c r="T3529"/>
  <c r="R3529"/>
  <c r="Q3529"/>
  <c r="S3529" s="1"/>
  <c r="O3529"/>
  <c r="N3529"/>
  <c r="P3529" s="1"/>
  <c r="M3529"/>
  <c r="L3529"/>
  <c r="K3529"/>
  <c r="J3529"/>
  <c r="I3529"/>
  <c r="H3529"/>
  <c r="G3529"/>
  <c r="F3529"/>
  <c r="E3529"/>
  <c r="D3529"/>
  <c r="B3529"/>
  <c r="A3529" s="1"/>
  <c r="AA3528"/>
  <c r="Y3528"/>
  <c r="X3528"/>
  <c r="Z3528" s="1"/>
  <c r="W3528"/>
  <c r="U3528"/>
  <c r="T3528"/>
  <c r="V3528" s="1"/>
  <c r="R3528"/>
  <c r="Q3528"/>
  <c r="S3528" s="1"/>
  <c r="P3528"/>
  <c r="O3528"/>
  <c r="N3528"/>
  <c r="L3528"/>
  <c r="M3528" s="1"/>
  <c r="K3528"/>
  <c r="J3528"/>
  <c r="I3528"/>
  <c r="H3528"/>
  <c r="AB3528" s="1"/>
  <c r="G3528"/>
  <c r="F3528"/>
  <c r="E3528"/>
  <c r="D3528"/>
  <c r="B3528"/>
  <c r="A3528"/>
  <c r="AA3527"/>
  <c r="Y3527"/>
  <c r="X3527"/>
  <c r="Z3527" s="1"/>
  <c r="W3527"/>
  <c r="U3527"/>
  <c r="T3527"/>
  <c r="V3527" s="1"/>
  <c r="S3527"/>
  <c r="R3527"/>
  <c r="Q3527"/>
  <c r="O3527"/>
  <c r="P3527" s="1"/>
  <c r="N3527"/>
  <c r="L3527"/>
  <c r="K3527"/>
  <c r="M3527" s="1"/>
  <c r="J3527"/>
  <c r="I3527"/>
  <c r="H3527"/>
  <c r="G3527"/>
  <c r="F3527"/>
  <c r="E3527"/>
  <c r="D3527"/>
  <c r="B3527"/>
  <c r="A3527" s="1"/>
  <c r="AA3526"/>
  <c r="Z3526"/>
  <c r="Y3526"/>
  <c r="X3526"/>
  <c r="W3526"/>
  <c r="V3526"/>
  <c r="U3526"/>
  <c r="T3526"/>
  <c r="R3526"/>
  <c r="S3526" s="1"/>
  <c r="Q3526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Z3525" s="1"/>
  <c r="X3525"/>
  <c r="W3525"/>
  <c r="U3525"/>
  <c r="V3525" s="1"/>
  <c r="T3525"/>
  <c r="R3525"/>
  <c r="Q3525"/>
  <c r="S3525" s="1"/>
  <c r="O3525"/>
  <c r="N3525"/>
  <c r="P3525" s="1"/>
  <c r="M3525"/>
  <c r="L3525"/>
  <c r="K3525"/>
  <c r="J3525"/>
  <c r="I3525"/>
  <c r="H3525"/>
  <c r="G3525"/>
  <c r="F3525"/>
  <c r="E3525"/>
  <c r="D3525"/>
  <c r="B3525"/>
  <c r="A3525" s="1"/>
  <c r="AA3524"/>
  <c r="Y3524"/>
  <c r="X3524"/>
  <c r="Z3524" s="1"/>
  <c r="W3524"/>
  <c r="U3524"/>
  <c r="T3524"/>
  <c r="V3524" s="1"/>
  <c r="R3524"/>
  <c r="Q3524"/>
  <c r="S3524" s="1"/>
  <c r="P3524"/>
  <c r="O3524"/>
  <c r="N3524"/>
  <c r="L3524"/>
  <c r="K3524"/>
  <c r="M3524" s="1"/>
  <c r="J3524"/>
  <c r="I3524"/>
  <c r="H3524"/>
  <c r="G3524"/>
  <c r="F3524"/>
  <c r="E3524"/>
  <c r="D3524"/>
  <c r="B3524"/>
  <c r="A3524"/>
  <c r="AA3523"/>
  <c r="Y3523"/>
  <c r="X3523"/>
  <c r="Z3523" s="1"/>
  <c r="W3523"/>
  <c r="U3523"/>
  <c r="T3523"/>
  <c r="V3523" s="1"/>
  <c r="S3523"/>
  <c r="R3523"/>
  <c r="Q3523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 s="1"/>
  <c r="AA3522"/>
  <c r="Z3522"/>
  <c r="Y3522"/>
  <c r="X3522"/>
  <c r="W3522"/>
  <c r="V3522"/>
  <c r="U3522"/>
  <c r="T3522"/>
  <c r="R3522"/>
  <c r="S3522" s="1"/>
  <c r="Q3522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Z3521" s="1"/>
  <c r="X3521"/>
  <c r="W3521"/>
  <c r="U3521"/>
  <c r="V3521" s="1"/>
  <c r="T3521"/>
  <c r="R3521"/>
  <c r="Q3521"/>
  <c r="S3521" s="1"/>
  <c r="O3521"/>
  <c r="N3521"/>
  <c r="P3521" s="1"/>
  <c r="M3521"/>
  <c r="L3521"/>
  <c r="K3521"/>
  <c r="J3521"/>
  <c r="I3521"/>
  <c r="H3521"/>
  <c r="AB3521" s="1"/>
  <c r="G3521"/>
  <c r="F3521"/>
  <c r="E3521"/>
  <c r="D3521"/>
  <c r="B3521"/>
  <c r="A3521" s="1"/>
  <c r="AA3520"/>
  <c r="Y3520"/>
  <c r="X3520"/>
  <c r="Z3520" s="1"/>
  <c r="W3520"/>
  <c r="U3520"/>
  <c r="T3520"/>
  <c r="V3520" s="1"/>
  <c r="R3520"/>
  <c r="S3520" s="1"/>
  <c r="Q3520"/>
  <c r="P3520"/>
  <c r="O3520"/>
  <c r="N3520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X3519"/>
  <c r="Z3519" s="1"/>
  <c r="W3519"/>
  <c r="U3519"/>
  <c r="T3519"/>
  <c r="V3519" s="1"/>
  <c r="S3519"/>
  <c r="R3519"/>
  <c r="Q3519"/>
  <c r="O3519"/>
  <c r="N3519"/>
  <c r="P3519" s="1"/>
  <c r="L3519"/>
  <c r="K3519"/>
  <c r="M3519" s="1"/>
  <c r="J3519"/>
  <c r="I3519"/>
  <c r="H3519"/>
  <c r="G3519"/>
  <c r="F3519"/>
  <c r="E3519"/>
  <c r="D3519"/>
  <c r="B3519"/>
  <c r="A3519" s="1"/>
  <c r="AA3518"/>
  <c r="Z3518"/>
  <c r="Y3518"/>
  <c r="X3518"/>
  <c r="W3518"/>
  <c r="V3518"/>
  <c r="U3518"/>
  <c r="T3518"/>
  <c r="R3518"/>
  <c r="S3518" s="1"/>
  <c r="Q3518"/>
  <c r="O3518"/>
  <c r="N3518"/>
  <c r="P3518" s="1"/>
  <c r="L3518"/>
  <c r="K3518"/>
  <c r="M3518" s="1"/>
  <c r="J3518"/>
  <c r="I3518"/>
  <c r="H3518"/>
  <c r="G3518"/>
  <c r="F3518"/>
  <c r="E3518"/>
  <c r="D3518"/>
  <c r="B3518"/>
  <c r="A3518"/>
  <c r="AA3517"/>
  <c r="Y3517"/>
  <c r="Z3517" s="1"/>
  <c r="X3517"/>
  <c r="W3517"/>
  <c r="U3517"/>
  <c r="V3517" s="1"/>
  <c r="T3517"/>
  <c r="R3517"/>
  <c r="Q3517"/>
  <c r="S3517" s="1"/>
  <c r="O3517"/>
  <c r="N3517"/>
  <c r="P3517" s="1"/>
  <c r="M3517"/>
  <c r="L3517"/>
  <c r="K3517"/>
  <c r="J3517"/>
  <c r="I3517"/>
  <c r="H3517"/>
  <c r="G3517"/>
  <c r="F3517"/>
  <c r="E3517"/>
  <c r="D3517"/>
  <c r="B3517"/>
  <c r="A3517" s="1"/>
  <c r="AA3516"/>
  <c r="Y3516"/>
  <c r="X3516"/>
  <c r="Z3516" s="1"/>
  <c r="W3516"/>
  <c r="U3516"/>
  <c r="T3516"/>
  <c r="V3516" s="1"/>
  <c r="R3516"/>
  <c r="Q3516"/>
  <c r="S3516" s="1"/>
  <c r="P3516"/>
  <c r="O3516"/>
  <c r="N3516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S3515"/>
  <c r="R3515"/>
  <c r="Q3515"/>
  <c r="O3515"/>
  <c r="N3515"/>
  <c r="P3515" s="1"/>
  <c r="L3515"/>
  <c r="K3515"/>
  <c r="M3515" s="1"/>
  <c r="J3515"/>
  <c r="I3515"/>
  <c r="H3515"/>
  <c r="G3515"/>
  <c r="F3515"/>
  <c r="E3515"/>
  <c r="D3515"/>
  <c r="B3515"/>
  <c r="A3515" s="1"/>
  <c r="AA3514"/>
  <c r="Z3514"/>
  <c r="Y3514"/>
  <c r="X3514"/>
  <c r="W3514"/>
  <c r="V3514"/>
  <c r="U3514"/>
  <c r="T3514"/>
  <c r="R3514"/>
  <c r="S3514" s="1"/>
  <c r="Q3514"/>
  <c r="O3514"/>
  <c r="N3514"/>
  <c r="P3514" s="1"/>
  <c r="L3514"/>
  <c r="K3514"/>
  <c r="M3514" s="1"/>
  <c r="J3514"/>
  <c r="I3514"/>
  <c r="H3514"/>
  <c r="AB3514" s="1"/>
  <c r="G3514"/>
  <c r="F3514"/>
  <c r="E3514"/>
  <c r="D3514"/>
  <c r="B3514"/>
  <c r="A3514"/>
  <c r="AA3513"/>
  <c r="Y3513"/>
  <c r="Z3513" s="1"/>
  <c r="X3513"/>
  <c r="W3513"/>
  <c r="U3513"/>
  <c r="V3513" s="1"/>
  <c r="T3513"/>
  <c r="R3513"/>
  <c r="Q3513"/>
  <c r="S3513" s="1"/>
  <c r="O3513"/>
  <c r="N3513"/>
  <c r="P3513" s="1"/>
  <c r="M3513"/>
  <c r="L3513"/>
  <c r="K3513"/>
  <c r="J3513"/>
  <c r="I3513"/>
  <c r="H3513"/>
  <c r="G3513"/>
  <c r="F3513"/>
  <c r="E3513"/>
  <c r="D3513"/>
  <c r="B3513"/>
  <c r="A3513" s="1"/>
  <c r="AA3512"/>
  <c r="Y3512"/>
  <c r="X3512"/>
  <c r="Z3512" s="1"/>
  <c r="W3512"/>
  <c r="U3512"/>
  <c r="T3512"/>
  <c r="V3512" s="1"/>
  <c r="R3512"/>
  <c r="Q3512"/>
  <c r="S3512" s="1"/>
  <c r="P3512"/>
  <c r="O3512"/>
  <c r="N3512"/>
  <c r="L3512"/>
  <c r="K3512"/>
  <c r="M3512" s="1"/>
  <c r="J3512"/>
  <c r="I3512"/>
  <c r="H3512"/>
  <c r="G3512"/>
  <c r="F3512"/>
  <c r="E3512"/>
  <c r="D3512"/>
  <c r="B3512"/>
  <c r="A3512"/>
  <c r="AA3511"/>
  <c r="Y3511"/>
  <c r="X3511"/>
  <c r="Z3511" s="1"/>
  <c r="W3511"/>
  <c r="U3511"/>
  <c r="T3511"/>
  <c r="V3511" s="1"/>
  <c r="S3511"/>
  <c r="R3511"/>
  <c r="Q3511"/>
  <c r="O3511"/>
  <c r="N3511"/>
  <c r="P3511" s="1"/>
  <c r="L3511"/>
  <c r="K3511"/>
  <c r="M3511" s="1"/>
  <c r="J3511"/>
  <c r="I3511"/>
  <c r="H3511"/>
  <c r="G3511"/>
  <c r="F3511"/>
  <c r="E3511"/>
  <c r="D3511"/>
  <c r="B3511"/>
  <c r="A3511" s="1"/>
  <c r="AA3510"/>
  <c r="Z3510"/>
  <c r="Y3510"/>
  <c r="X3510"/>
  <c r="W3510"/>
  <c r="V3510"/>
  <c r="U3510"/>
  <c r="T3510"/>
  <c r="R3510"/>
  <c r="S3510" s="1"/>
  <c r="Q3510"/>
  <c r="O3510"/>
  <c r="N3510"/>
  <c r="P3510" s="1"/>
  <c r="L3510"/>
  <c r="K3510"/>
  <c r="M3510" s="1"/>
  <c r="J3510"/>
  <c r="I3510"/>
  <c r="H3510"/>
  <c r="G3510"/>
  <c r="F3510"/>
  <c r="E3510"/>
  <c r="D3510"/>
  <c r="B3510"/>
  <c r="A3510"/>
  <c r="AA3509"/>
  <c r="Y3509"/>
  <c r="Z3509" s="1"/>
  <c r="X3509"/>
  <c r="W3509"/>
  <c r="U3509"/>
  <c r="V3509" s="1"/>
  <c r="T3509"/>
  <c r="R3509"/>
  <c r="Q3509"/>
  <c r="S3509" s="1"/>
  <c r="O3509"/>
  <c r="N3509"/>
  <c r="P3509" s="1"/>
  <c r="M3509"/>
  <c r="L3509"/>
  <c r="K3509"/>
  <c r="J3509"/>
  <c r="I3509"/>
  <c r="H3509"/>
  <c r="G3509"/>
  <c r="F3509"/>
  <c r="E3509"/>
  <c r="D3509"/>
  <c r="B3509"/>
  <c r="A3509" s="1"/>
  <c r="AA3508"/>
  <c r="Y3508"/>
  <c r="X3508"/>
  <c r="Z3508" s="1"/>
  <c r="W3508"/>
  <c r="U3508"/>
  <c r="T3508"/>
  <c r="V3508" s="1"/>
  <c r="R3508"/>
  <c r="S3508" s="1"/>
  <c r="Q3508"/>
  <c r="P3508"/>
  <c r="O3508"/>
  <c r="N3508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S3507"/>
  <c r="R3507"/>
  <c r="Q3507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 s="1"/>
  <c r="AA3506"/>
  <c r="Z3506"/>
  <c r="Y3506"/>
  <c r="X3506"/>
  <c r="W3506"/>
  <c r="V3506"/>
  <c r="U3506"/>
  <c r="T3506"/>
  <c r="R3506"/>
  <c r="S3506" s="1"/>
  <c r="Q3506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M3505"/>
  <c r="L3505"/>
  <c r="K3505"/>
  <c r="J3505"/>
  <c r="I3505"/>
  <c r="H3505"/>
  <c r="AB3505" s="1"/>
  <c r="G3505"/>
  <c r="F3505"/>
  <c r="E3505"/>
  <c r="D3505"/>
  <c r="B3505"/>
  <c r="A3505" s="1"/>
  <c r="AA3504"/>
  <c r="Y3504"/>
  <c r="X3504"/>
  <c r="Z3504" s="1"/>
  <c r="W3504"/>
  <c r="U3504"/>
  <c r="T3504"/>
  <c r="V3504" s="1"/>
  <c r="R3504"/>
  <c r="S3504" s="1"/>
  <c r="Q3504"/>
  <c r="P3504"/>
  <c r="O3504"/>
  <c r="N3504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Z3503" s="1"/>
  <c r="X3503"/>
  <c r="W3503"/>
  <c r="U3503"/>
  <c r="V3503" s="1"/>
  <c r="T3503"/>
  <c r="S3503"/>
  <c r="R3503"/>
  <c r="Q3503"/>
  <c r="O3503"/>
  <c r="N3503"/>
  <c r="P3503" s="1"/>
  <c r="L3503"/>
  <c r="K3503"/>
  <c r="M3503" s="1"/>
  <c r="J3503"/>
  <c r="I3503"/>
  <c r="H3503"/>
  <c r="G3503"/>
  <c r="F3503"/>
  <c r="E3503"/>
  <c r="D3503"/>
  <c r="B3503"/>
  <c r="A3503" s="1"/>
  <c r="AA3502"/>
  <c r="Z3502"/>
  <c r="Y3502"/>
  <c r="X3502"/>
  <c r="W3502"/>
  <c r="V3502"/>
  <c r="U3502"/>
  <c r="T3502"/>
  <c r="R3502"/>
  <c r="S3502" s="1"/>
  <c r="Q3502"/>
  <c r="O3502"/>
  <c r="N3502"/>
  <c r="P3502" s="1"/>
  <c r="L3502"/>
  <c r="K3502"/>
  <c r="M3502" s="1"/>
  <c r="J3502"/>
  <c r="I3502"/>
  <c r="H3502"/>
  <c r="G3502"/>
  <c r="F3502"/>
  <c r="E3502"/>
  <c r="D3502"/>
  <c r="B3502"/>
  <c r="A3502"/>
  <c r="AA3501"/>
  <c r="Y3501"/>
  <c r="Z3501" s="1"/>
  <c r="X3501"/>
  <c r="W3501"/>
  <c r="U3501"/>
  <c r="V3501" s="1"/>
  <c r="T3501"/>
  <c r="R3501"/>
  <c r="Q3501"/>
  <c r="S3501" s="1"/>
  <c r="O3501"/>
  <c r="N3501"/>
  <c r="P3501" s="1"/>
  <c r="M3501"/>
  <c r="L3501"/>
  <c r="K3501"/>
  <c r="J3501"/>
  <c r="I3501"/>
  <c r="H3501"/>
  <c r="G3501"/>
  <c r="F3501"/>
  <c r="E3501"/>
  <c r="D3501"/>
  <c r="B3501"/>
  <c r="A3501" s="1"/>
  <c r="AA3500"/>
  <c r="Y3500"/>
  <c r="X3500"/>
  <c r="Z3500" s="1"/>
  <c r="W3500"/>
  <c r="U3500"/>
  <c r="T3500"/>
  <c r="V3500" s="1"/>
  <c r="R3500"/>
  <c r="S3500" s="1"/>
  <c r="Q3500"/>
  <c r="P3500"/>
  <c r="O3500"/>
  <c r="N3500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S3499"/>
  <c r="R3499"/>
  <c r="Q3499"/>
  <c r="O3499"/>
  <c r="N3499"/>
  <c r="P3499" s="1"/>
  <c r="L3499"/>
  <c r="K3499"/>
  <c r="M3499" s="1"/>
  <c r="J3499"/>
  <c r="I3499"/>
  <c r="H3499"/>
  <c r="G3499"/>
  <c r="F3499"/>
  <c r="E3499"/>
  <c r="D3499"/>
  <c r="B3499"/>
  <c r="A3499" s="1"/>
  <c r="AA3498"/>
  <c r="Z3498"/>
  <c r="Y3498"/>
  <c r="X3498"/>
  <c r="W3498"/>
  <c r="V3498"/>
  <c r="U3498"/>
  <c r="T3498"/>
  <c r="R3498"/>
  <c r="S3498" s="1"/>
  <c r="Q3498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Z3497" s="1"/>
  <c r="X3497"/>
  <c r="W3497"/>
  <c r="U3497"/>
  <c r="V3497" s="1"/>
  <c r="T3497"/>
  <c r="R3497"/>
  <c r="Q3497"/>
  <c r="S3497" s="1"/>
  <c r="O3497"/>
  <c r="N3497"/>
  <c r="P3497" s="1"/>
  <c r="M3497"/>
  <c r="L3497"/>
  <c r="K3497"/>
  <c r="J3497"/>
  <c r="I3497"/>
  <c r="H3497"/>
  <c r="G3497"/>
  <c r="F3497"/>
  <c r="E3497"/>
  <c r="D3497"/>
  <c r="B3497"/>
  <c r="A3497" s="1"/>
  <c r="AA3496"/>
  <c r="Y3496"/>
  <c r="X3496"/>
  <c r="Z3496" s="1"/>
  <c r="W3496"/>
  <c r="U3496"/>
  <c r="T3496"/>
  <c r="V3496" s="1"/>
  <c r="R3496"/>
  <c r="Q3496"/>
  <c r="S3496" s="1"/>
  <c r="P3496"/>
  <c r="O3496"/>
  <c r="N3496"/>
  <c r="L3496"/>
  <c r="M3496" s="1"/>
  <c r="K3496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S3495"/>
  <c r="R3495"/>
  <c r="Q3495"/>
  <c r="O3495"/>
  <c r="P3495" s="1"/>
  <c r="N3495"/>
  <c r="L3495"/>
  <c r="K3495"/>
  <c r="M3495" s="1"/>
  <c r="J3495"/>
  <c r="I3495"/>
  <c r="H3495"/>
  <c r="G3495"/>
  <c r="F3495"/>
  <c r="E3495"/>
  <c r="D3495"/>
  <c r="B3495"/>
  <c r="A3495" s="1"/>
  <c r="AA3494"/>
  <c r="Z3494"/>
  <c r="Y3494"/>
  <c r="X3494"/>
  <c r="W3494"/>
  <c r="V3494"/>
  <c r="U3494"/>
  <c r="T3494"/>
  <c r="R3494"/>
  <c r="S3494" s="1"/>
  <c r="Q3494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Z3493" s="1"/>
  <c r="X3493"/>
  <c r="W3493"/>
  <c r="U3493"/>
  <c r="V3493" s="1"/>
  <c r="T3493"/>
  <c r="R3493"/>
  <c r="Q3493"/>
  <c r="S3493" s="1"/>
  <c r="O3493"/>
  <c r="N3493"/>
  <c r="P3493" s="1"/>
  <c r="M3493"/>
  <c r="L3493"/>
  <c r="K3493"/>
  <c r="J3493"/>
  <c r="I3493"/>
  <c r="H3493"/>
  <c r="G3493"/>
  <c r="F3493"/>
  <c r="E3493"/>
  <c r="D3493"/>
  <c r="B3493"/>
  <c r="A3493" s="1"/>
  <c r="AA3492"/>
  <c r="Y3492"/>
  <c r="X3492"/>
  <c r="Z3492" s="1"/>
  <c r="W3492"/>
  <c r="U3492"/>
  <c r="T3492"/>
  <c r="V3492" s="1"/>
  <c r="R3492"/>
  <c r="Q3492"/>
  <c r="S3492" s="1"/>
  <c r="P3492"/>
  <c r="O3492"/>
  <c r="N3492"/>
  <c r="L3492"/>
  <c r="M3492" s="1"/>
  <c r="K3492"/>
  <c r="J3492"/>
  <c r="I3492"/>
  <c r="H3492"/>
  <c r="AB3492" s="1"/>
  <c r="G3492"/>
  <c r="F3492"/>
  <c r="E3492"/>
  <c r="D3492"/>
  <c r="B3492"/>
  <c r="A3492"/>
  <c r="AA3491"/>
  <c r="Y3491"/>
  <c r="X3491"/>
  <c r="Z3491" s="1"/>
  <c r="W3491"/>
  <c r="U3491"/>
  <c r="T3491"/>
  <c r="V3491" s="1"/>
  <c r="S3491"/>
  <c r="R3491"/>
  <c r="Q3491"/>
  <c r="O3491"/>
  <c r="P3491" s="1"/>
  <c r="N3491"/>
  <c r="L3491"/>
  <c r="K3491"/>
  <c r="M3491" s="1"/>
  <c r="J3491"/>
  <c r="I3491"/>
  <c r="H3491"/>
  <c r="G3491"/>
  <c r="F3491"/>
  <c r="E3491"/>
  <c r="D3491"/>
  <c r="B3491"/>
  <c r="A3491" s="1"/>
  <c r="AA3490"/>
  <c r="Z3490"/>
  <c r="Y3490"/>
  <c r="X3490"/>
  <c r="W3490"/>
  <c r="V3490"/>
  <c r="U3490"/>
  <c r="T3490"/>
  <c r="R3490"/>
  <c r="S3490" s="1"/>
  <c r="Q3490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Z3489" s="1"/>
  <c r="X3489"/>
  <c r="W3489"/>
  <c r="U3489"/>
  <c r="V3489" s="1"/>
  <c r="T3489"/>
  <c r="R3489"/>
  <c r="Q3489"/>
  <c r="S3489" s="1"/>
  <c r="O3489"/>
  <c r="N3489"/>
  <c r="P3489" s="1"/>
  <c r="M3489"/>
  <c r="L3489"/>
  <c r="K3489"/>
  <c r="J3489"/>
  <c r="I3489"/>
  <c r="H3489"/>
  <c r="G3489"/>
  <c r="F3489"/>
  <c r="E3489"/>
  <c r="D3489"/>
  <c r="B3489"/>
  <c r="A3489" s="1"/>
  <c r="AA3488"/>
  <c r="Y3488"/>
  <c r="X3488"/>
  <c r="Z3488" s="1"/>
  <c r="W3488"/>
  <c r="U3488"/>
  <c r="T3488"/>
  <c r="V3488" s="1"/>
  <c r="R3488"/>
  <c r="Q3488"/>
  <c r="S3488" s="1"/>
  <c r="P3488"/>
  <c r="O3488"/>
  <c r="N3488"/>
  <c r="L3488"/>
  <c r="M3488" s="1"/>
  <c r="K3488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S3487"/>
  <c r="R3487"/>
  <c r="Q3487"/>
  <c r="O3487"/>
  <c r="P3487" s="1"/>
  <c r="N3487"/>
  <c r="L3487"/>
  <c r="K3487"/>
  <c r="M3487" s="1"/>
  <c r="J3487"/>
  <c r="I3487"/>
  <c r="H3487"/>
  <c r="G3487"/>
  <c r="F3487"/>
  <c r="E3487"/>
  <c r="D3487"/>
  <c r="B3487"/>
  <c r="A3487" s="1"/>
  <c r="AA3486"/>
  <c r="Z3486"/>
  <c r="Y3486"/>
  <c r="X3486"/>
  <c r="W3486"/>
  <c r="V3486"/>
  <c r="U3486"/>
  <c r="T3486"/>
  <c r="R3486"/>
  <c r="S3486" s="1"/>
  <c r="Q3486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Z3485" s="1"/>
  <c r="X3485"/>
  <c r="W3485"/>
  <c r="U3485"/>
  <c r="V3485" s="1"/>
  <c r="T3485"/>
  <c r="R3485"/>
  <c r="Q3485"/>
  <c r="S3485" s="1"/>
  <c r="O3485"/>
  <c r="N3485"/>
  <c r="P3485" s="1"/>
  <c r="M3485"/>
  <c r="L3485"/>
  <c r="K3485"/>
  <c r="J3485"/>
  <c r="I3485"/>
  <c r="H3485"/>
  <c r="G3485"/>
  <c r="F3485"/>
  <c r="E3485"/>
  <c r="D3485"/>
  <c r="B3485"/>
  <c r="A3485" s="1"/>
  <c r="AA3484"/>
  <c r="Y3484"/>
  <c r="X3484"/>
  <c r="Z3484" s="1"/>
  <c r="W3484"/>
  <c r="U3484"/>
  <c r="T3484"/>
  <c r="V3484" s="1"/>
  <c r="R3484"/>
  <c r="Q3484"/>
  <c r="S3484" s="1"/>
  <c r="P3484"/>
  <c r="O3484"/>
  <c r="N3484"/>
  <c r="L3484"/>
  <c r="M3484" s="1"/>
  <c r="K3484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S3483"/>
  <c r="R3483"/>
  <c r="Q3483"/>
  <c r="O3483"/>
  <c r="P3483" s="1"/>
  <c r="N3483"/>
  <c r="L3483"/>
  <c r="K3483"/>
  <c r="M3483" s="1"/>
  <c r="J3483"/>
  <c r="I3483"/>
  <c r="H3483"/>
  <c r="G3483"/>
  <c r="F3483"/>
  <c r="E3483"/>
  <c r="D3483"/>
  <c r="B3483"/>
  <c r="A3483" s="1"/>
  <c r="AA3482"/>
  <c r="Z3482"/>
  <c r="Y3482"/>
  <c r="X3482"/>
  <c r="W3482"/>
  <c r="V3482"/>
  <c r="U3482"/>
  <c r="T3482"/>
  <c r="R3482"/>
  <c r="S3482" s="1"/>
  <c r="Q3482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Z3481" s="1"/>
  <c r="X3481"/>
  <c r="W3481"/>
  <c r="U3481"/>
  <c r="V3481" s="1"/>
  <c r="T3481"/>
  <c r="R3481"/>
  <c r="Q3481"/>
  <c r="S3481" s="1"/>
  <c r="O3481"/>
  <c r="N3481"/>
  <c r="P3481" s="1"/>
  <c r="M3481"/>
  <c r="L3481"/>
  <c r="K3481"/>
  <c r="J3481"/>
  <c r="I3481"/>
  <c r="H3481"/>
  <c r="G3481"/>
  <c r="F3481"/>
  <c r="E3481"/>
  <c r="D3481"/>
  <c r="B3481"/>
  <c r="A3481" s="1"/>
  <c r="AA3480"/>
  <c r="Y3480"/>
  <c r="X3480"/>
  <c r="Z3480" s="1"/>
  <c r="W3480"/>
  <c r="U3480"/>
  <c r="T3480"/>
  <c r="V3480" s="1"/>
  <c r="R3480"/>
  <c r="Q3480"/>
  <c r="S3480" s="1"/>
  <c r="P3480"/>
  <c r="O3480"/>
  <c r="N3480"/>
  <c r="L3480"/>
  <c r="M3480" s="1"/>
  <c r="K3480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S3479"/>
  <c r="R3479"/>
  <c r="Q3479"/>
  <c r="O3479"/>
  <c r="P3479" s="1"/>
  <c r="N3479"/>
  <c r="L3479"/>
  <c r="K3479"/>
  <c r="M3479" s="1"/>
  <c r="J3479"/>
  <c r="I3479"/>
  <c r="H3479"/>
  <c r="G3479"/>
  <c r="F3479"/>
  <c r="E3479"/>
  <c r="D3479"/>
  <c r="B3479"/>
  <c r="A3479" s="1"/>
  <c r="AA3478"/>
  <c r="Z3478"/>
  <c r="Y3478"/>
  <c r="X3478"/>
  <c r="W3478"/>
  <c r="V3478"/>
  <c r="U3478"/>
  <c r="T3478"/>
  <c r="R3478"/>
  <c r="S3478" s="1"/>
  <c r="Q3478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Z3477" s="1"/>
  <c r="X3477"/>
  <c r="W3477"/>
  <c r="U3477"/>
  <c r="V3477" s="1"/>
  <c r="T3477"/>
  <c r="R3477"/>
  <c r="Q3477"/>
  <c r="S3477" s="1"/>
  <c r="O3477"/>
  <c r="N3477"/>
  <c r="P3477" s="1"/>
  <c r="M3477"/>
  <c r="L3477"/>
  <c r="K3477"/>
  <c r="J3477"/>
  <c r="I3477"/>
  <c r="H3477"/>
  <c r="G3477"/>
  <c r="F3477"/>
  <c r="E3477"/>
  <c r="D3477"/>
  <c r="B3477"/>
  <c r="A3477" s="1"/>
  <c r="AA3476"/>
  <c r="Y3476"/>
  <c r="X3476"/>
  <c r="Z3476" s="1"/>
  <c r="W3476"/>
  <c r="U3476"/>
  <c r="T3476"/>
  <c r="V3476" s="1"/>
  <c r="R3476"/>
  <c r="Q3476"/>
  <c r="S3476" s="1"/>
  <c r="P3476"/>
  <c r="O3476"/>
  <c r="N3476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S3475"/>
  <c r="R3475"/>
  <c r="Q3475"/>
  <c r="O3475"/>
  <c r="N3475"/>
  <c r="P3475" s="1"/>
  <c r="L3475"/>
  <c r="K3475"/>
  <c r="M3475" s="1"/>
  <c r="J3475"/>
  <c r="I3475"/>
  <c r="H3475"/>
  <c r="G3475"/>
  <c r="F3475"/>
  <c r="E3475"/>
  <c r="D3475"/>
  <c r="B3475"/>
  <c r="A3475" s="1"/>
  <c r="AA3474"/>
  <c r="Z3474"/>
  <c r="Y3474"/>
  <c r="X3474"/>
  <c r="W3474"/>
  <c r="V3474"/>
  <c r="U3474"/>
  <c r="T3474"/>
  <c r="R3474"/>
  <c r="S3474" s="1"/>
  <c r="Q3474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Z3473" s="1"/>
  <c r="X3473"/>
  <c r="W3473"/>
  <c r="U3473"/>
  <c r="V3473" s="1"/>
  <c r="T3473"/>
  <c r="R3473"/>
  <c r="Q3473"/>
  <c r="S3473" s="1"/>
  <c r="O3473"/>
  <c r="N3473"/>
  <c r="P3473" s="1"/>
  <c r="M3473"/>
  <c r="L3473"/>
  <c r="K3473"/>
  <c r="J3473"/>
  <c r="I3473"/>
  <c r="H3473"/>
  <c r="G3473"/>
  <c r="F3473"/>
  <c r="E3473"/>
  <c r="D3473"/>
  <c r="B3473"/>
  <c r="A3473" s="1"/>
  <c r="AA3472"/>
  <c r="Y3472"/>
  <c r="X3472"/>
  <c r="Z3472" s="1"/>
  <c r="W3472"/>
  <c r="U3472"/>
  <c r="T3472"/>
  <c r="V3472" s="1"/>
  <c r="R3472"/>
  <c r="S3472" s="1"/>
  <c r="Q3472"/>
  <c r="P3472"/>
  <c r="O3472"/>
  <c r="N3472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V3471" s="1"/>
  <c r="S3471"/>
  <c r="R3471"/>
  <c r="Q3471"/>
  <c r="O3471"/>
  <c r="N3471"/>
  <c r="P3471" s="1"/>
  <c r="L3471"/>
  <c r="K3471"/>
  <c r="M3471" s="1"/>
  <c r="J3471"/>
  <c r="I3471"/>
  <c r="H3471"/>
  <c r="G3471"/>
  <c r="F3471"/>
  <c r="E3471"/>
  <c r="D3471"/>
  <c r="B3471"/>
  <c r="A3471" s="1"/>
  <c r="AA3470"/>
  <c r="Z3470"/>
  <c r="Y3470"/>
  <c r="X3470"/>
  <c r="W3470"/>
  <c r="V3470"/>
  <c r="U3470"/>
  <c r="T3470"/>
  <c r="R3470"/>
  <c r="S3470" s="1"/>
  <c r="Q3470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Z3469" s="1"/>
  <c r="X3469"/>
  <c r="W3469"/>
  <c r="U3469"/>
  <c r="V3469" s="1"/>
  <c r="T3469"/>
  <c r="R3469"/>
  <c r="Q3469"/>
  <c r="S3469" s="1"/>
  <c r="O3469"/>
  <c r="N3469"/>
  <c r="P3469" s="1"/>
  <c r="M3469"/>
  <c r="L3469"/>
  <c r="K3469"/>
  <c r="J3469"/>
  <c r="I3469"/>
  <c r="H3469"/>
  <c r="G3469"/>
  <c r="F3469"/>
  <c r="E3469"/>
  <c r="D3469"/>
  <c r="B3469"/>
  <c r="A3469" s="1"/>
  <c r="AA3468"/>
  <c r="Y3468"/>
  <c r="X3468"/>
  <c r="Z3468" s="1"/>
  <c r="W3468"/>
  <c r="U3468"/>
  <c r="T3468"/>
  <c r="V3468" s="1"/>
  <c r="R3468"/>
  <c r="S3468" s="1"/>
  <c r="Q3468"/>
  <c r="P3468"/>
  <c r="O3468"/>
  <c r="N3468"/>
  <c r="L3468"/>
  <c r="K3468"/>
  <c r="M3468" s="1"/>
  <c r="J3468"/>
  <c r="I3468"/>
  <c r="H3468"/>
  <c r="AB3468" s="1"/>
  <c r="G3468"/>
  <c r="F3468"/>
  <c r="E3468"/>
  <c r="D3468"/>
  <c r="B3468"/>
  <c r="A3468"/>
  <c r="AA3467"/>
  <c r="Y3467"/>
  <c r="Z3467" s="1"/>
  <c r="X3467"/>
  <c r="W3467"/>
  <c r="U3467"/>
  <c r="V3467" s="1"/>
  <c r="T3467"/>
  <c r="S3467"/>
  <c r="R3467"/>
  <c r="Q3467"/>
  <c r="O3467"/>
  <c r="N3467"/>
  <c r="P3467" s="1"/>
  <c r="L3467"/>
  <c r="K3467"/>
  <c r="M3467" s="1"/>
  <c r="J3467"/>
  <c r="I3467"/>
  <c r="H3467"/>
  <c r="G3467"/>
  <c r="F3467"/>
  <c r="E3467"/>
  <c r="D3467"/>
  <c r="B3467"/>
  <c r="A3467" s="1"/>
  <c r="AA3466"/>
  <c r="Z3466"/>
  <c r="Y3466"/>
  <c r="X3466"/>
  <c r="W3466"/>
  <c r="V3466"/>
  <c r="U3466"/>
  <c r="T3466"/>
  <c r="R3466"/>
  <c r="S3466" s="1"/>
  <c r="Q3466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Z3465" s="1"/>
  <c r="X3465"/>
  <c r="W3465"/>
  <c r="U3465"/>
  <c r="V3465" s="1"/>
  <c r="T3465"/>
  <c r="R3465"/>
  <c r="Q3465"/>
  <c r="S3465" s="1"/>
  <c r="O3465"/>
  <c r="N3465"/>
  <c r="P3465" s="1"/>
  <c r="M3465"/>
  <c r="L3465"/>
  <c r="K3465"/>
  <c r="J3465"/>
  <c r="I3465"/>
  <c r="H3465"/>
  <c r="G3465"/>
  <c r="F3465"/>
  <c r="E3465"/>
  <c r="D3465"/>
  <c r="B3465"/>
  <c r="A3465" s="1"/>
  <c r="AA3464"/>
  <c r="Y3464"/>
  <c r="X3464"/>
  <c r="Z3464" s="1"/>
  <c r="W3464"/>
  <c r="U3464"/>
  <c r="T3464"/>
  <c r="V3464" s="1"/>
  <c r="R3464"/>
  <c r="S3464" s="1"/>
  <c r="Q3464"/>
  <c r="P3464"/>
  <c r="O3464"/>
  <c r="N3464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S3463"/>
  <c r="R3463"/>
  <c r="Q3463"/>
  <c r="O3463"/>
  <c r="N3463"/>
  <c r="P3463" s="1"/>
  <c r="L3463"/>
  <c r="K3463"/>
  <c r="M3463" s="1"/>
  <c r="J3463"/>
  <c r="I3463"/>
  <c r="H3463"/>
  <c r="G3463"/>
  <c r="F3463"/>
  <c r="E3463"/>
  <c r="D3463"/>
  <c r="B3463"/>
  <c r="A3463" s="1"/>
  <c r="AA3462"/>
  <c r="Z3462"/>
  <c r="Y3462"/>
  <c r="X3462"/>
  <c r="W3462"/>
  <c r="V3462"/>
  <c r="U3462"/>
  <c r="T3462"/>
  <c r="R3462"/>
  <c r="S3462" s="1"/>
  <c r="Q3462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Z3461" s="1"/>
  <c r="X3461"/>
  <c r="W3461"/>
  <c r="U3461"/>
  <c r="V3461" s="1"/>
  <c r="T3461"/>
  <c r="R3461"/>
  <c r="Q3461"/>
  <c r="S3461" s="1"/>
  <c r="O3461"/>
  <c r="N3461"/>
  <c r="P3461" s="1"/>
  <c r="M3461"/>
  <c r="L3461"/>
  <c r="K3461"/>
  <c r="J3461"/>
  <c r="I3461"/>
  <c r="H3461"/>
  <c r="G3461"/>
  <c r="F3461"/>
  <c r="E3461"/>
  <c r="D3461"/>
  <c r="B3461"/>
  <c r="A3461" s="1"/>
  <c r="AA3460"/>
  <c r="Y3460"/>
  <c r="X3460"/>
  <c r="Z3460" s="1"/>
  <c r="W3460"/>
  <c r="U3460"/>
  <c r="T3460"/>
  <c r="V3460" s="1"/>
  <c r="R3460"/>
  <c r="S3460" s="1"/>
  <c r="Q3460"/>
  <c r="P3460"/>
  <c r="O3460"/>
  <c r="N3460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Z3459" s="1"/>
  <c r="X3459"/>
  <c r="W3459"/>
  <c r="U3459"/>
  <c r="V3459" s="1"/>
  <c r="T3459"/>
  <c r="S3459"/>
  <c r="R3459"/>
  <c r="Q3459"/>
  <c r="O3459"/>
  <c r="N3459"/>
  <c r="P3459" s="1"/>
  <c r="L3459"/>
  <c r="K3459"/>
  <c r="M3459" s="1"/>
  <c r="J3459"/>
  <c r="I3459"/>
  <c r="H3459"/>
  <c r="G3459"/>
  <c r="F3459"/>
  <c r="E3459"/>
  <c r="D3459"/>
  <c r="B3459"/>
  <c r="A3459" s="1"/>
  <c r="AA3458"/>
  <c r="Z3458"/>
  <c r="Y3458"/>
  <c r="X3458"/>
  <c r="W3458"/>
  <c r="V3458"/>
  <c r="U3458"/>
  <c r="T3458"/>
  <c r="R3458"/>
  <c r="S3458" s="1"/>
  <c r="Q3458"/>
  <c r="O3458"/>
  <c r="N3458"/>
  <c r="P3458" s="1"/>
  <c r="L3458"/>
  <c r="K3458"/>
  <c r="M3458" s="1"/>
  <c r="J3458"/>
  <c r="I3458"/>
  <c r="H3458"/>
  <c r="G3458"/>
  <c r="F3458"/>
  <c r="E3458"/>
  <c r="D3458"/>
  <c r="B3458"/>
  <c r="A3458"/>
  <c r="AA3457"/>
  <c r="Y3457"/>
  <c r="Z3457" s="1"/>
  <c r="X3457"/>
  <c r="W3457"/>
  <c r="U3457"/>
  <c r="V3457" s="1"/>
  <c r="T3457"/>
  <c r="R3457"/>
  <c r="Q3457"/>
  <c r="S3457" s="1"/>
  <c r="O3457"/>
  <c r="N3457"/>
  <c r="P3457" s="1"/>
  <c r="M3457"/>
  <c r="L3457"/>
  <c r="K3457"/>
  <c r="J3457"/>
  <c r="I3457"/>
  <c r="H3457"/>
  <c r="G3457"/>
  <c r="F3457"/>
  <c r="E3457"/>
  <c r="D3457"/>
  <c r="B3457"/>
  <c r="A3457" s="1"/>
  <c r="AA3456"/>
  <c r="Y3456"/>
  <c r="X3456"/>
  <c r="Z3456" s="1"/>
  <c r="W3456"/>
  <c r="U3456"/>
  <c r="T3456"/>
  <c r="V3456" s="1"/>
  <c r="R3456"/>
  <c r="S3456" s="1"/>
  <c r="Q3456"/>
  <c r="P3456"/>
  <c r="O3456"/>
  <c r="N3456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S3455"/>
  <c r="R3455"/>
  <c r="Q3455"/>
  <c r="O3455"/>
  <c r="N3455"/>
  <c r="P3455" s="1"/>
  <c r="L3455"/>
  <c r="K3455"/>
  <c r="M3455" s="1"/>
  <c r="J3455"/>
  <c r="I3455"/>
  <c r="H3455"/>
  <c r="G3455"/>
  <c r="F3455"/>
  <c r="E3455"/>
  <c r="D3455"/>
  <c r="B3455"/>
  <c r="A3455" s="1"/>
  <c r="AA3454"/>
  <c r="Z3454"/>
  <c r="Y3454"/>
  <c r="X3454"/>
  <c r="W3454"/>
  <c r="V3454"/>
  <c r="U3454"/>
  <c r="T3454"/>
  <c r="R3454"/>
  <c r="S3454" s="1"/>
  <c r="Q3454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Z3453" s="1"/>
  <c r="X3453"/>
  <c r="W3453"/>
  <c r="U3453"/>
  <c r="V3453" s="1"/>
  <c r="T3453"/>
  <c r="R3453"/>
  <c r="Q3453"/>
  <c r="S3453" s="1"/>
  <c r="O3453"/>
  <c r="N3453"/>
  <c r="P3453" s="1"/>
  <c r="M3453"/>
  <c r="L3453"/>
  <c r="K3453"/>
  <c r="J3453"/>
  <c r="I3453"/>
  <c r="H3453"/>
  <c r="G3453"/>
  <c r="F3453"/>
  <c r="E3453"/>
  <c r="D3453"/>
  <c r="B3453"/>
  <c r="A3453" s="1"/>
  <c r="AA3452"/>
  <c r="Y3452"/>
  <c r="X3452"/>
  <c r="Z3452" s="1"/>
  <c r="W3452"/>
  <c r="U3452"/>
  <c r="T3452"/>
  <c r="V3452" s="1"/>
  <c r="R3452"/>
  <c r="S3452" s="1"/>
  <c r="Q3452"/>
  <c r="P3452"/>
  <c r="O3452"/>
  <c r="N3452"/>
  <c r="L3452"/>
  <c r="K3452"/>
  <c r="M3452" s="1"/>
  <c r="J3452"/>
  <c r="I3452"/>
  <c r="H3452"/>
  <c r="AB3452" s="1"/>
  <c r="G3452"/>
  <c r="F3452"/>
  <c r="E3452"/>
  <c r="D3452"/>
  <c r="B3452"/>
  <c r="A3452"/>
  <c r="AA3451"/>
  <c r="Y3451"/>
  <c r="Z3451" s="1"/>
  <c r="X3451"/>
  <c r="W3451"/>
  <c r="U3451"/>
  <c r="V3451" s="1"/>
  <c r="T3451"/>
  <c r="S3451"/>
  <c r="R3451"/>
  <c r="Q3451"/>
  <c r="O3451"/>
  <c r="N3451"/>
  <c r="P3451" s="1"/>
  <c r="L3451"/>
  <c r="K3451"/>
  <c r="M3451" s="1"/>
  <c r="J3451"/>
  <c r="I3451"/>
  <c r="H3451"/>
  <c r="G3451"/>
  <c r="F3451"/>
  <c r="E3451"/>
  <c r="D3451"/>
  <c r="B3451"/>
  <c r="A3451" s="1"/>
  <c r="AA3450"/>
  <c r="Z3450"/>
  <c r="Y3450"/>
  <c r="X3450"/>
  <c r="W3450"/>
  <c r="V3450"/>
  <c r="U3450"/>
  <c r="T3450"/>
  <c r="R3450"/>
  <c r="S3450" s="1"/>
  <c r="Q3450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Z3449" s="1"/>
  <c r="X3449"/>
  <c r="W3449"/>
  <c r="U3449"/>
  <c r="V3449" s="1"/>
  <c r="T3449"/>
  <c r="R3449"/>
  <c r="Q3449"/>
  <c r="S3449" s="1"/>
  <c r="O3449"/>
  <c r="N3449"/>
  <c r="P3449" s="1"/>
  <c r="M3449"/>
  <c r="L3449"/>
  <c r="K3449"/>
  <c r="J3449"/>
  <c r="I3449"/>
  <c r="H3449"/>
  <c r="G3449"/>
  <c r="F3449"/>
  <c r="E3449"/>
  <c r="D3449"/>
  <c r="B3449"/>
  <c r="A3449" s="1"/>
  <c r="AA3448"/>
  <c r="Y3448"/>
  <c r="X3448"/>
  <c r="Z3448" s="1"/>
  <c r="W3448"/>
  <c r="U3448"/>
  <c r="T3448"/>
  <c r="V3448" s="1"/>
  <c r="R3448"/>
  <c r="S3448" s="1"/>
  <c r="Q3448"/>
  <c r="P3448"/>
  <c r="O3448"/>
  <c r="N3448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S3447"/>
  <c r="R3447"/>
  <c r="Q3447"/>
  <c r="O3447"/>
  <c r="N3447"/>
  <c r="L3447"/>
  <c r="K3447"/>
  <c r="M3447" s="1"/>
  <c r="J3447"/>
  <c r="I3447"/>
  <c r="H3447"/>
  <c r="G3447"/>
  <c r="F3447"/>
  <c r="E3447"/>
  <c r="D3447"/>
  <c r="B3447"/>
  <c r="A3447" s="1"/>
  <c r="AA3446"/>
  <c r="Z3446"/>
  <c r="Y3446"/>
  <c r="X3446"/>
  <c r="W3446"/>
  <c r="V3446"/>
  <c r="U3446"/>
  <c r="T3446"/>
  <c r="R3446"/>
  <c r="S3446" s="1"/>
  <c r="Q3446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Z3445" s="1"/>
  <c r="X3445"/>
  <c r="W3445"/>
  <c r="U3445"/>
  <c r="V3445" s="1"/>
  <c r="T3445"/>
  <c r="R3445"/>
  <c r="Q3445"/>
  <c r="S3445" s="1"/>
  <c r="O3445"/>
  <c r="N3445"/>
  <c r="P3445" s="1"/>
  <c r="M3445"/>
  <c r="L3445"/>
  <c r="K3445"/>
  <c r="J3445"/>
  <c r="I3445"/>
  <c r="H3445"/>
  <c r="G3445"/>
  <c r="F3445"/>
  <c r="E3445"/>
  <c r="D3445"/>
  <c r="B3445"/>
  <c r="A3445" s="1"/>
  <c r="AA3444"/>
  <c r="Y3444"/>
  <c r="X3444"/>
  <c r="Z3444" s="1"/>
  <c r="W3444"/>
  <c r="U3444"/>
  <c r="T3444"/>
  <c r="V3444" s="1"/>
  <c r="R3444"/>
  <c r="S3444" s="1"/>
  <c r="Q3444"/>
  <c r="P3444"/>
  <c r="O3444"/>
  <c r="N3444"/>
  <c r="L3444"/>
  <c r="K3444"/>
  <c r="M3444" s="1"/>
  <c r="J3444"/>
  <c r="I3444"/>
  <c r="H3444"/>
  <c r="AB3444" s="1"/>
  <c r="G3444"/>
  <c r="F3444"/>
  <c r="E3444"/>
  <c r="D3444"/>
  <c r="B3444"/>
  <c r="A3444"/>
  <c r="AA3443"/>
  <c r="Y3443"/>
  <c r="Z3443" s="1"/>
  <c r="X3443"/>
  <c r="W3443"/>
  <c r="U3443"/>
  <c r="V3443" s="1"/>
  <c r="T3443"/>
  <c r="S3443"/>
  <c r="R3443"/>
  <c r="Q3443"/>
  <c r="O3443"/>
  <c r="N3443"/>
  <c r="P3443" s="1"/>
  <c r="L3443"/>
  <c r="K3443"/>
  <c r="M3443" s="1"/>
  <c r="J3443"/>
  <c r="I3443"/>
  <c r="H3443"/>
  <c r="G3443"/>
  <c r="F3443"/>
  <c r="E3443"/>
  <c r="D3443"/>
  <c r="B3443"/>
  <c r="A3443" s="1"/>
  <c r="AA3442"/>
  <c r="Z3442"/>
  <c r="Y3442"/>
  <c r="X3442"/>
  <c r="W3442"/>
  <c r="V3442"/>
  <c r="U3442"/>
  <c r="T3442"/>
  <c r="R3442"/>
  <c r="S3442" s="1"/>
  <c r="Q3442"/>
  <c r="O3442"/>
  <c r="N3442"/>
  <c r="P3442" s="1"/>
  <c r="L3442"/>
  <c r="K3442"/>
  <c r="M3442" s="1"/>
  <c r="J3442"/>
  <c r="I3442"/>
  <c r="H3442"/>
  <c r="G3442"/>
  <c r="F3442"/>
  <c r="E3442"/>
  <c r="D3442"/>
  <c r="B3442"/>
  <c r="A3442"/>
  <c r="AA3441"/>
  <c r="Y3441"/>
  <c r="Z3441" s="1"/>
  <c r="X3441"/>
  <c r="W3441"/>
  <c r="U3441"/>
  <c r="V3441" s="1"/>
  <c r="T3441"/>
  <c r="R3441"/>
  <c r="Q3441"/>
  <c r="S3441" s="1"/>
  <c r="O3441"/>
  <c r="N3441"/>
  <c r="P3441" s="1"/>
  <c r="M3441"/>
  <c r="L3441"/>
  <c r="K3441"/>
  <c r="J3441"/>
  <c r="I3441"/>
  <c r="H3441"/>
  <c r="G3441"/>
  <c r="F3441"/>
  <c r="E3441"/>
  <c r="D3441"/>
  <c r="B3441"/>
  <c r="A3441" s="1"/>
  <c r="AA3440"/>
  <c r="Y3440"/>
  <c r="X3440"/>
  <c r="Z3440" s="1"/>
  <c r="W3440"/>
  <c r="U3440"/>
  <c r="T3440"/>
  <c r="V3440" s="1"/>
  <c r="R3440"/>
  <c r="S3440" s="1"/>
  <c r="Q3440"/>
  <c r="P3440"/>
  <c r="O3440"/>
  <c r="N3440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S3439"/>
  <c r="R3439"/>
  <c r="Q3439"/>
  <c r="O3439"/>
  <c r="N3439"/>
  <c r="P3439" s="1"/>
  <c r="L3439"/>
  <c r="K3439"/>
  <c r="M3439" s="1"/>
  <c r="J3439"/>
  <c r="I3439"/>
  <c r="H3439"/>
  <c r="G3439"/>
  <c r="F3439"/>
  <c r="E3439"/>
  <c r="D3439"/>
  <c r="B3439"/>
  <c r="A3439" s="1"/>
  <c r="AA3438"/>
  <c r="Z3438"/>
  <c r="Y3438"/>
  <c r="X3438"/>
  <c r="W3438"/>
  <c r="V3438"/>
  <c r="U3438"/>
  <c r="T3438"/>
  <c r="R3438"/>
  <c r="S3438" s="1"/>
  <c r="Q3438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Z3437" s="1"/>
  <c r="X3437"/>
  <c r="W3437"/>
  <c r="U3437"/>
  <c r="V3437" s="1"/>
  <c r="T3437"/>
  <c r="R3437"/>
  <c r="Q3437"/>
  <c r="S3437" s="1"/>
  <c r="O3437"/>
  <c r="N3437"/>
  <c r="P3437" s="1"/>
  <c r="M3437"/>
  <c r="L3437"/>
  <c r="K3437"/>
  <c r="J3437"/>
  <c r="I3437"/>
  <c r="H3437"/>
  <c r="G3437"/>
  <c r="F3437"/>
  <c r="E3437"/>
  <c r="D3437"/>
  <c r="B3437"/>
  <c r="A3437" s="1"/>
  <c r="AA3436"/>
  <c r="Y3436"/>
  <c r="X3436"/>
  <c r="Z3436" s="1"/>
  <c r="W3436"/>
  <c r="U3436"/>
  <c r="T3436"/>
  <c r="V3436" s="1"/>
  <c r="R3436"/>
  <c r="Q3436"/>
  <c r="S3436" s="1"/>
  <c r="P3436"/>
  <c r="O3436"/>
  <c r="N3436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S3435"/>
  <c r="R3435"/>
  <c r="Q3435"/>
  <c r="O3435"/>
  <c r="N3435"/>
  <c r="P3435" s="1"/>
  <c r="L3435"/>
  <c r="K3435"/>
  <c r="M3435" s="1"/>
  <c r="J3435"/>
  <c r="I3435"/>
  <c r="H3435"/>
  <c r="G3435"/>
  <c r="F3435"/>
  <c r="E3435"/>
  <c r="D3435"/>
  <c r="B3435"/>
  <c r="A3435" s="1"/>
  <c r="AA3434"/>
  <c r="Z3434"/>
  <c r="Y3434"/>
  <c r="X3434"/>
  <c r="W3434"/>
  <c r="V3434"/>
  <c r="U3434"/>
  <c r="T3434"/>
  <c r="R3434"/>
  <c r="S3434" s="1"/>
  <c r="Q3434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Z3433" s="1"/>
  <c r="X3433"/>
  <c r="W3433"/>
  <c r="U3433"/>
  <c r="V3433" s="1"/>
  <c r="T3433"/>
  <c r="R3433"/>
  <c r="Q3433"/>
  <c r="S3433" s="1"/>
  <c r="O3433"/>
  <c r="N3433"/>
  <c r="P3433" s="1"/>
  <c r="M3433"/>
  <c r="L3433"/>
  <c r="K3433"/>
  <c r="J3433"/>
  <c r="I3433"/>
  <c r="H3433"/>
  <c r="G3433"/>
  <c r="F3433"/>
  <c r="E3433"/>
  <c r="D3433"/>
  <c r="B3433"/>
  <c r="A3433" s="1"/>
  <c r="AA3432"/>
  <c r="Y3432"/>
  <c r="X3432"/>
  <c r="Z3432" s="1"/>
  <c r="W3432"/>
  <c r="U3432"/>
  <c r="T3432"/>
  <c r="V3432" s="1"/>
  <c r="R3432"/>
  <c r="Q3432"/>
  <c r="S3432" s="1"/>
  <c r="P3432"/>
  <c r="O3432"/>
  <c r="N3432"/>
  <c r="L3432"/>
  <c r="K3432"/>
  <c r="M3432" s="1"/>
  <c r="J3432"/>
  <c r="I3432"/>
  <c r="H3432"/>
  <c r="AB3432" s="1"/>
  <c r="G3432"/>
  <c r="F3432"/>
  <c r="E3432"/>
  <c r="D3432"/>
  <c r="B3432"/>
  <c r="A3432"/>
  <c r="AA3431"/>
  <c r="Y3431"/>
  <c r="X3431"/>
  <c r="Z3431" s="1"/>
  <c r="W3431"/>
  <c r="U3431"/>
  <c r="T3431"/>
  <c r="V3431" s="1"/>
  <c r="S3431"/>
  <c r="R3431"/>
  <c r="Q3431"/>
  <c r="O3431"/>
  <c r="P3431" s="1"/>
  <c r="N3431"/>
  <c r="L3431"/>
  <c r="K3431"/>
  <c r="M3431" s="1"/>
  <c r="J3431"/>
  <c r="I3431"/>
  <c r="H3431"/>
  <c r="G3431"/>
  <c r="F3431"/>
  <c r="E3431"/>
  <c r="D3431"/>
  <c r="B3431"/>
  <c r="A3431" s="1"/>
  <c r="AA3430"/>
  <c r="Z3430"/>
  <c r="Y3430"/>
  <c r="X3430"/>
  <c r="W3430"/>
  <c r="V3430"/>
  <c r="U3430"/>
  <c r="T3430"/>
  <c r="R3430"/>
  <c r="S3430" s="1"/>
  <c r="Q3430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Z3429" s="1"/>
  <c r="X3429"/>
  <c r="W3429"/>
  <c r="U3429"/>
  <c r="V3429" s="1"/>
  <c r="T3429"/>
  <c r="R3429"/>
  <c r="Q3429"/>
  <c r="S3429" s="1"/>
  <c r="O3429"/>
  <c r="N3429"/>
  <c r="P3429" s="1"/>
  <c r="M3429"/>
  <c r="L3429"/>
  <c r="K3429"/>
  <c r="J3429"/>
  <c r="I3429"/>
  <c r="H3429"/>
  <c r="G3429"/>
  <c r="F3429"/>
  <c r="E3429"/>
  <c r="D3429"/>
  <c r="B3429"/>
  <c r="A3429" s="1"/>
  <c r="AA3428"/>
  <c r="Y3428"/>
  <c r="X3428"/>
  <c r="Z3428" s="1"/>
  <c r="W3428"/>
  <c r="U3428"/>
  <c r="T3428"/>
  <c r="V3428" s="1"/>
  <c r="R3428"/>
  <c r="Q3428"/>
  <c r="S3428" s="1"/>
  <c r="P3428"/>
  <c r="O3428"/>
  <c r="N3428"/>
  <c r="L3428"/>
  <c r="M3428" s="1"/>
  <c r="K3428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S3427"/>
  <c r="R3427"/>
  <c r="Q3427"/>
  <c r="O3427"/>
  <c r="P3427" s="1"/>
  <c r="N3427"/>
  <c r="L3427"/>
  <c r="K3427"/>
  <c r="M3427" s="1"/>
  <c r="J3427"/>
  <c r="I3427"/>
  <c r="H3427"/>
  <c r="G3427"/>
  <c r="F3427"/>
  <c r="E3427"/>
  <c r="D3427"/>
  <c r="B3427"/>
  <c r="A3427" s="1"/>
  <c r="AA3426"/>
  <c r="Z3426"/>
  <c r="Y3426"/>
  <c r="X3426"/>
  <c r="W3426"/>
  <c r="V3426"/>
  <c r="U3426"/>
  <c r="T3426"/>
  <c r="R3426"/>
  <c r="S3426" s="1"/>
  <c r="Q3426"/>
  <c r="O3426"/>
  <c r="N3426"/>
  <c r="P3426" s="1"/>
  <c r="L3426"/>
  <c r="K3426"/>
  <c r="M3426" s="1"/>
  <c r="J3426"/>
  <c r="I3426"/>
  <c r="H3426"/>
  <c r="G3426"/>
  <c r="F3426"/>
  <c r="E3426"/>
  <c r="D3426"/>
  <c r="B3426"/>
  <c r="A3426"/>
  <c r="AA3425"/>
  <c r="Y3425"/>
  <c r="Z3425" s="1"/>
  <c r="X3425"/>
  <c r="W3425"/>
  <c r="U3425"/>
  <c r="V3425" s="1"/>
  <c r="T3425"/>
  <c r="R3425"/>
  <c r="Q3425"/>
  <c r="S3425" s="1"/>
  <c r="O3425"/>
  <c r="N3425"/>
  <c r="P3425" s="1"/>
  <c r="M3425"/>
  <c r="L3425"/>
  <c r="K3425"/>
  <c r="J3425"/>
  <c r="I3425"/>
  <c r="H3425"/>
  <c r="G3425"/>
  <c r="F3425"/>
  <c r="E3425"/>
  <c r="D3425"/>
  <c r="B3425"/>
  <c r="A3425" s="1"/>
  <c r="AA3424"/>
  <c r="Y3424"/>
  <c r="X3424"/>
  <c r="Z3424" s="1"/>
  <c r="W3424"/>
  <c r="U3424"/>
  <c r="T3424"/>
  <c r="V3424" s="1"/>
  <c r="R3424"/>
  <c r="Q3424"/>
  <c r="S3424" s="1"/>
  <c r="P3424"/>
  <c r="O3424"/>
  <c r="N3424"/>
  <c r="L3424"/>
  <c r="M3424" s="1"/>
  <c r="K3424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S3423"/>
  <c r="R3423"/>
  <c r="Q3423"/>
  <c r="O3423"/>
  <c r="P3423" s="1"/>
  <c r="N3423"/>
  <c r="L3423"/>
  <c r="K3423"/>
  <c r="M3423" s="1"/>
  <c r="J3423"/>
  <c r="I3423"/>
  <c r="H3423"/>
  <c r="G3423"/>
  <c r="F3423"/>
  <c r="E3423"/>
  <c r="D3423"/>
  <c r="B3423"/>
  <c r="A3423" s="1"/>
  <c r="AA3422"/>
  <c r="Z3422"/>
  <c r="Y3422"/>
  <c r="X3422"/>
  <c r="W3422"/>
  <c r="V3422"/>
  <c r="U3422"/>
  <c r="T3422"/>
  <c r="R3422"/>
  <c r="S3422" s="1"/>
  <c r="Q3422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Z3421" s="1"/>
  <c r="X3421"/>
  <c r="W3421"/>
  <c r="U3421"/>
  <c r="V3421" s="1"/>
  <c r="T3421"/>
  <c r="R3421"/>
  <c r="Q3421"/>
  <c r="S3421" s="1"/>
  <c r="O3421"/>
  <c r="N3421"/>
  <c r="P3421" s="1"/>
  <c r="M3421"/>
  <c r="L3421"/>
  <c r="K3421"/>
  <c r="J3421"/>
  <c r="I3421"/>
  <c r="H3421"/>
  <c r="G3421"/>
  <c r="F3421"/>
  <c r="E3421"/>
  <c r="D3421"/>
  <c r="B3421"/>
  <c r="A3421" s="1"/>
  <c r="AA3420"/>
  <c r="Y3420"/>
  <c r="X3420"/>
  <c r="Z3420" s="1"/>
  <c r="W3420"/>
  <c r="U3420"/>
  <c r="T3420"/>
  <c r="V3420" s="1"/>
  <c r="R3420"/>
  <c r="Q3420"/>
  <c r="S3420" s="1"/>
  <c r="P3420"/>
  <c r="O3420"/>
  <c r="N3420"/>
  <c r="L3420"/>
  <c r="M3420" s="1"/>
  <c r="K3420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S3419"/>
  <c r="R3419"/>
  <c r="Q3419"/>
  <c r="O3419"/>
  <c r="P3419" s="1"/>
  <c r="N3419"/>
  <c r="L3419"/>
  <c r="K3419"/>
  <c r="M3419" s="1"/>
  <c r="J3419"/>
  <c r="I3419"/>
  <c r="H3419"/>
  <c r="G3419"/>
  <c r="F3419"/>
  <c r="E3419"/>
  <c r="D3419"/>
  <c r="B3419"/>
  <c r="A3419" s="1"/>
  <c r="AA3418"/>
  <c r="Z3418"/>
  <c r="Y3418"/>
  <c r="X3418"/>
  <c r="W3418"/>
  <c r="V3418"/>
  <c r="U3418"/>
  <c r="T3418"/>
  <c r="R3418"/>
  <c r="S3418" s="1"/>
  <c r="Q3418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Z3417" s="1"/>
  <c r="X3417"/>
  <c r="W3417"/>
  <c r="U3417"/>
  <c r="V3417" s="1"/>
  <c r="T3417"/>
  <c r="R3417"/>
  <c r="Q3417"/>
  <c r="S3417" s="1"/>
  <c r="O3417"/>
  <c r="N3417"/>
  <c r="P3417" s="1"/>
  <c r="M3417"/>
  <c r="L3417"/>
  <c r="K3417"/>
  <c r="J3417"/>
  <c r="I3417"/>
  <c r="H3417"/>
  <c r="G3417"/>
  <c r="F3417"/>
  <c r="E3417"/>
  <c r="D3417"/>
  <c r="B3417"/>
  <c r="A3417" s="1"/>
  <c r="AA3416"/>
  <c r="Y3416"/>
  <c r="X3416"/>
  <c r="Z3416" s="1"/>
  <c r="W3416"/>
  <c r="U3416"/>
  <c r="T3416"/>
  <c r="V3416" s="1"/>
  <c r="R3416"/>
  <c r="Q3416"/>
  <c r="S3416" s="1"/>
  <c r="P3416"/>
  <c r="O3416"/>
  <c r="N3416"/>
  <c r="L3416"/>
  <c r="M3416" s="1"/>
  <c r="K3416"/>
  <c r="J3416"/>
  <c r="I3416"/>
  <c r="H3416"/>
  <c r="AB3416" s="1"/>
  <c r="G3416"/>
  <c r="F3416"/>
  <c r="E3416"/>
  <c r="D3416"/>
  <c r="B3416"/>
  <c r="A3416"/>
  <c r="AA3415"/>
  <c r="Y3415"/>
  <c r="X3415"/>
  <c r="Z3415" s="1"/>
  <c r="W3415"/>
  <c r="U3415"/>
  <c r="T3415"/>
  <c r="V3415" s="1"/>
  <c r="S3415"/>
  <c r="R3415"/>
  <c r="Q3415"/>
  <c r="O3415"/>
  <c r="P3415" s="1"/>
  <c r="N3415"/>
  <c r="L3415"/>
  <c r="K3415"/>
  <c r="M3415" s="1"/>
  <c r="J3415"/>
  <c r="I3415"/>
  <c r="H3415"/>
  <c r="G3415"/>
  <c r="F3415"/>
  <c r="E3415"/>
  <c r="D3415"/>
  <c r="B3415"/>
  <c r="A3415" s="1"/>
  <c r="AA3414"/>
  <c r="Z3414"/>
  <c r="Y3414"/>
  <c r="X3414"/>
  <c r="W3414"/>
  <c r="V3414"/>
  <c r="U3414"/>
  <c r="T3414"/>
  <c r="R3414"/>
  <c r="S3414" s="1"/>
  <c r="Q3414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Z3413" s="1"/>
  <c r="X3413"/>
  <c r="W3413"/>
  <c r="U3413"/>
  <c r="V3413" s="1"/>
  <c r="T3413"/>
  <c r="R3413"/>
  <c r="Q3413"/>
  <c r="S3413" s="1"/>
  <c r="O3413"/>
  <c r="N3413"/>
  <c r="P3413" s="1"/>
  <c r="M3413"/>
  <c r="L3413"/>
  <c r="K3413"/>
  <c r="J3413"/>
  <c r="I3413"/>
  <c r="H3413"/>
  <c r="G3413"/>
  <c r="F3413"/>
  <c r="E3413"/>
  <c r="D3413"/>
  <c r="B3413"/>
  <c r="A3413" s="1"/>
  <c r="AA3412"/>
  <c r="Y3412"/>
  <c r="X3412"/>
  <c r="Z3412" s="1"/>
  <c r="W3412"/>
  <c r="U3412"/>
  <c r="T3412"/>
  <c r="V3412" s="1"/>
  <c r="R3412"/>
  <c r="S3412" s="1"/>
  <c r="Q3412"/>
  <c r="P3412"/>
  <c r="O3412"/>
  <c r="N3412"/>
  <c r="L3412"/>
  <c r="K3412"/>
  <c r="M3412" s="1"/>
  <c r="J3412"/>
  <c r="I3412"/>
  <c r="H3412"/>
  <c r="AB3412" s="1"/>
  <c r="G3412"/>
  <c r="F3412"/>
  <c r="E3412"/>
  <c r="D3412"/>
  <c r="B3412"/>
  <c r="A3412"/>
  <c r="AA3411"/>
  <c r="Y3411"/>
  <c r="X3411"/>
  <c r="Z3411" s="1"/>
  <c r="W3411"/>
  <c r="U3411"/>
  <c r="T3411"/>
  <c r="V3411" s="1"/>
  <c r="S3411"/>
  <c r="R3411"/>
  <c r="Q3411"/>
  <c r="O3411"/>
  <c r="P3411" s="1"/>
  <c r="N3411"/>
  <c r="L3411"/>
  <c r="K3411"/>
  <c r="M3411" s="1"/>
  <c r="J3411"/>
  <c r="I3411"/>
  <c r="H3411"/>
  <c r="G3411"/>
  <c r="F3411"/>
  <c r="E3411"/>
  <c r="D3411"/>
  <c r="B3411"/>
  <c r="A3411" s="1"/>
  <c r="AA3410"/>
  <c r="Z3410"/>
  <c r="Y3410"/>
  <c r="X3410"/>
  <c r="W3410"/>
  <c r="V3410"/>
  <c r="U3410"/>
  <c r="T3410"/>
  <c r="R3410"/>
  <c r="S3410" s="1"/>
  <c r="Q3410"/>
  <c r="O3410"/>
  <c r="N3410"/>
  <c r="P3410" s="1"/>
  <c r="L3410"/>
  <c r="K3410"/>
  <c r="M3410" s="1"/>
  <c r="J3410"/>
  <c r="I3410"/>
  <c r="H3410"/>
  <c r="G3410"/>
  <c r="F3410"/>
  <c r="E3410"/>
  <c r="D3410"/>
  <c r="B3410"/>
  <c r="A3410"/>
  <c r="AA3409"/>
  <c r="Y3409"/>
  <c r="Z3409" s="1"/>
  <c r="X3409"/>
  <c r="W3409"/>
  <c r="U3409"/>
  <c r="V3409" s="1"/>
  <c r="T3409"/>
  <c r="R3409"/>
  <c r="Q3409"/>
  <c r="S3409" s="1"/>
  <c r="O3409"/>
  <c r="N3409"/>
  <c r="P3409" s="1"/>
  <c r="M3409"/>
  <c r="L3409"/>
  <c r="K3409"/>
  <c r="J3409"/>
  <c r="I3409"/>
  <c r="H3409"/>
  <c r="G3409"/>
  <c r="F3409"/>
  <c r="E3409"/>
  <c r="D3409"/>
  <c r="B3409"/>
  <c r="A3409" s="1"/>
  <c r="AA3408"/>
  <c r="Y3408"/>
  <c r="X3408"/>
  <c r="Z3408" s="1"/>
  <c r="W3408"/>
  <c r="U3408"/>
  <c r="T3408"/>
  <c r="V3408" s="1"/>
  <c r="R3408"/>
  <c r="Q3408"/>
  <c r="S3408" s="1"/>
  <c r="P3408"/>
  <c r="O3408"/>
  <c r="N3408"/>
  <c r="L3408"/>
  <c r="M3408" s="1"/>
  <c r="K3408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S3407"/>
  <c r="R3407"/>
  <c r="Q3407"/>
  <c r="O3407"/>
  <c r="P3407" s="1"/>
  <c r="N3407"/>
  <c r="L3407"/>
  <c r="K3407"/>
  <c r="M3407" s="1"/>
  <c r="J3407"/>
  <c r="I3407"/>
  <c r="H3407"/>
  <c r="G3407"/>
  <c r="F3407"/>
  <c r="E3407"/>
  <c r="D3407"/>
  <c r="B3407"/>
  <c r="A3407" s="1"/>
  <c r="AA3406"/>
  <c r="Z3406"/>
  <c r="Y3406"/>
  <c r="X3406"/>
  <c r="W3406"/>
  <c r="V3406"/>
  <c r="U3406"/>
  <c r="T3406"/>
  <c r="R3406"/>
  <c r="S3406" s="1"/>
  <c r="Q3406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Z3405" s="1"/>
  <c r="X3405"/>
  <c r="W3405"/>
  <c r="U3405"/>
  <c r="V3405" s="1"/>
  <c r="T3405"/>
  <c r="R3405"/>
  <c r="Q3405"/>
  <c r="S3405" s="1"/>
  <c r="O3405"/>
  <c r="N3405"/>
  <c r="P3405" s="1"/>
  <c r="M3405"/>
  <c r="L3405"/>
  <c r="K3405"/>
  <c r="J3405"/>
  <c r="I3405"/>
  <c r="H3405"/>
  <c r="G3405"/>
  <c r="F3405"/>
  <c r="E3405"/>
  <c r="D3405"/>
  <c r="B3405"/>
  <c r="A3405" s="1"/>
  <c r="AA3404"/>
  <c r="Y3404"/>
  <c r="X3404"/>
  <c r="Z3404" s="1"/>
  <c r="W3404"/>
  <c r="U3404"/>
  <c r="T3404"/>
  <c r="V3404" s="1"/>
  <c r="R3404"/>
  <c r="Q3404"/>
  <c r="S3404" s="1"/>
  <c r="P3404"/>
  <c r="O3404"/>
  <c r="N3404"/>
  <c r="L3404"/>
  <c r="M3404" s="1"/>
  <c r="K3404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S3403"/>
  <c r="R3403"/>
  <c r="Q3403"/>
  <c r="O3403"/>
  <c r="P3403" s="1"/>
  <c r="N3403"/>
  <c r="L3403"/>
  <c r="K3403"/>
  <c r="M3403" s="1"/>
  <c r="J3403"/>
  <c r="I3403"/>
  <c r="H3403"/>
  <c r="G3403"/>
  <c r="F3403"/>
  <c r="E3403"/>
  <c r="D3403"/>
  <c r="B3403"/>
  <c r="A3403" s="1"/>
  <c r="AA3402"/>
  <c r="Z3402"/>
  <c r="Y3402"/>
  <c r="X3402"/>
  <c r="W3402"/>
  <c r="V3402"/>
  <c r="U3402"/>
  <c r="T3402"/>
  <c r="R3402"/>
  <c r="S3402" s="1"/>
  <c r="Q3402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Z3401" s="1"/>
  <c r="X3401"/>
  <c r="W3401"/>
  <c r="U3401"/>
  <c r="V3401" s="1"/>
  <c r="T3401"/>
  <c r="R3401"/>
  <c r="Q3401"/>
  <c r="S3401" s="1"/>
  <c r="O3401"/>
  <c r="N3401"/>
  <c r="P3401" s="1"/>
  <c r="M3401"/>
  <c r="L3401"/>
  <c r="K3401"/>
  <c r="J3401"/>
  <c r="I3401"/>
  <c r="H3401"/>
  <c r="G3401"/>
  <c r="F3401"/>
  <c r="E3401"/>
  <c r="D3401"/>
  <c r="B3401"/>
  <c r="A3401" s="1"/>
  <c r="AA3400"/>
  <c r="Y3400"/>
  <c r="X3400"/>
  <c r="Z3400" s="1"/>
  <c r="W3400"/>
  <c r="U3400"/>
  <c r="T3400"/>
  <c r="V3400" s="1"/>
  <c r="R3400"/>
  <c r="Q3400"/>
  <c r="S3400" s="1"/>
  <c r="P3400"/>
  <c r="O3400"/>
  <c r="N3400"/>
  <c r="L3400"/>
  <c r="K3400"/>
  <c r="M3400" s="1"/>
  <c r="J3400"/>
  <c r="I3400"/>
  <c r="H3400"/>
  <c r="AB3400" s="1"/>
  <c r="G3400"/>
  <c r="F3400"/>
  <c r="E3400"/>
  <c r="D3400"/>
  <c r="B3400"/>
  <c r="A3400"/>
  <c r="AA3399"/>
  <c r="Y3399"/>
  <c r="X3399"/>
  <c r="Z3399" s="1"/>
  <c r="W3399"/>
  <c r="U3399"/>
  <c r="T3399"/>
  <c r="V3399" s="1"/>
  <c r="S3399"/>
  <c r="R3399"/>
  <c r="Q3399"/>
  <c r="O3399"/>
  <c r="N3399"/>
  <c r="L3399"/>
  <c r="K3399"/>
  <c r="M3399" s="1"/>
  <c r="J3399"/>
  <c r="I3399"/>
  <c r="H3399"/>
  <c r="G3399"/>
  <c r="F3399"/>
  <c r="E3399"/>
  <c r="D3399"/>
  <c r="B3399"/>
  <c r="A3399" s="1"/>
  <c r="AA3398"/>
  <c r="Z3398"/>
  <c r="Y3398"/>
  <c r="X3398"/>
  <c r="W3398"/>
  <c r="V3398"/>
  <c r="U3398"/>
  <c r="T3398"/>
  <c r="R3398"/>
  <c r="S3398" s="1"/>
  <c r="Q3398"/>
  <c r="O3398"/>
  <c r="N3398"/>
  <c r="P3398" s="1"/>
  <c r="L3398"/>
  <c r="K3398"/>
  <c r="M3398" s="1"/>
  <c r="J3398"/>
  <c r="I3398"/>
  <c r="H3398"/>
  <c r="G3398"/>
  <c r="F3398"/>
  <c r="E3398"/>
  <c r="D3398"/>
  <c r="B3398"/>
  <c r="A3398"/>
  <c r="AA3397"/>
  <c r="Y3397"/>
  <c r="Z3397" s="1"/>
  <c r="X3397"/>
  <c r="W3397"/>
  <c r="U3397"/>
  <c r="V3397" s="1"/>
  <c r="T3397"/>
  <c r="R3397"/>
  <c r="Q3397"/>
  <c r="S3397" s="1"/>
  <c r="O3397"/>
  <c r="N3397"/>
  <c r="P3397" s="1"/>
  <c r="M3397"/>
  <c r="L3397"/>
  <c r="K3397"/>
  <c r="J3397"/>
  <c r="I3397"/>
  <c r="H3397"/>
  <c r="G3397"/>
  <c r="F3397"/>
  <c r="E3397"/>
  <c r="D3397"/>
  <c r="B3397"/>
  <c r="A3397" s="1"/>
  <c r="AA3396"/>
  <c r="Y3396"/>
  <c r="X3396"/>
  <c r="Z3396" s="1"/>
  <c r="W3396"/>
  <c r="U3396"/>
  <c r="T3396"/>
  <c r="V3396" s="1"/>
  <c r="R3396"/>
  <c r="Q3396"/>
  <c r="S3396" s="1"/>
  <c r="P3396"/>
  <c r="O3396"/>
  <c r="N3396"/>
  <c r="L3396"/>
  <c r="K3396"/>
  <c r="M3396" s="1"/>
  <c r="J3396"/>
  <c r="I3396"/>
  <c r="H3396"/>
  <c r="AB3396" s="1"/>
  <c r="G3396"/>
  <c r="F3396"/>
  <c r="E3396"/>
  <c r="D3396"/>
  <c r="B3396"/>
  <c r="A3396"/>
  <c r="AA3395"/>
  <c r="Y3395"/>
  <c r="X3395"/>
  <c r="Z3395" s="1"/>
  <c r="W3395"/>
  <c r="U3395"/>
  <c r="T3395"/>
  <c r="V3395" s="1"/>
  <c r="S3395"/>
  <c r="R3395"/>
  <c r="Q3395"/>
  <c r="O3395"/>
  <c r="N3395"/>
  <c r="P3395" s="1"/>
  <c r="L3395"/>
  <c r="K3395"/>
  <c r="M3395" s="1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 s="1"/>
  <c r="AA3392"/>
  <c r="Y3392"/>
  <c r="X3392"/>
  <c r="Z3392" s="1"/>
  <c r="W3392"/>
  <c r="U3392"/>
  <c r="T3392"/>
  <c r="V3392" s="1"/>
  <c r="R3392"/>
  <c r="S3392" s="1"/>
  <c r="Q3392"/>
  <c r="P3392"/>
  <c r="O3392"/>
  <c r="N3392"/>
  <c r="L3392"/>
  <c r="K3392"/>
  <c r="M3392" s="1"/>
  <c r="J3392"/>
  <c r="I3392"/>
  <c r="H3392"/>
  <c r="AB3392" s="1"/>
  <c r="G3392"/>
  <c r="F3392"/>
  <c r="E3392"/>
  <c r="D3392"/>
  <c r="B3392"/>
  <c r="A3392"/>
  <c r="AA3391"/>
  <c r="Y3391"/>
  <c r="Z3391" s="1"/>
  <c r="X3391"/>
  <c r="W3391"/>
  <c r="U3391"/>
  <c r="V3391" s="1"/>
  <c r="T3391"/>
  <c r="S3391"/>
  <c r="R3391"/>
  <c r="Q3391"/>
  <c r="O3391"/>
  <c r="N3391"/>
  <c r="P3391" s="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R3390"/>
  <c r="S3390" s="1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Z3389" s="1"/>
  <c r="X3389"/>
  <c r="W3389"/>
  <c r="U3389"/>
  <c r="V3389" s="1"/>
  <c r="T3389"/>
  <c r="R3389"/>
  <c r="Q3389"/>
  <c r="S3389" s="1"/>
  <c r="O3389"/>
  <c r="N3389"/>
  <c r="P3389" s="1"/>
  <c r="M3389"/>
  <c r="L3389"/>
  <c r="K3389"/>
  <c r="J3389"/>
  <c r="I3389"/>
  <c r="H3389"/>
  <c r="G3389"/>
  <c r="F3389"/>
  <c r="E3389"/>
  <c r="D3389"/>
  <c r="B3389"/>
  <c r="A3389" s="1"/>
  <c r="AA3388"/>
  <c r="Y3388"/>
  <c r="X3388"/>
  <c r="Z3388" s="1"/>
  <c r="W3388"/>
  <c r="U3388"/>
  <c r="T3388"/>
  <c r="V3388" s="1"/>
  <c r="R3388"/>
  <c r="Q3388"/>
  <c r="S3388" s="1"/>
  <c r="P3388"/>
  <c r="O3388"/>
  <c r="N3388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S3387"/>
  <c r="R3387"/>
  <c r="Q3387"/>
  <c r="O3387"/>
  <c r="N3387"/>
  <c r="P3387" s="1"/>
  <c r="L3387"/>
  <c r="K3387"/>
  <c r="M3387" s="1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P3386" s="1"/>
  <c r="L3386"/>
  <c r="K3386"/>
  <c r="M3386" s="1"/>
  <c r="J3386"/>
  <c r="I3386"/>
  <c r="H3386"/>
  <c r="G3386"/>
  <c r="F3386"/>
  <c r="E3386"/>
  <c r="D3386"/>
  <c r="B3386"/>
  <c r="A3386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 s="1"/>
  <c r="AA3384"/>
  <c r="Y3384"/>
  <c r="X3384"/>
  <c r="Z3384" s="1"/>
  <c r="W3384"/>
  <c r="U3384"/>
  <c r="T3384"/>
  <c r="V3384" s="1"/>
  <c r="R3384"/>
  <c r="S3384" s="1"/>
  <c r="Q3384"/>
  <c r="P3384"/>
  <c r="O3384"/>
  <c r="N3384"/>
  <c r="L3384"/>
  <c r="K3384"/>
  <c r="M3384" s="1"/>
  <c r="J3384"/>
  <c r="I3384"/>
  <c r="H3384"/>
  <c r="AB3384" s="1"/>
  <c r="G3384"/>
  <c r="F3384"/>
  <c r="E3384"/>
  <c r="D3384"/>
  <c r="B3384"/>
  <c r="A3384"/>
  <c r="AA3383"/>
  <c r="Y3383"/>
  <c r="X3383"/>
  <c r="Z3383" s="1"/>
  <c r="W3383"/>
  <c r="U3383"/>
  <c r="T3383"/>
  <c r="V3383" s="1"/>
  <c r="S3383"/>
  <c r="R3383"/>
  <c r="Q3383"/>
  <c r="O3383"/>
  <c r="P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R3382"/>
  <c r="S3382" s="1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Y3381"/>
  <c r="Z3381" s="1"/>
  <c r="X3381"/>
  <c r="W3381"/>
  <c r="U3381"/>
  <c r="V3381" s="1"/>
  <c r="T3381"/>
  <c r="R3381"/>
  <c r="Q3381"/>
  <c r="S3381" s="1"/>
  <c r="O3381"/>
  <c r="N3381"/>
  <c r="P3381" s="1"/>
  <c r="M3381"/>
  <c r="L3381"/>
  <c r="K3381"/>
  <c r="J3381"/>
  <c r="I3381"/>
  <c r="H3381"/>
  <c r="G3381"/>
  <c r="F3381"/>
  <c r="E3381"/>
  <c r="D3381"/>
  <c r="B3381"/>
  <c r="A3381" s="1"/>
  <c r="AA3380"/>
  <c r="Y3380"/>
  <c r="X3380"/>
  <c r="Z3380" s="1"/>
  <c r="W3380"/>
  <c r="U3380"/>
  <c r="T3380"/>
  <c r="V3380" s="1"/>
  <c r="R3380"/>
  <c r="Q3380"/>
  <c r="S3380" s="1"/>
  <c r="P3380"/>
  <c r="O3380"/>
  <c r="N3380"/>
  <c r="L3380"/>
  <c r="K3380"/>
  <c r="M3380" s="1"/>
  <c r="J3380"/>
  <c r="I3380"/>
  <c r="H3380"/>
  <c r="AB3380" s="1"/>
  <c r="G3380"/>
  <c r="F3380"/>
  <c r="E3380"/>
  <c r="D3380"/>
  <c r="B3380"/>
  <c r="A3380"/>
  <c r="AA3379"/>
  <c r="Y3379"/>
  <c r="X3379"/>
  <c r="Z3379" s="1"/>
  <c r="W3379"/>
  <c r="U3379"/>
  <c r="T3379"/>
  <c r="V3379" s="1"/>
  <c r="S3379"/>
  <c r="R3379"/>
  <c r="Q3379"/>
  <c r="O3379"/>
  <c r="N3379"/>
  <c r="P3379" s="1"/>
  <c r="L3379"/>
  <c r="K3379"/>
  <c r="M3379" s="1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 s="1"/>
  <c r="AA3376"/>
  <c r="Y3376"/>
  <c r="X3376"/>
  <c r="Z3376" s="1"/>
  <c r="W3376"/>
  <c r="U3376"/>
  <c r="T3376"/>
  <c r="V3376" s="1"/>
  <c r="R3376"/>
  <c r="S3376" s="1"/>
  <c r="Q3376"/>
  <c r="P3376"/>
  <c r="O3376"/>
  <c r="N3376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S3375"/>
  <c r="R3375"/>
  <c r="Q3375"/>
  <c r="O3375"/>
  <c r="N3375"/>
  <c r="P3375" s="1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R3374"/>
  <c r="S3374" s="1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Y3373"/>
  <c r="Z3373" s="1"/>
  <c r="X3373"/>
  <c r="W3373"/>
  <c r="U3373"/>
  <c r="V3373" s="1"/>
  <c r="T3373"/>
  <c r="R3373"/>
  <c r="Q3373"/>
  <c r="S3373" s="1"/>
  <c r="O3373"/>
  <c r="N3373"/>
  <c r="P3373" s="1"/>
  <c r="M3373"/>
  <c r="L3373"/>
  <c r="K3373"/>
  <c r="J3373"/>
  <c r="I3373"/>
  <c r="H3373"/>
  <c r="G3373"/>
  <c r="F3373"/>
  <c r="E3373"/>
  <c r="D3373"/>
  <c r="B3373"/>
  <c r="A3373" s="1"/>
  <c r="AA3372"/>
  <c r="Y3372"/>
  <c r="X3372"/>
  <c r="Z3372" s="1"/>
  <c r="W3372"/>
  <c r="U3372"/>
  <c r="T3372"/>
  <c r="V3372" s="1"/>
  <c r="R3372"/>
  <c r="S3372" s="1"/>
  <c r="Q3372"/>
  <c r="P3372"/>
  <c r="O3372"/>
  <c r="N3372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Z3371" s="1"/>
  <c r="X3371"/>
  <c r="W3371"/>
  <c r="U3371"/>
  <c r="V3371" s="1"/>
  <c r="T3371"/>
  <c r="S3371"/>
  <c r="R3371"/>
  <c r="Q3371"/>
  <c r="O3371"/>
  <c r="N3371"/>
  <c r="P3371" s="1"/>
  <c r="L3371"/>
  <c r="K3371"/>
  <c r="M3371" s="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 s="1"/>
  <c r="AA3368"/>
  <c r="Y3368"/>
  <c r="X3368"/>
  <c r="Z3368" s="1"/>
  <c r="W3368"/>
  <c r="U3368"/>
  <c r="T3368"/>
  <c r="V3368" s="1"/>
  <c r="R3368"/>
  <c r="S3368" s="1"/>
  <c r="Q3368"/>
  <c r="P3368"/>
  <c r="O3368"/>
  <c r="N3368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S3367"/>
  <c r="R3367"/>
  <c r="Q3367"/>
  <c r="O3367"/>
  <c r="P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R3366"/>
  <c r="S3366" s="1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Y3365"/>
  <c r="Z3365" s="1"/>
  <c r="X3365"/>
  <c r="W3365"/>
  <c r="U3365"/>
  <c r="V3365" s="1"/>
  <c r="T3365"/>
  <c r="R3365"/>
  <c r="Q3365"/>
  <c r="S3365" s="1"/>
  <c r="O3365"/>
  <c r="N3365"/>
  <c r="P3365" s="1"/>
  <c r="M3365"/>
  <c r="L3365"/>
  <c r="K3365"/>
  <c r="J3365"/>
  <c r="I3365"/>
  <c r="H3365"/>
  <c r="G3365"/>
  <c r="F3365"/>
  <c r="E3365"/>
  <c r="D3365"/>
  <c r="B3365"/>
  <c r="A3365" s="1"/>
  <c r="AA3364"/>
  <c r="Y3364"/>
  <c r="X3364"/>
  <c r="Z3364" s="1"/>
  <c r="W3364"/>
  <c r="U3364"/>
  <c r="T3364"/>
  <c r="V3364" s="1"/>
  <c r="R3364"/>
  <c r="Q3364"/>
  <c r="S3364" s="1"/>
  <c r="P3364"/>
  <c r="O3364"/>
  <c r="N3364"/>
  <c r="L3364"/>
  <c r="M3364" s="1"/>
  <c r="K3364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S3363"/>
  <c r="R3363"/>
  <c r="Q3363"/>
  <c r="O3363"/>
  <c r="P3363" s="1"/>
  <c r="N3363"/>
  <c r="L3363"/>
  <c r="K3363"/>
  <c r="M3363" s="1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 s="1"/>
  <c r="AA3360"/>
  <c r="Y3360"/>
  <c r="X3360"/>
  <c r="Z3360" s="1"/>
  <c r="W3360"/>
  <c r="U3360"/>
  <c r="T3360"/>
  <c r="V3360" s="1"/>
  <c r="R3360"/>
  <c r="S3360" s="1"/>
  <c r="Q3360"/>
  <c r="P3360"/>
  <c r="O3360"/>
  <c r="N3360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S3359"/>
  <c r="R3359"/>
  <c r="Q3359"/>
  <c r="O3359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R3358"/>
  <c r="S3358" s="1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Z3357" s="1"/>
  <c r="X3357"/>
  <c r="W3357"/>
  <c r="U3357"/>
  <c r="V3357" s="1"/>
  <c r="T3357"/>
  <c r="R3357"/>
  <c r="Q3357"/>
  <c r="S3357" s="1"/>
  <c r="O3357"/>
  <c r="N3357"/>
  <c r="P3357" s="1"/>
  <c r="M3357"/>
  <c r="L3357"/>
  <c r="K3357"/>
  <c r="J3357"/>
  <c r="I3357"/>
  <c r="H3357"/>
  <c r="G3357"/>
  <c r="F3357"/>
  <c r="E3357"/>
  <c r="D3357"/>
  <c r="B3357"/>
  <c r="A3357" s="1"/>
  <c r="AA3356"/>
  <c r="Y3356"/>
  <c r="X3356"/>
  <c r="Z3356" s="1"/>
  <c r="W3356"/>
  <c r="U3356"/>
  <c r="T3356"/>
  <c r="V3356" s="1"/>
  <c r="R3356"/>
  <c r="Q3356"/>
  <c r="S3356" s="1"/>
  <c r="P3356"/>
  <c r="O3356"/>
  <c r="N3356"/>
  <c r="L3356"/>
  <c r="M3356" s="1"/>
  <c r="K3356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S3355"/>
  <c r="R3355"/>
  <c r="Q3355"/>
  <c r="O3355"/>
  <c r="P3355" s="1"/>
  <c r="N3355"/>
  <c r="L3355"/>
  <c r="K3355"/>
  <c r="M3355" s="1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P3354" s="1"/>
  <c r="L3354"/>
  <c r="K3354"/>
  <c r="M3354" s="1"/>
  <c r="J3354"/>
  <c r="I3354"/>
  <c r="H3354"/>
  <c r="G3354"/>
  <c r="F3354"/>
  <c r="E3354"/>
  <c r="D3354"/>
  <c r="B3354"/>
  <c r="A3354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 s="1"/>
  <c r="AA3352"/>
  <c r="Y3352"/>
  <c r="X3352"/>
  <c r="Z3352" s="1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AB3352" s="1"/>
  <c r="G3352"/>
  <c r="F3352"/>
  <c r="E3352"/>
  <c r="D3352"/>
  <c r="B3352"/>
  <c r="A3352"/>
  <c r="AA3351"/>
  <c r="Y3351"/>
  <c r="X3351"/>
  <c r="Z3351" s="1"/>
  <c r="W3351"/>
  <c r="U3351"/>
  <c r="T3351"/>
  <c r="V3351" s="1"/>
  <c r="S3351"/>
  <c r="R3351"/>
  <c r="Q3351"/>
  <c r="O3351"/>
  <c r="P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R3350"/>
  <c r="S3350" s="1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Y3349"/>
  <c r="Z3349" s="1"/>
  <c r="X3349"/>
  <c r="W3349"/>
  <c r="U3349"/>
  <c r="V3349" s="1"/>
  <c r="T3349"/>
  <c r="R3349"/>
  <c r="Q3349"/>
  <c r="S3349" s="1"/>
  <c r="O3349"/>
  <c r="N3349"/>
  <c r="P3349" s="1"/>
  <c r="M3349"/>
  <c r="L3349"/>
  <c r="K3349"/>
  <c r="J3349"/>
  <c r="I3349"/>
  <c r="H3349"/>
  <c r="G3349"/>
  <c r="F3349"/>
  <c r="E3349"/>
  <c r="D3349"/>
  <c r="B3349"/>
  <c r="A3349" s="1"/>
  <c r="AA3348"/>
  <c r="Y3348"/>
  <c r="X3348"/>
  <c r="Z3348" s="1"/>
  <c r="W3348"/>
  <c r="U3348"/>
  <c r="T3348"/>
  <c r="V3348" s="1"/>
  <c r="R3348"/>
  <c r="Q3348"/>
  <c r="S3348" s="1"/>
  <c r="P3348"/>
  <c r="O3348"/>
  <c r="N3348"/>
  <c r="L3348"/>
  <c r="M3348" s="1"/>
  <c r="K3348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S3347"/>
  <c r="R3347"/>
  <c r="Q3347"/>
  <c r="O3347"/>
  <c r="P3347" s="1"/>
  <c r="N3347"/>
  <c r="L3347"/>
  <c r="K3347"/>
  <c r="M3347" s="1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 s="1"/>
  <c r="AA3344"/>
  <c r="Y3344"/>
  <c r="X3344"/>
  <c r="Z3344" s="1"/>
  <c r="W3344"/>
  <c r="U3344"/>
  <c r="T3344"/>
  <c r="V3344" s="1"/>
  <c r="R3344"/>
  <c r="S3344" s="1"/>
  <c r="Q3344"/>
  <c r="P3344"/>
  <c r="O3344"/>
  <c r="N3344"/>
  <c r="L3344"/>
  <c r="K3344"/>
  <c r="M3344" s="1"/>
  <c r="J3344"/>
  <c r="I3344"/>
  <c r="H3344"/>
  <c r="AB3344" s="1"/>
  <c r="G3344"/>
  <c r="F3344"/>
  <c r="E3344"/>
  <c r="D3344"/>
  <c r="B3344"/>
  <c r="A3344"/>
  <c r="AA3343"/>
  <c r="Y3343"/>
  <c r="X3343"/>
  <c r="Z3343" s="1"/>
  <c r="W3343"/>
  <c r="U3343"/>
  <c r="T3343"/>
  <c r="V3343" s="1"/>
  <c r="S3343"/>
  <c r="R3343"/>
  <c r="Q3343"/>
  <c r="O3343"/>
  <c r="P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R3342"/>
  <c r="S3342" s="1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Y3341"/>
  <c r="Z3341" s="1"/>
  <c r="X3341"/>
  <c r="W3341"/>
  <c r="U3341"/>
  <c r="V3341" s="1"/>
  <c r="T3341"/>
  <c r="R3341"/>
  <c r="Q3341"/>
  <c r="S3341" s="1"/>
  <c r="O3341"/>
  <c r="N3341"/>
  <c r="P3341" s="1"/>
  <c r="M3341"/>
  <c r="L3341"/>
  <c r="K3341"/>
  <c r="J3341"/>
  <c r="I3341"/>
  <c r="H3341"/>
  <c r="G3341"/>
  <c r="F3341"/>
  <c r="E3341"/>
  <c r="D3341"/>
  <c r="B3341"/>
  <c r="A3341" s="1"/>
  <c r="AA3340"/>
  <c r="Y3340"/>
  <c r="X3340"/>
  <c r="Z3340" s="1"/>
  <c r="W3340"/>
  <c r="U3340"/>
  <c r="T3340"/>
  <c r="V3340" s="1"/>
  <c r="R3340"/>
  <c r="Q3340"/>
  <c r="S3340" s="1"/>
  <c r="P3340"/>
  <c r="O3340"/>
  <c r="N3340"/>
  <c r="L3340"/>
  <c r="M3340" s="1"/>
  <c r="K3340"/>
  <c r="J3340"/>
  <c r="I3340"/>
  <c r="H3340"/>
  <c r="AB3340" s="1"/>
  <c r="G3340"/>
  <c r="F3340"/>
  <c r="E3340"/>
  <c r="D3340"/>
  <c r="B3340"/>
  <c r="A3340"/>
  <c r="AA3339"/>
  <c r="Y3339"/>
  <c r="X3339"/>
  <c r="Z3339" s="1"/>
  <c r="W3339"/>
  <c r="U3339"/>
  <c r="T3339"/>
  <c r="V3339" s="1"/>
  <c r="S3339"/>
  <c r="R3339"/>
  <c r="Q3339"/>
  <c r="O3339"/>
  <c r="P3339" s="1"/>
  <c r="N3339"/>
  <c r="L3339"/>
  <c r="K3339"/>
  <c r="M3339" s="1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P3338" s="1"/>
  <c r="L3338"/>
  <c r="K3338"/>
  <c r="M3338" s="1"/>
  <c r="J3338"/>
  <c r="I3338"/>
  <c r="H3338"/>
  <c r="G3338"/>
  <c r="F3338"/>
  <c r="E3338"/>
  <c r="D3338"/>
  <c r="B3338"/>
  <c r="A3338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 s="1"/>
  <c r="AA3336"/>
  <c r="Y3336"/>
  <c r="X3336"/>
  <c r="Z3336" s="1"/>
  <c r="W3336"/>
  <c r="U3336"/>
  <c r="T3336"/>
  <c r="V3336" s="1"/>
  <c r="R3336"/>
  <c r="Q3336"/>
  <c r="S3336" s="1"/>
  <c r="P3336"/>
  <c r="O3336"/>
  <c r="N3336"/>
  <c r="L3336"/>
  <c r="K3336"/>
  <c r="M3336" s="1"/>
  <c r="J3336"/>
  <c r="I3336"/>
  <c r="H3336"/>
  <c r="AB3336" s="1"/>
  <c r="G3336"/>
  <c r="F3336"/>
  <c r="E3336"/>
  <c r="D3336"/>
  <c r="B3336"/>
  <c r="A3336"/>
  <c r="AA3335"/>
  <c r="Y3335"/>
  <c r="X3335"/>
  <c r="Z3335" s="1"/>
  <c r="W3335"/>
  <c r="U3335"/>
  <c r="T3335"/>
  <c r="V3335" s="1"/>
  <c r="S3335"/>
  <c r="R3335"/>
  <c r="Q3335"/>
  <c r="O3335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R3334"/>
  <c r="S3334" s="1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Y3333"/>
  <c r="Z3333" s="1"/>
  <c r="X3333"/>
  <c r="W3333"/>
  <c r="U3333"/>
  <c r="V3333" s="1"/>
  <c r="T3333"/>
  <c r="R3333"/>
  <c r="Q3333"/>
  <c r="S3333" s="1"/>
  <c r="O3333"/>
  <c r="N3333"/>
  <c r="P3333" s="1"/>
  <c r="M3333"/>
  <c r="L3333"/>
  <c r="K3333"/>
  <c r="J3333"/>
  <c r="I3333"/>
  <c r="H3333"/>
  <c r="G3333"/>
  <c r="F3333"/>
  <c r="E3333"/>
  <c r="D3333"/>
  <c r="B3333"/>
  <c r="A3333" s="1"/>
  <c r="AA3332"/>
  <c r="Y3332"/>
  <c r="X3332"/>
  <c r="Z3332" s="1"/>
  <c r="W3332"/>
  <c r="U3332"/>
  <c r="T3332"/>
  <c r="V3332" s="1"/>
  <c r="R3332"/>
  <c r="Q3332"/>
  <c r="S3332" s="1"/>
  <c r="P3332"/>
  <c r="O3332"/>
  <c r="N3332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S3331"/>
  <c r="R3331"/>
  <c r="Q3331"/>
  <c r="O3331"/>
  <c r="N3331"/>
  <c r="P3331" s="1"/>
  <c r="L3331"/>
  <c r="K3331"/>
  <c r="M3331" s="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 s="1"/>
  <c r="AA3328"/>
  <c r="Y3328"/>
  <c r="X3328"/>
  <c r="Z3328" s="1"/>
  <c r="W3328"/>
  <c r="U3328"/>
  <c r="T3328"/>
  <c r="V3328" s="1"/>
  <c r="R3328"/>
  <c r="Q3328"/>
  <c r="S3328" s="1"/>
  <c r="P3328"/>
  <c r="O3328"/>
  <c r="N3328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S3327"/>
  <c r="R3327"/>
  <c r="Q3327"/>
  <c r="O3327"/>
  <c r="P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R3326"/>
  <c r="S3326" s="1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Y3325"/>
  <c r="Z3325" s="1"/>
  <c r="X3325"/>
  <c r="W3325"/>
  <c r="U3325"/>
  <c r="V3325" s="1"/>
  <c r="T3325"/>
  <c r="R3325"/>
  <c r="Q3325"/>
  <c r="S3325" s="1"/>
  <c r="O3325"/>
  <c r="N3325"/>
  <c r="P3325" s="1"/>
  <c r="M3325"/>
  <c r="L3325"/>
  <c r="K3325"/>
  <c r="J3325"/>
  <c r="I3325"/>
  <c r="H3325"/>
  <c r="G3325"/>
  <c r="F3325"/>
  <c r="E3325"/>
  <c r="D3325"/>
  <c r="B3325"/>
  <c r="A3325" s="1"/>
  <c r="AA3324"/>
  <c r="Y3324"/>
  <c r="X3324"/>
  <c r="Z3324" s="1"/>
  <c r="W3324"/>
  <c r="U3324"/>
  <c r="T3324"/>
  <c r="V3324" s="1"/>
  <c r="R3324"/>
  <c r="Q3324"/>
  <c r="S3324" s="1"/>
  <c r="P3324"/>
  <c r="O3324"/>
  <c r="N3324"/>
  <c r="L3324"/>
  <c r="K3324"/>
  <c r="M3324" s="1"/>
  <c r="J3324"/>
  <c r="I3324"/>
  <c r="H3324"/>
  <c r="AB3324" s="1"/>
  <c r="G3324"/>
  <c r="F3324"/>
  <c r="E3324"/>
  <c r="D3324"/>
  <c r="B3324"/>
  <c r="A3324"/>
  <c r="AA3323"/>
  <c r="Y3323"/>
  <c r="X3323"/>
  <c r="Z3323" s="1"/>
  <c r="W3323"/>
  <c r="U3323"/>
  <c r="T3323"/>
  <c r="V3323" s="1"/>
  <c r="S3323"/>
  <c r="R3323"/>
  <c r="Q3323"/>
  <c r="O3323"/>
  <c r="N3323"/>
  <c r="P3323" s="1"/>
  <c r="L3323"/>
  <c r="K3323"/>
  <c r="M3323" s="1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 s="1"/>
  <c r="AA3320"/>
  <c r="Y3320"/>
  <c r="X3320"/>
  <c r="Z3320" s="1"/>
  <c r="W3320"/>
  <c r="U3320"/>
  <c r="T3320"/>
  <c r="V3320" s="1"/>
  <c r="R3320"/>
  <c r="S3320" s="1"/>
  <c r="Q3320"/>
  <c r="P3320"/>
  <c r="O3320"/>
  <c r="N3320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S3319"/>
  <c r="R3319"/>
  <c r="Q3319"/>
  <c r="O3319"/>
  <c r="N3319"/>
  <c r="P3319" s="1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R3318"/>
  <c r="S3318" s="1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Z3317" s="1"/>
  <c r="X3317"/>
  <c r="W3317"/>
  <c r="U3317"/>
  <c r="V3317" s="1"/>
  <c r="T3317"/>
  <c r="R3317"/>
  <c r="Q3317"/>
  <c r="S3317" s="1"/>
  <c r="O3317"/>
  <c r="N3317"/>
  <c r="P3317" s="1"/>
  <c r="M3317"/>
  <c r="L3317"/>
  <c r="K3317"/>
  <c r="J3317"/>
  <c r="I3317"/>
  <c r="H3317"/>
  <c r="G3317"/>
  <c r="F3317"/>
  <c r="E3317"/>
  <c r="D3317"/>
  <c r="B3317"/>
  <c r="A3317" s="1"/>
  <c r="AA3316"/>
  <c r="Y3316"/>
  <c r="X3316"/>
  <c r="Z3316" s="1"/>
  <c r="W3316"/>
  <c r="U3316"/>
  <c r="T3316"/>
  <c r="V3316" s="1"/>
  <c r="R3316"/>
  <c r="Q3316"/>
  <c r="S3316" s="1"/>
  <c r="P3316"/>
  <c r="O3316"/>
  <c r="N3316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S3315"/>
  <c r="R3315"/>
  <c r="Q3315"/>
  <c r="O3315"/>
  <c r="P3315" s="1"/>
  <c r="N3315"/>
  <c r="L3315"/>
  <c r="K3315"/>
  <c r="M3315" s="1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 s="1"/>
  <c r="AA3312"/>
  <c r="Y3312"/>
  <c r="X3312"/>
  <c r="Z3312" s="1"/>
  <c r="W3312"/>
  <c r="U3312"/>
  <c r="T3312"/>
  <c r="V3312" s="1"/>
  <c r="R3312"/>
  <c r="S3312" s="1"/>
  <c r="Q3312"/>
  <c r="P3312"/>
  <c r="O3312"/>
  <c r="N3312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Z3311" s="1"/>
  <c r="X3311"/>
  <c r="W3311"/>
  <c r="U3311"/>
  <c r="V3311" s="1"/>
  <c r="T3311"/>
  <c r="S3311"/>
  <c r="R3311"/>
  <c r="Q3311"/>
  <c r="O331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R3310"/>
  <c r="S3310" s="1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Y3309"/>
  <c r="Z3309" s="1"/>
  <c r="X3309"/>
  <c r="W3309"/>
  <c r="U3309"/>
  <c r="V3309" s="1"/>
  <c r="T3309"/>
  <c r="R3309"/>
  <c r="Q3309"/>
  <c r="S3309" s="1"/>
  <c r="O3309"/>
  <c r="N3309"/>
  <c r="P3309" s="1"/>
  <c r="M3309"/>
  <c r="L3309"/>
  <c r="K3309"/>
  <c r="J3309"/>
  <c r="I3309"/>
  <c r="H3309"/>
  <c r="G3309"/>
  <c r="F3309"/>
  <c r="E3309"/>
  <c r="D3309"/>
  <c r="B3309"/>
  <c r="A3309" s="1"/>
  <c r="AA3308"/>
  <c r="Y3308"/>
  <c r="X3308"/>
  <c r="Z3308" s="1"/>
  <c r="W3308"/>
  <c r="U3308"/>
  <c r="T3308"/>
  <c r="V3308" s="1"/>
  <c r="R3308"/>
  <c r="Q3308"/>
  <c r="S3308" s="1"/>
  <c r="P3308"/>
  <c r="O3308"/>
  <c r="N3308"/>
  <c r="L3308"/>
  <c r="K3308"/>
  <c r="M3308" s="1"/>
  <c r="J3308"/>
  <c r="I3308"/>
  <c r="H3308"/>
  <c r="AB3308" s="1"/>
  <c r="G3308"/>
  <c r="F3308"/>
  <c r="E3308"/>
  <c r="D3308"/>
  <c r="B3308"/>
  <c r="A3308"/>
  <c r="AA3307"/>
  <c r="Y3307"/>
  <c r="X3307"/>
  <c r="Z3307" s="1"/>
  <c r="W3307"/>
  <c r="U3307"/>
  <c r="T3307"/>
  <c r="V3307" s="1"/>
  <c r="S3307"/>
  <c r="R3307"/>
  <c r="Q3307"/>
  <c r="O3307"/>
  <c r="N3307"/>
  <c r="L3307"/>
  <c r="K3307"/>
  <c r="M3307" s="1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 s="1"/>
  <c r="AA3304"/>
  <c r="Y3304"/>
  <c r="X3304"/>
  <c r="Z3304" s="1"/>
  <c r="W3304"/>
  <c r="U3304"/>
  <c r="T3304"/>
  <c r="V3304" s="1"/>
  <c r="R3304"/>
  <c r="Q3304"/>
  <c r="S3304" s="1"/>
  <c r="P3304"/>
  <c r="O3304"/>
  <c r="N3304"/>
  <c r="L3304"/>
  <c r="K3304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S3303"/>
  <c r="R3303"/>
  <c r="Q3303"/>
  <c r="O3303"/>
  <c r="P3303" s="1"/>
  <c r="N3303"/>
  <c r="L3303"/>
  <c r="K3303"/>
  <c r="M3303" s="1"/>
  <c r="J3303"/>
  <c r="I3303"/>
  <c r="H3303"/>
  <c r="G3303"/>
  <c r="F3303"/>
  <c r="E3303"/>
  <c r="D3303"/>
  <c r="B3303"/>
  <c r="A3303" s="1"/>
  <c r="AA3302"/>
  <c r="Y3302"/>
  <c r="X3302"/>
  <c r="Z3302" s="1"/>
  <c r="W3302"/>
  <c r="U3302"/>
  <c r="T3302"/>
  <c r="V3302" s="1"/>
  <c r="R3302"/>
  <c r="S3302" s="1"/>
  <c r="Q3302"/>
  <c r="P3302"/>
  <c r="O3302"/>
  <c r="N3302"/>
  <c r="L3302"/>
  <c r="K3302"/>
  <c r="M3302" s="1"/>
  <c r="J3302"/>
  <c r="I3302"/>
  <c r="H3302"/>
  <c r="G3302"/>
  <c r="F3302"/>
  <c r="E3302"/>
  <c r="D3302"/>
  <c r="B3302"/>
  <c r="A3302"/>
  <c r="AA3301"/>
  <c r="Y3301"/>
  <c r="Z3301" s="1"/>
  <c r="X3301"/>
  <c r="W3301"/>
  <c r="U3301"/>
  <c r="V3301" s="1"/>
  <c r="T3301"/>
  <c r="S3301"/>
  <c r="R3301"/>
  <c r="Q3301"/>
  <c r="O3301"/>
  <c r="N3301"/>
  <c r="P3301" s="1"/>
  <c r="M3301"/>
  <c r="L3301"/>
  <c r="K3301"/>
  <c r="J3301"/>
  <c r="I3301"/>
  <c r="H3301"/>
  <c r="G3301"/>
  <c r="F3301"/>
  <c r="E3301"/>
  <c r="D3301"/>
  <c r="B3301"/>
  <c r="A3301" s="1"/>
  <c r="AA3300"/>
  <c r="Y3300"/>
  <c r="X3300"/>
  <c r="Z3300" s="1"/>
  <c r="W3300"/>
  <c r="U3300"/>
  <c r="T3300"/>
  <c r="V3300" s="1"/>
  <c r="R3300"/>
  <c r="Q3300"/>
  <c r="O3300"/>
  <c r="N3300"/>
  <c r="P3300" s="1"/>
  <c r="L3300"/>
  <c r="K3300"/>
  <c r="J3300"/>
  <c r="I3300"/>
  <c r="H3300"/>
  <c r="G3300"/>
  <c r="F3300"/>
  <c r="E3300"/>
  <c r="D3300"/>
  <c r="B3300"/>
  <c r="A3300"/>
  <c r="AA3299"/>
  <c r="Y3299"/>
  <c r="X3299"/>
  <c r="W3299"/>
  <c r="U3299"/>
  <c r="T3299"/>
  <c r="R3299"/>
  <c r="Q3299"/>
  <c r="S3299" s="1"/>
  <c r="O3299"/>
  <c r="N3299"/>
  <c r="M3299"/>
  <c r="L3299"/>
  <c r="K3299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P3298" s="1"/>
  <c r="L3298"/>
  <c r="K3298"/>
  <c r="J3298"/>
  <c r="I3298"/>
  <c r="H3298"/>
  <c r="G3298"/>
  <c r="F3298"/>
  <c r="E3298"/>
  <c r="D3298"/>
  <c r="B3298"/>
  <c r="A3298"/>
  <c r="AA3297"/>
  <c r="Y3297"/>
  <c r="Z3297" s="1"/>
  <c r="X3297"/>
  <c r="W3297"/>
  <c r="U3297"/>
  <c r="V3297" s="1"/>
  <c r="T3297"/>
  <c r="R3297"/>
  <c r="Q3297"/>
  <c r="S3297" s="1"/>
  <c r="O3297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Q3296"/>
  <c r="S3296" s="1"/>
  <c r="P3296"/>
  <c r="O3296"/>
  <c r="N3296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S3295"/>
  <c r="R3295"/>
  <c r="Q3295"/>
  <c r="O3295"/>
  <c r="N3295"/>
  <c r="P3295" s="1"/>
  <c r="L3295"/>
  <c r="K3295"/>
  <c r="M3295" s="1"/>
  <c r="J3295"/>
  <c r="I3295"/>
  <c r="H3295"/>
  <c r="G3295"/>
  <c r="F3295"/>
  <c r="E3295"/>
  <c r="D3295"/>
  <c r="B3295"/>
  <c r="A3295" s="1"/>
  <c r="AA3294"/>
  <c r="Y3294"/>
  <c r="X3294"/>
  <c r="Z3294" s="1"/>
  <c r="W3294"/>
  <c r="U3294"/>
  <c r="T3294"/>
  <c r="V3294" s="1"/>
  <c r="R3294"/>
  <c r="S3294" s="1"/>
  <c r="Q3294"/>
  <c r="P3294"/>
  <c r="O3294"/>
  <c r="N3294"/>
  <c r="L3294"/>
  <c r="K3294"/>
  <c r="M3294" s="1"/>
  <c r="J3294"/>
  <c r="AB3294" s="1"/>
  <c r="I3294"/>
  <c r="H3294"/>
  <c r="G3294"/>
  <c r="F3294"/>
  <c r="E3294"/>
  <c r="D3294"/>
  <c r="B3294"/>
  <c r="A3294"/>
  <c r="AA3293"/>
  <c r="Y3293"/>
  <c r="Z3293" s="1"/>
  <c r="X3293"/>
  <c r="W3293"/>
  <c r="U3293"/>
  <c r="V3293" s="1"/>
  <c r="T3293"/>
  <c r="S3293"/>
  <c r="R3293"/>
  <c r="Q3293"/>
  <c r="O3293"/>
  <c r="N3293"/>
  <c r="P3293" s="1"/>
  <c r="M3293"/>
  <c r="L3293"/>
  <c r="K3293"/>
  <c r="J3293"/>
  <c r="I3293"/>
  <c r="H3293"/>
  <c r="G3293"/>
  <c r="F3293"/>
  <c r="E3293"/>
  <c r="D3293"/>
  <c r="B3293"/>
  <c r="A3293" s="1"/>
  <c r="AA3292"/>
  <c r="Y3292"/>
  <c r="X3292"/>
  <c r="Z3292" s="1"/>
  <c r="W3292"/>
  <c r="U3292"/>
  <c r="T3292"/>
  <c r="V3292" s="1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M3291"/>
  <c r="L3291"/>
  <c r="K329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P3290" s="1"/>
  <c r="L3290"/>
  <c r="K3290"/>
  <c r="J3290"/>
  <c r="I3290"/>
  <c r="H3290"/>
  <c r="G3290"/>
  <c r="F3290"/>
  <c r="E3290"/>
  <c r="D3290"/>
  <c r="B3290"/>
  <c r="A3290"/>
  <c r="AA3289"/>
  <c r="Y3289"/>
  <c r="Z3289" s="1"/>
  <c r="X3289"/>
  <c r="W3289"/>
  <c r="U3289"/>
  <c r="V3289" s="1"/>
  <c r="T3289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P3288"/>
  <c r="O3288"/>
  <c r="N3288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Z3287" s="1"/>
  <c r="X3287"/>
  <c r="W3287"/>
  <c r="U3287"/>
  <c r="V3287" s="1"/>
  <c r="T3287"/>
  <c r="S3287"/>
  <c r="R3287"/>
  <c r="Q3287"/>
  <c r="O3287"/>
  <c r="N3287"/>
  <c r="P3287" s="1"/>
  <c r="L3287"/>
  <c r="K3287"/>
  <c r="M3287" s="1"/>
  <c r="J3287"/>
  <c r="I3287"/>
  <c r="H3287"/>
  <c r="G3287"/>
  <c r="F3287"/>
  <c r="E3287"/>
  <c r="D3287"/>
  <c r="B3287"/>
  <c r="A3287" s="1"/>
  <c r="AA3286"/>
  <c r="Y3286"/>
  <c r="X3286"/>
  <c r="Z3286" s="1"/>
  <c r="W3286"/>
  <c r="U3286"/>
  <c r="T3286"/>
  <c r="V3286" s="1"/>
  <c r="R3286"/>
  <c r="S3286" s="1"/>
  <c r="Q3286"/>
  <c r="P3286"/>
  <c r="O3286"/>
  <c r="N3286"/>
  <c r="L3286"/>
  <c r="K3286"/>
  <c r="M3286" s="1"/>
  <c r="J3286"/>
  <c r="I3286"/>
  <c r="H3286"/>
  <c r="G3286"/>
  <c r="F3286"/>
  <c r="E3286"/>
  <c r="D3286"/>
  <c r="B3286"/>
  <c r="A3286"/>
  <c r="AA3285"/>
  <c r="Y3285"/>
  <c r="Z3285" s="1"/>
  <c r="X3285"/>
  <c r="W3285"/>
  <c r="U3285"/>
  <c r="V3285" s="1"/>
  <c r="T3285"/>
  <c r="S3285"/>
  <c r="R3285"/>
  <c r="Q3285"/>
  <c r="O3285"/>
  <c r="N3285"/>
  <c r="P3285" s="1"/>
  <c r="M3285"/>
  <c r="L3285"/>
  <c r="K3285"/>
  <c r="J3285"/>
  <c r="I3285"/>
  <c r="H3285"/>
  <c r="G3285"/>
  <c r="F3285"/>
  <c r="E3285"/>
  <c r="D3285"/>
  <c r="B3285"/>
  <c r="A3285" s="1"/>
  <c r="AA3284"/>
  <c r="Y3284"/>
  <c r="X3284"/>
  <c r="Z3284" s="1"/>
  <c r="W3284"/>
  <c r="U3284"/>
  <c r="T3284"/>
  <c r="V3284" s="1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P3282" s="1"/>
  <c r="L3282"/>
  <c r="K3282"/>
  <c r="J3282"/>
  <c r="I3282"/>
  <c r="H3282"/>
  <c r="G3282"/>
  <c r="F3282"/>
  <c r="E3282"/>
  <c r="D3282"/>
  <c r="B3282"/>
  <c r="A3282"/>
  <c r="AA3281"/>
  <c r="Y3281"/>
  <c r="Z3281" s="1"/>
  <c r="X3281"/>
  <c r="W3281"/>
  <c r="U3281"/>
  <c r="V3281" s="1"/>
  <c r="T3281"/>
  <c r="R3281"/>
  <c r="Q3281"/>
  <c r="S3281" s="1"/>
  <c r="O328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P3280"/>
  <c r="O3280"/>
  <c r="N3280"/>
  <c r="L3280"/>
  <c r="K3280"/>
  <c r="M3280" s="1"/>
  <c r="J3280"/>
  <c r="I3280"/>
  <c r="H3280"/>
  <c r="AB3280" s="1"/>
  <c r="G3280"/>
  <c r="F3280"/>
  <c r="E3280"/>
  <c r="D3280"/>
  <c r="B3280"/>
  <c r="A3280"/>
  <c r="AA3279"/>
  <c r="Y3279"/>
  <c r="Z3279" s="1"/>
  <c r="X3279"/>
  <c r="W3279"/>
  <c r="U3279"/>
  <c r="T3279"/>
  <c r="V3279" s="1"/>
  <c r="S3279"/>
  <c r="R3279"/>
  <c r="Q3279"/>
  <c r="O3279"/>
  <c r="N3279"/>
  <c r="P3279" s="1"/>
  <c r="L3279"/>
  <c r="K3279"/>
  <c r="M3279" s="1"/>
  <c r="J3279"/>
  <c r="I3279"/>
  <c r="H3279"/>
  <c r="G3279"/>
  <c r="F3279"/>
  <c r="E3279"/>
  <c r="D3279"/>
  <c r="B3279"/>
  <c r="A3279" s="1"/>
  <c r="AA3278"/>
  <c r="Y3278"/>
  <c r="X3278"/>
  <c r="Z3278" s="1"/>
  <c r="W3278"/>
  <c r="U3278"/>
  <c r="T3278"/>
  <c r="V3278" s="1"/>
  <c r="R3278"/>
  <c r="S3278" s="1"/>
  <c r="Q3278"/>
  <c r="P3278"/>
  <c r="O3278"/>
  <c r="N3278"/>
  <c r="L3278"/>
  <c r="K3278"/>
  <c r="M3278" s="1"/>
  <c r="J3278"/>
  <c r="AB3278" s="1"/>
  <c r="I3278"/>
  <c r="H3278"/>
  <c r="G3278"/>
  <c r="F3278"/>
  <c r="E3278"/>
  <c r="D3278"/>
  <c r="B3278"/>
  <c r="A3278"/>
  <c r="AA3277"/>
  <c r="Y3277"/>
  <c r="Z3277" s="1"/>
  <c r="X3277"/>
  <c r="W3277"/>
  <c r="U3277"/>
  <c r="V3277" s="1"/>
  <c r="T3277"/>
  <c r="S3277"/>
  <c r="R3277"/>
  <c r="Q3277"/>
  <c r="O3277"/>
  <c r="N3277"/>
  <c r="P3277" s="1"/>
  <c r="M3277"/>
  <c r="L3277"/>
  <c r="K3277"/>
  <c r="J3277"/>
  <c r="I3277"/>
  <c r="H3277"/>
  <c r="G3277"/>
  <c r="F3277"/>
  <c r="E3277"/>
  <c r="D3277"/>
  <c r="B3277"/>
  <c r="A3277" s="1"/>
  <c r="AA3276"/>
  <c r="Y3276"/>
  <c r="X3276"/>
  <c r="Z3276" s="1"/>
  <c r="W3276"/>
  <c r="U3276"/>
  <c r="T3276"/>
  <c r="V3276" s="1"/>
  <c r="R3276"/>
  <c r="Q3276"/>
  <c r="O3276"/>
  <c r="N3276"/>
  <c r="P3276" s="1"/>
  <c r="L3276"/>
  <c r="M3276" s="1"/>
  <c r="K3276"/>
  <c r="J3276"/>
  <c r="I3276"/>
  <c r="H3276"/>
  <c r="G3276"/>
  <c r="F3276"/>
  <c r="E3276"/>
  <c r="D3276"/>
  <c r="B3276"/>
  <c r="A3276"/>
  <c r="AA3275"/>
  <c r="Y3275"/>
  <c r="X3275"/>
  <c r="Z3275" s="1"/>
  <c r="W3275"/>
  <c r="U3275"/>
  <c r="T3275"/>
  <c r="R3275"/>
  <c r="Q3275"/>
  <c r="S3275" s="1"/>
  <c r="O3275"/>
  <c r="P3275" s="1"/>
  <c r="N3275"/>
  <c r="M3275"/>
  <c r="L3275"/>
  <c r="K3275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P3274" s="1"/>
  <c r="L3274"/>
  <c r="K3274"/>
  <c r="J3274"/>
  <c r="I3274"/>
  <c r="H3274"/>
  <c r="G3274"/>
  <c r="F3274"/>
  <c r="E3274"/>
  <c r="D3274"/>
  <c r="B3274"/>
  <c r="A3274"/>
  <c r="AA3273"/>
  <c r="Y3273"/>
  <c r="Z3273" s="1"/>
  <c r="X3273"/>
  <c r="W3273"/>
  <c r="U3273"/>
  <c r="V3273" s="1"/>
  <c r="T3273"/>
  <c r="R3273"/>
  <c r="Q3273"/>
  <c r="S3273" s="1"/>
  <c r="O3273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Q3272"/>
  <c r="S3272" s="1"/>
  <c r="P3272"/>
  <c r="O3272"/>
  <c r="N3272"/>
  <c r="L3272"/>
  <c r="K3272"/>
  <c r="M3272" s="1"/>
  <c r="J3272"/>
  <c r="I3272"/>
  <c r="H3272"/>
  <c r="AB3272" s="1"/>
  <c r="G3272"/>
  <c r="F3272"/>
  <c r="E3272"/>
  <c r="D3272"/>
  <c r="B3272"/>
  <c r="A3272"/>
  <c r="AA3271"/>
  <c r="Y3271"/>
  <c r="X3271"/>
  <c r="Z3271" s="1"/>
  <c r="W3271"/>
  <c r="U3271"/>
  <c r="T3271"/>
  <c r="V3271" s="1"/>
  <c r="S3271"/>
  <c r="R3271"/>
  <c r="Q3271"/>
  <c r="O3271"/>
  <c r="P3271" s="1"/>
  <c r="N3271"/>
  <c r="L3271"/>
  <c r="K3271"/>
  <c r="M3271" s="1"/>
  <c r="J3271"/>
  <c r="I3271"/>
  <c r="H3271"/>
  <c r="G3271"/>
  <c r="F3271"/>
  <c r="E3271"/>
  <c r="D3271"/>
  <c r="B3271"/>
  <c r="A3271" s="1"/>
  <c r="AA3270"/>
  <c r="Y3270"/>
  <c r="X3270"/>
  <c r="Z3270" s="1"/>
  <c r="W3270"/>
  <c r="U3270"/>
  <c r="T3270"/>
  <c r="V3270" s="1"/>
  <c r="R3270"/>
  <c r="S3270" s="1"/>
  <c r="Q3270"/>
  <c r="P3270"/>
  <c r="O3270"/>
  <c r="N3270"/>
  <c r="L3270"/>
  <c r="K3270"/>
  <c r="M3270" s="1"/>
  <c r="J3270"/>
  <c r="I3270"/>
  <c r="H3270"/>
  <c r="G3270"/>
  <c r="F3270"/>
  <c r="E3270"/>
  <c r="D3270"/>
  <c r="B3270"/>
  <c r="A3270"/>
  <c r="AA3269"/>
  <c r="Y3269"/>
  <c r="Z3269" s="1"/>
  <c r="X3269"/>
  <c r="W3269"/>
  <c r="U3269"/>
  <c r="V3269" s="1"/>
  <c r="T3269"/>
  <c r="S3269"/>
  <c r="R3269"/>
  <c r="Q3269"/>
  <c r="O3269"/>
  <c r="N3269"/>
  <c r="P3269" s="1"/>
  <c r="M3269"/>
  <c r="L3269"/>
  <c r="K3269"/>
  <c r="J3269"/>
  <c r="I3269"/>
  <c r="H3269"/>
  <c r="G3269"/>
  <c r="F3269"/>
  <c r="E3269"/>
  <c r="D3269"/>
  <c r="B3269"/>
  <c r="A3269" s="1"/>
  <c r="AA3268"/>
  <c r="Y3268"/>
  <c r="X3268"/>
  <c r="Z3268" s="1"/>
  <c r="W3268"/>
  <c r="U3268"/>
  <c r="T3268"/>
  <c r="V3268" s="1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X3267"/>
  <c r="Z3267" s="1"/>
  <c r="W3267"/>
  <c r="U3267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P3266" s="1"/>
  <c r="L3266"/>
  <c r="K3266"/>
  <c r="J3266"/>
  <c r="I3266"/>
  <c r="H3266"/>
  <c r="G3266"/>
  <c r="F3266"/>
  <c r="E3266"/>
  <c r="D3266"/>
  <c r="B3266"/>
  <c r="A3266"/>
  <c r="AA3265"/>
  <c r="Y3265"/>
  <c r="Z3265" s="1"/>
  <c r="X3265"/>
  <c r="W3265"/>
  <c r="U3265"/>
  <c r="V3265" s="1"/>
  <c r="T3265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P3264"/>
  <c r="O3264"/>
  <c r="N3264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S3263"/>
  <c r="R3263"/>
  <c r="Q3263"/>
  <c r="O3263"/>
  <c r="N3263"/>
  <c r="P3263" s="1"/>
  <c r="L3263"/>
  <c r="K3263"/>
  <c r="M3263" s="1"/>
  <c r="J3263"/>
  <c r="I3263"/>
  <c r="H3263"/>
  <c r="G3263"/>
  <c r="F3263"/>
  <c r="E3263"/>
  <c r="D3263"/>
  <c r="B3263"/>
  <c r="A3263" s="1"/>
  <c r="AA3262"/>
  <c r="Y3262"/>
  <c r="X3262"/>
  <c r="Z3262" s="1"/>
  <c r="W3262"/>
  <c r="U3262"/>
  <c r="T3262"/>
  <c r="V3262" s="1"/>
  <c r="R3262"/>
  <c r="S3262" s="1"/>
  <c r="Q3262"/>
  <c r="P3262"/>
  <c r="O3262"/>
  <c r="N3262"/>
  <c r="L3262"/>
  <c r="K3262"/>
  <c r="M3262" s="1"/>
  <c r="J3262"/>
  <c r="AB3262" s="1"/>
  <c r="I3262"/>
  <c r="H3262"/>
  <c r="G3262"/>
  <c r="F3262"/>
  <c r="E3262"/>
  <c r="D3262"/>
  <c r="B3262"/>
  <c r="A3262"/>
  <c r="AA3261"/>
  <c r="Y3261"/>
  <c r="Z3261" s="1"/>
  <c r="X3261"/>
  <c r="W3261"/>
  <c r="U3261"/>
  <c r="V3261" s="1"/>
  <c r="T3261"/>
  <c r="S3261"/>
  <c r="R3261"/>
  <c r="Q3261"/>
  <c r="O3261"/>
  <c r="N3261"/>
  <c r="P3261" s="1"/>
  <c r="M3261"/>
  <c r="L3261"/>
  <c r="K3261"/>
  <c r="J3261"/>
  <c r="I3261"/>
  <c r="H3261"/>
  <c r="G3261"/>
  <c r="F3261"/>
  <c r="E3261"/>
  <c r="D3261"/>
  <c r="B3261"/>
  <c r="A3261" s="1"/>
  <c r="AA3260"/>
  <c r="Y3260"/>
  <c r="X3260"/>
  <c r="Z3260" s="1"/>
  <c r="W3260"/>
  <c r="U3260"/>
  <c r="T3260"/>
  <c r="V3260" s="1"/>
  <c r="R3260"/>
  <c r="S3260" s="1"/>
  <c r="Q3260"/>
  <c r="O3260"/>
  <c r="N3260"/>
  <c r="P3260" s="1"/>
  <c r="L3260"/>
  <c r="K3260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M3259"/>
  <c r="L3259"/>
  <c r="K3259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P3258" s="1"/>
  <c r="L3258"/>
  <c r="K3258"/>
  <c r="J3258"/>
  <c r="I3258"/>
  <c r="H3258"/>
  <c r="G3258"/>
  <c r="F3258"/>
  <c r="E3258"/>
  <c r="D3258"/>
  <c r="B3258"/>
  <c r="A3258"/>
  <c r="AA3257"/>
  <c r="Y3257"/>
  <c r="Z3257" s="1"/>
  <c r="X3257"/>
  <c r="W3257"/>
  <c r="U3257"/>
  <c r="V3257" s="1"/>
  <c r="T3257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P3256"/>
  <c r="O3256"/>
  <c r="N3256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S3255"/>
  <c r="R3255"/>
  <c r="Q3255"/>
  <c r="O3255"/>
  <c r="N3255"/>
  <c r="P3255" s="1"/>
  <c r="L3255"/>
  <c r="K3255"/>
  <c r="M3255" s="1"/>
  <c r="J3255"/>
  <c r="I3255"/>
  <c r="H3255"/>
  <c r="G3255"/>
  <c r="F3255"/>
  <c r="E3255"/>
  <c r="D3255"/>
  <c r="B3255"/>
  <c r="A3255" s="1"/>
  <c r="AA3254"/>
  <c r="Y3254"/>
  <c r="X3254"/>
  <c r="Z3254" s="1"/>
  <c r="W3254"/>
  <c r="U3254"/>
  <c r="T3254"/>
  <c r="V3254" s="1"/>
  <c r="R3254"/>
  <c r="S3254" s="1"/>
  <c r="Q3254"/>
  <c r="P3254"/>
  <c r="O3254"/>
  <c r="N3254"/>
  <c r="L3254"/>
  <c r="K3254"/>
  <c r="M3254" s="1"/>
  <c r="J3254"/>
  <c r="AB3254" s="1"/>
  <c r="I3254"/>
  <c r="H3254"/>
  <c r="G3254"/>
  <c r="F3254"/>
  <c r="E3254"/>
  <c r="D3254"/>
  <c r="B3254"/>
  <c r="A3254"/>
  <c r="AA3253"/>
  <c r="Y3253"/>
  <c r="Z3253" s="1"/>
  <c r="X3253"/>
  <c r="W3253"/>
  <c r="U3253"/>
  <c r="V3253" s="1"/>
  <c r="T3253"/>
  <c r="S3253"/>
  <c r="R3253"/>
  <c r="Q3253"/>
  <c r="O3253"/>
  <c r="N3253"/>
  <c r="P3253" s="1"/>
  <c r="M3253"/>
  <c r="L3253"/>
  <c r="K3253"/>
  <c r="J3253"/>
  <c r="I3253"/>
  <c r="H3253"/>
  <c r="G3253"/>
  <c r="F3253"/>
  <c r="E3253"/>
  <c r="D3253"/>
  <c r="B3253"/>
  <c r="A3253" s="1"/>
  <c r="AA3252"/>
  <c r="Y3252"/>
  <c r="X3252"/>
  <c r="Z3252" s="1"/>
  <c r="W3252"/>
  <c r="U3252"/>
  <c r="T3252"/>
  <c r="V3252" s="1"/>
  <c r="R3252"/>
  <c r="S3252" s="1"/>
  <c r="Q3252"/>
  <c r="O3252"/>
  <c r="N3252"/>
  <c r="P3252" s="1"/>
  <c r="L3252"/>
  <c r="K3252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M3251"/>
  <c r="L3251"/>
  <c r="K325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P3250" s="1"/>
  <c r="L3250"/>
  <c r="K3250"/>
  <c r="J3250"/>
  <c r="I3250"/>
  <c r="H3250"/>
  <c r="G3250"/>
  <c r="F3250"/>
  <c r="E3250"/>
  <c r="D3250"/>
  <c r="B3250"/>
  <c r="A3250"/>
  <c r="AA3249"/>
  <c r="Y3249"/>
  <c r="Z3249" s="1"/>
  <c r="X3249"/>
  <c r="W3249"/>
  <c r="U3249"/>
  <c r="V3249" s="1"/>
  <c r="T3249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P3248"/>
  <c r="O3248"/>
  <c r="N3248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Z3247" s="1"/>
  <c r="X3247"/>
  <c r="W3247"/>
  <c r="U3247"/>
  <c r="V3247" s="1"/>
  <c r="T3247"/>
  <c r="S3247"/>
  <c r="R3247"/>
  <c r="Q3247"/>
  <c r="O3247"/>
  <c r="N3247"/>
  <c r="P3247" s="1"/>
  <c r="L3247"/>
  <c r="K3247"/>
  <c r="M3247" s="1"/>
  <c r="J3247"/>
  <c r="I3247"/>
  <c r="H3247"/>
  <c r="G3247"/>
  <c r="F3247"/>
  <c r="E3247"/>
  <c r="D3247"/>
  <c r="B3247"/>
  <c r="A3247" s="1"/>
  <c r="AA3246"/>
  <c r="Y3246"/>
  <c r="X3246"/>
  <c r="Z3246" s="1"/>
  <c r="W3246"/>
  <c r="U3246"/>
  <c r="T3246"/>
  <c r="V3246" s="1"/>
  <c r="R3246"/>
  <c r="S3246" s="1"/>
  <c r="Q3246"/>
  <c r="P3246"/>
  <c r="O3246"/>
  <c r="N3246"/>
  <c r="L3246"/>
  <c r="K3246"/>
  <c r="M3246" s="1"/>
  <c r="J3246"/>
  <c r="AB3246" s="1"/>
  <c r="I3246"/>
  <c r="H3246"/>
  <c r="G3246"/>
  <c r="F3246"/>
  <c r="E3246"/>
  <c r="D3246"/>
  <c r="B3246"/>
  <c r="A3246"/>
  <c r="AA3245"/>
  <c r="Y3245"/>
  <c r="Z3245" s="1"/>
  <c r="X3245"/>
  <c r="W3245"/>
  <c r="U3245"/>
  <c r="V3245" s="1"/>
  <c r="T3245"/>
  <c r="S3245"/>
  <c r="R3245"/>
  <c r="Q3245"/>
  <c r="O3245"/>
  <c r="N3245"/>
  <c r="P3245" s="1"/>
  <c r="M3245"/>
  <c r="L3245"/>
  <c r="K3245"/>
  <c r="J3245"/>
  <c r="I3245"/>
  <c r="H3245"/>
  <c r="G3245"/>
  <c r="F3245"/>
  <c r="E3245"/>
  <c r="D3245"/>
  <c r="B3245"/>
  <c r="A3245" s="1"/>
  <c r="AA3244"/>
  <c r="Y3244"/>
  <c r="X3244"/>
  <c r="Z3244" s="1"/>
  <c r="W3244"/>
  <c r="U3244"/>
  <c r="T3244"/>
  <c r="V3244" s="1"/>
  <c r="R3244"/>
  <c r="S3244" s="1"/>
  <c r="Q3244"/>
  <c r="O3244"/>
  <c r="N3244"/>
  <c r="P3244" s="1"/>
  <c r="L3244"/>
  <c r="K3244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M3243"/>
  <c r="L3243"/>
  <c r="K3243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P3242" s="1"/>
  <c r="L3242"/>
  <c r="K3242"/>
  <c r="J3242"/>
  <c r="I3242"/>
  <c r="H3242"/>
  <c r="G3242"/>
  <c r="F3242"/>
  <c r="E3242"/>
  <c r="D3242"/>
  <c r="B3242"/>
  <c r="A3242"/>
  <c r="AA3241"/>
  <c r="Y3241"/>
  <c r="Z3241" s="1"/>
  <c r="X3241"/>
  <c r="W3241"/>
  <c r="U3241"/>
  <c r="V3241" s="1"/>
  <c r="T3241"/>
  <c r="R3241"/>
  <c r="Q3241"/>
  <c r="S3241" s="1"/>
  <c r="O324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P3240"/>
  <c r="O3240"/>
  <c r="N3240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S3239"/>
  <c r="R3239"/>
  <c r="Q3239"/>
  <c r="O3239"/>
  <c r="N3239"/>
  <c r="P3239" s="1"/>
  <c r="L3239"/>
  <c r="K3239"/>
  <c r="M3239" s="1"/>
  <c r="J3239"/>
  <c r="I3239"/>
  <c r="H3239"/>
  <c r="G3239"/>
  <c r="F3239"/>
  <c r="E3239"/>
  <c r="D3239"/>
  <c r="B3239"/>
  <c r="A3239" s="1"/>
  <c r="AA3238"/>
  <c r="Y3238"/>
  <c r="X3238"/>
  <c r="Z3238" s="1"/>
  <c r="W3238"/>
  <c r="U3238"/>
  <c r="T3238"/>
  <c r="V3238" s="1"/>
  <c r="R3238"/>
  <c r="S3238" s="1"/>
  <c r="Q3238"/>
  <c r="P3238"/>
  <c r="O3238"/>
  <c r="N3238"/>
  <c r="L3238"/>
  <c r="K3238"/>
  <c r="M3238" s="1"/>
  <c r="J3238"/>
  <c r="AB3238" s="1"/>
  <c r="I3238"/>
  <c r="H3238"/>
  <c r="G3238"/>
  <c r="F3238"/>
  <c r="E3238"/>
  <c r="D3238"/>
  <c r="B3238"/>
  <c r="A3238"/>
  <c r="AA3237"/>
  <c r="Y3237"/>
  <c r="Z3237" s="1"/>
  <c r="X3237"/>
  <c r="W3237"/>
  <c r="U3237"/>
  <c r="V3237" s="1"/>
  <c r="T3237"/>
  <c r="S3237"/>
  <c r="R3237"/>
  <c r="Q3237"/>
  <c r="O3237"/>
  <c r="N3237"/>
  <c r="P3237" s="1"/>
  <c r="M3237"/>
  <c r="L3237"/>
  <c r="K3237"/>
  <c r="J3237"/>
  <c r="I3237"/>
  <c r="H3237"/>
  <c r="G3237"/>
  <c r="F3237"/>
  <c r="E3237"/>
  <c r="D3237"/>
  <c r="B3237"/>
  <c r="A3237" s="1"/>
  <c r="AA3236"/>
  <c r="Y3236"/>
  <c r="X3236"/>
  <c r="Z3236" s="1"/>
  <c r="W3236"/>
  <c r="U3236"/>
  <c r="T3236"/>
  <c r="V3236" s="1"/>
  <c r="R3236"/>
  <c r="S3236" s="1"/>
  <c r="Q3236"/>
  <c r="O3236"/>
  <c r="N3236"/>
  <c r="P3236" s="1"/>
  <c r="L3236"/>
  <c r="K3236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M3235"/>
  <c r="L3235"/>
  <c r="K3235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P3234" s="1"/>
  <c r="L3234"/>
  <c r="K3234"/>
  <c r="J3234"/>
  <c r="I3234"/>
  <c r="H3234"/>
  <c r="G3234"/>
  <c r="F3234"/>
  <c r="E3234"/>
  <c r="D3234"/>
  <c r="B3234"/>
  <c r="A3234"/>
  <c r="AA3233"/>
  <c r="Y3233"/>
  <c r="Z3233" s="1"/>
  <c r="X3233"/>
  <c r="W3233"/>
  <c r="U3233"/>
  <c r="V3233" s="1"/>
  <c r="T3233"/>
  <c r="R3233"/>
  <c r="Q3233"/>
  <c r="S3233" s="1"/>
  <c r="O3233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P3232"/>
  <c r="O3232"/>
  <c r="N3232"/>
  <c r="L3232"/>
  <c r="K3232"/>
  <c r="M3232" s="1"/>
  <c r="J3232"/>
  <c r="I3232"/>
  <c r="H3232"/>
  <c r="AB3232" s="1"/>
  <c r="G3232"/>
  <c r="F3232"/>
  <c r="E3232"/>
  <c r="D3232"/>
  <c r="B3232"/>
  <c r="A3232"/>
  <c r="AA3231"/>
  <c r="Y3231"/>
  <c r="X3231"/>
  <c r="Z3231" s="1"/>
  <c r="W3231"/>
  <c r="U3231"/>
  <c r="T3231"/>
  <c r="V3231" s="1"/>
  <c r="S3231"/>
  <c r="R3231"/>
  <c r="Q3231"/>
  <c r="O3231"/>
  <c r="P3231" s="1"/>
  <c r="N3231"/>
  <c r="L3231"/>
  <c r="K3231"/>
  <c r="M3231" s="1"/>
  <c r="J3231"/>
  <c r="I3231"/>
  <c r="H3231"/>
  <c r="G3231"/>
  <c r="F3231"/>
  <c r="E3231"/>
  <c r="D3231"/>
  <c r="B3231"/>
  <c r="A3231" s="1"/>
  <c r="AA3230"/>
  <c r="Y3230"/>
  <c r="X3230"/>
  <c r="Z3230" s="1"/>
  <c r="W3230"/>
  <c r="U3230"/>
  <c r="T3230"/>
  <c r="V3230" s="1"/>
  <c r="R3230"/>
  <c r="S3230" s="1"/>
  <c r="Q3230"/>
  <c r="P3230"/>
  <c r="O3230"/>
  <c r="N3230"/>
  <c r="L3230"/>
  <c r="K3230"/>
  <c r="M3230" s="1"/>
  <c r="J3230"/>
  <c r="AB3230" s="1"/>
  <c r="I3230"/>
  <c r="H3230"/>
  <c r="G3230"/>
  <c r="F3230"/>
  <c r="E3230"/>
  <c r="D3230"/>
  <c r="B3230"/>
  <c r="A3230"/>
  <c r="AA3229"/>
  <c r="Y3229"/>
  <c r="Z3229" s="1"/>
  <c r="X3229"/>
  <c r="W3229"/>
  <c r="U3229"/>
  <c r="V3229" s="1"/>
  <c r="T3229"/>
  <c r="S3229"/>
  <c r="R3229"/>
  <c r="Q3229"/>
  <c r="O3229"/>
  <c r="N3229"/>
  <c r="P3229" s="1"/>
  <c r="M3229"/>
  <c r="L3229"/>
  <c r="K3229"/>
  <c r="J3229"/>
  <c r="I3229"/>
  <c r="H3229"/>
  <c r="G3229"/>
  <c r="F3229"/>
  <c r="E3229"/>
  <c r="D3229"/>
  <c r="B3229"/>
  <c r="A3229" s="1"/>
  <c r="AA3228"/>
  <c r="Y3228"/>
  <c r="X3228"/>
  <c r="Z3228" s="1"/>
  <c r="W3228"/>
  <c r="U3228"/>
  <c r="T3228"/>
  <c r="V3228" s="1"/>
  <c r="R3228"/>
  <c r="Q3228"/>
  <c r="O3228"/>
  <c r="N3228"/>
  <c r="P3228" s="1"/>
  <c r="L3228"/>
  <c r="M3228" s="1"/>
  <c r="K3228"/>
  <c r="J3228"/>
  <c r="I3228"/>
  <c r="H3228"/>
  <c r="G3228"/>
  <c r="F3228"/>
  <c r="E3228"/>
  <c r="D3228"/>
  <c r="B3228"/>
  <c r="A3228"/>
  <c r="AA3227"/>
  <c r="Y3227"/>
  <c r="X3227"/>
  <c r="W3227"/>
  <c r="U3227"/>
  <c r="T3227"/>
  <c r="R3227"/>
  <c r="Q3227"/>
  <c r="S3227" s="1"/>
  <c r="O3227"/>
  <c r="P3227" s="1"/>
  <c r="N3227"/>
  <c r="M3227"/>
  <c r="L3227"/>
  <c r="K3227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P3226" s="1"/>
  <c r="L3226"/>
  <c r="K3226"/>
  <c r="J3226"/>
  <c r="I3226"/>
  <c r="H3226"/>
  <c r="G3226"/>
  <c r="F3226"/>
  <c r="E3226"/>
  <c r="D3226"/>
  <c r="B3226"/>
  <c r="A3226"/>
  <c r="AA3225"/>
  <c r="Y3225"/>
  <c r="Z3225" s="1"/>
  <c r="X3225"/>
  <c r="W3225"/>
  <c r="U3225"/>
  <c r="V3225" s="1"/>
  <c r="T3225"/>
  <c r="R3225"/>
  <c r="Q3225"/>
  <c r="S3225" s="1"/>
  <c r="O3225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Q3224"/>
  <c r="S3224" s="1"/>
  <c r="P3224"/>
  <c r="O3224"/>
  <c r="N3224"/>
  <c r="L3224"/>
  <c r="M3224" s="1"/>
  <c r="K3224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S3223"/>
  <c r="R3223"/>
  <c r="Q3223"/>
  <c r="O3223"/>
  <c r="P3223" s="1"/>
  <c r="N3223"/>
  <c r="L3223"/>
  <c r="K3223"/>
  <c r="M3223" s="1"/>
  <c r="J3223"/>
  <c r="I3223"/>
  <c r="H3223"/>
  <c r="G3223"/>
  <c r="F3223"/>
  <c r="E3223"/>
  <c r="D3223"/>
  <c r="B3223"/>
  <c r="A3223" s="1"/>
  <c r="AA3222"/>
  <c r="Y3222"/>
  <c r="X3222"/>
  <c r="Z3222" s="1"/>
  <c r="W3222"/>
  <c r="U3222"/>
  <c r="T3222"/>
  <c r="V3222" s="1"/>
  <c r="R3222"/>
  <c r="S3222" s="1"/>
  <c r="Q3222"/>
  <c r="P3222"/>
  <c r="O3222"/>
  <c r="N3222"/>
  <c r="L3222"/>
  <c r="K3222"/>
  <c r="M3222" s="1"/>
  <c r="J3222"/>
  <c r="AB3222" s="1"/>
  <c r="I3222"/>
  <c r="H3222"/>
  <c r="G3222"/>
  <c r="F3222"/>
  <c r="E3222"/>
  <c r="D3222"/>
  <c r="B3222"/>
  <c r="A3222"/>
  <c r="AA3221"/>
  <c r="Y3221"/>
  <c r="Z3221" s="1"/>
  <c r="X3221"/>
  <c r="W3221"/>
  <c r="U3221"/>
  <c r="V3221" s="1"/>
  <c r="T3221"/>
  <c r="S3221"/>
  <c r="R3221"/>
  <c r="Q3221"/>
  <c r="O3221"/>
  <c r="N3221"/>
  <c r="P3221" s="1"/>
  <c r="M3221"/>
  <c r="L3221"/>
  <c r="K3221"/>
  <c r="J3221"/>
  <c r="I3221"/>
  <c r="H3221"/>
  <c r="G3221"/>
  <c r="F3221"/>
  <c r="E3221"/>
  <c r="D3221"/>
  <c r="B3221"/>
  <c r="A3221" s="1"/>
  <c r="AA3220"/>
  <c r="Y3220"/>
  <c r="X3220"/>
  <c r="Z3220" s="1"/>
  <c r="W3220"/>
  <c r="U3220"/>
  <c r="T3220"/>
  <c r="V3220" s="1"/>
  <c r="R3220"/>
  <c r="Q3220"/>
  <c r="O3220"/>
  <c r="N3220"/>
  <c r="P3220" s="1"/>
  <c r="L3220"/>
  <c r="M3220" s="1"/>
  <c r="K3220"/>
  <c r="J3220"/>
  <c r="I3220"/>
  <c r="H3220"/>
  <c r="G3220"/>
  <c r="F3220"/>
  <c r="E3220"/>
  <c r="D3220"/>
  <c r="B3220"/>
  <c r="A3220"/>
  <c r="AA3219"/>
  <c r="Y3219"/>
  <c r="X3219"/>
  <c r="W3219"/>
  <c r="U3219"/>
  <c r="T3219"/>
  <c r="R3219"/>
  <c r="Q3219"/>
  <c r="S3219" s="1"/>
  <c r="O3219"/>
  <c r="P3219" s="1"/>
  <c r="N3219"/>
  <c r="M3219"/>
  <c r="L3219"/>
  <c r="K3219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P3218" s="1"/>
  <c r="L3218"/>
  <c r="K3218"/>
  <c r="J3218"/>
  <c r="I3218"/>
  <c r="H3218"/>
  <c r="G3218"/>
  <c r="F3218"/>
  <c r="E3218"/>
  <c r="D3218"/>
  <c r="B3218"/>
  <c r="A3218"/>
  <c r="AA3217"/>
  <c r="Y3217"/>
  <c r="Z3217" s="1"/>
  <c r="X3217"/>
  <c r="W3217"/>
  <c r="U3217"/>
  <c r="V3217" s="1"/>
  <c r="T3217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Q3216"/>
  <c r="S3216" s="1"/>
  <c r="P3216"/>
  <c r="O3216"/>
  <c r="N3216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S3215"/>
  <c r="R3215"/>
  <c r="Q3215"/>
  <c r="O3215"/>
  <c r="N3215"/>
  <c r="P3215" s="1"/>
  <c r="L3215"/>
  <c r="K3215"/>
  <c r="M3215" s="1"/>
  <c r="J3215"/>
  <c r="I3215"/>
  <c r="H3215"/>
  <c r="G3215"/>
  <c r="F3215"/>
  <c r="E3215"/>
  <c r="D3215"/>
  <c r="B3215"/>
  <c r="A3215" s="1"/>
  <c r="AA3214"/>
  <c r="Y3214"/>
  <c r="X3214"/>
  <c r="Z3214" s="1"/>
  <c r="W3214"/>
  <c r="U3214"/>
  <c r="T3214"/>
  <c r="V3214" s="1"/>
  <c r="R3214"/>
  <c r="S3214" s="1"/>
  <c r="Q3214"/>
  <c r="P3214"/>
  <c r="O3214"/>
  <c r="N3214"/>
  <c r="L3214"/>
  <c r="K3214"/>
  <c r="M3214" s="1"/>
  <c r="J3214"/>
  <c r="AB3214" s="1"/>
  <c r="I3214"/>
  <c r="H3214"/>
  <c r="G3214"/>
  <c r="F3214"/>
  <c r="E3214"/>
  <c r="D3214"/>
  <c r="B3214"/>
  <c r="A3214"/>
  <c r="AA3213"/>
  <c r="Y3213"/>
  <c r="Z3213" s="1"/>
  <c r="X3213"/>
  <c r="W3213"/>
  <c r="U3213"/>
  <c r="V3213" s="1"/>
  <c r="T3213"/>
  <c r="S3213"/>
  <c r="R3213"/>
  <c r="Q3213"/>
  <c r="O3213"/>
  <c r="N3213"/>
  <c r="P3213" s="1"/>
  <c r="M3213"/>
  <c r="L3213"/>
  <c r="K3213"/>
  <c r="J3213"/>
  <c r="I3213"/>
  <c r="H3213"/>
  <c r="G3213"/>
  <c r="F3213"/>
  <c r="E3213"/>
  <c r="D3213"/>
  <c r="B3213"/>
  <c r="A3213" s="1"/>
  <c r="AA3212"/>
  <c r="Y3212"/>
  <c r="X3212"/>
  <c r="Z3212" s="1"/>
  <c r="W3212"/>
  <c r="U3212"/>
  <c r="T3212"/>
  <c r="V3212" s="1"/>
  <c r="R3212"/>
  <c r="S3212" s="1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M3211"/>
  <c r="L3211"/>
  <c r="K321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P3210" s="1"/>
  <c r="L3210"/>
  <c r="K3210"/>
  <c r="J3210"/>
  <c r="I3210"/>
  <c r="H3210"/>
  <c r="G3210"/>
  <c r="F3210"/>
  <c r="E3210"/>
  <c r="D3210"/>
  <c r="B3210"/>
  <c r="A3210"/>
  <c r="AA3209"/>
  <c r="Y3209"/>
  <c r="Z3209" s="1"/>
  <c r="X3209"/>
  <c r="W3209"/>
  <c r="U3209"/>
  <c r="V3209" s="1"/>
  <c r="T3209"/>
  <c r="R3209"/>
  <c r="Q3209"/>
  <c r="S3209" s="1"/>
  <c r="O3209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P3208"/>
  <c r="O3208"/>
  <c r="N3208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S3207"/>
  <c r="R3207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 s="1"/>
  <c r="AA3206"/>
  <c r="Y3206"/>
  <c r="X3206"/>
  <c r="Z3206" s="1"/>
  <c r="W3206"/>
  <c r="U3206"/>
  <c r="T3206"/>
  <c r="V3206" s="1"/>
  <c r="R3206"/>
  <c r="S3206" s="1"/>
  <c r="Q3206"/>
  <c r="P3206"/>
  <c r="O3206"/>
  <c r="N3206"/>
  <c r="L3206"/>
  <c r="K3206"/>
  <c r="M3206" s="1"/>
  <c r="J3206"/>
  <c r="I3206"/>
  <c r="H3206"/>
  <c r="G3206"/>
  <c r="F3206"/>
  <c r="E3206"/>
  <c r="D3206"/>
  <c r="B3206"/>
  <c r="A3206"/>
  <c r="AA3205"/>
  <c r="Y3205"/>
  <c r="Z3205" s="1"/>
  <c r="X3205"/>
  <c r="W3205"/>
  <c r="U3205"/>
  <c r="V3205" s="1"/>
  <c r="T3205"/>
  <c r="S3205"/>
  <c r="R3205"/>
  <c r="Q3205"/>
  <c r="O3205"/>
  <c r="N3205"/>
  <c r="P3205" s="1"/>
  <c r="M3205"/>
  <c r="L3205"/>
  <c r="K3205"/>
  <c r="J3205"/>
  <c r="I3205"/>
  <c r="H3205"/>
  <c r="G3205"/>
  <c r="F3205"/>
  <c r="E3205"/>
  <c r="D3205"/>
  <c r="B3205"/>
  <c r="A3205" s="1"/>
  <c r="AA3204"/>
  <c r="Y3204"/>
  <c r="X3204"/>
  <c r="Z3204" s="1"/>
  <c r="W3204"/>
  <c r="U3204"/>
  <c r="T3204"/>
  <c r="V3204" s="1"/>
  <c r="R3204"/>
  <c r="S3204" s="1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M3203"/>
  <c r="L3203"/>
  <c r="K3203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Q3202"/>
  <c r="S3202" s="1"/>
  <c r="O3202"/>
  <c r="N3202"/>
  <c r="P3202" s="1"/>
  <c r="L3202"/>
  <c r="K3202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P3200"/>
  <c r="O3200"/>
  <c r="N3200"/>
  <c r="L3200"/>
  <c r="K3200"/>
  <c r="M3200" s="1"/>
  <c r="J3200"/>
  <c r="I3200"/>
  <c r="H3200"/>
  <c r="AB3200" s="1"/>
  <c r="G3200"/>
  <c r="F3200"/>
  <c r="E3200"/>
  <c r="D3200"/>
  <c r="B3200"/>
  <c r="A3200"/>
  <c r="AA3199"/>
  <c r="Y3199"/>
  <c r="Z3199" s="1"/>
  <c r="X3199"/>
  <c r="W3199"/>
  <c r="U3199"/>
  <c r="V3199" s="1"/>
  <c r="T3199"/>
  <c r="S3199"/>
  <c r="R3199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 s="1"/>
  <c r="AA3198"/>
  <c r="Y3198"/>
  <c r="X3198"/>
  <c r="Z3198" s="1"/>
  <c r="W3198"/>
  <c r="U3198"/>
  <c r="T3198"/>
  <c r="V3198" s="1"/>
  <c r="R3198"/>
  <c r="S3198" s="1"/>
  <c r="Q3198"/>
  <c r="P3198"/>
  <c r="O3198"/>
  <c r="N3198"/>
  <c r="L3198"/>
  <c r="K3198"/>
  <c r="M3198" s="1"/>
  <c r="J3198"/>
  <c r="AB3198" s="1"/>
  <c r="I3198"/>
  <c r="H3198"/>
  <c r="G3198"/>
  <c r="F3198"/>
  <c r="E3198"/>
  <c r="D3198"/>
  <c r="B3198"/>
  <c r="A3198"/>
  <c r="AA3197"/>
  <c r="Y3197"/>
  <c r="Z3197" s="1"/>
  <c r="X3197"/>
  <c r="W3197"/>
  <c r="U3197"/>
  <c r="V3197" s="1"/>
  <c r="T3197"/>
  <c r="S3197"/>
  <c r="R3197"/>
  <c r="Q3197"/>
  <c r="O3197"/>
  <c r="N3197"/>
  <c r="P3197" s="1"/>
  <c r="M3197"/>
  <c r="L3197"/>
  <c r="K3197"/>
  <c r="J3197"/>
  <c r="I3197"/>
  <c r="H3197"/>
  <c r="G3197"/>
  <c r="F3197"/>
  <c r="E3197"/>
  <c r="D3197"/>
  <c r="B3197"/>
  <c r="A3197" s="1"/>
  <c r="AA3196"/>
  <c r="Y3196"/>
  <c r="X3196"/>
  <c r="Z3196" s="1"/>
  <c r="W3196"/>
  <c r="U3196"/>
  <c r="T3196"/>
  <c r="V3196" s="1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X3195"/>
  <c r="Z3195" s="1"/>
  <c r="W3195"/>
  <c r="U3195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P3194" s="1"/>
  <c r="L3194"/>
  <c r="K3194"/>
  <c r="J3194"/>
  <c r="I3194"/>
  <c r="H3194"/>
  <c r="G3194"/>
  <c r="F3194"/>
  <c r="E3194"/>
  <c r="D3194"/>
  <c r="B3194"/>
  <c r="A3194"/>
  <c r="AA3193"/>
  <c r="Y3193"/>
  <c r="Z3193" s="1"/>
  <c r="X3193"/>
  <c r="W3193"/>
  <c r="U3193"/>
  <c r="V3193" s="1"/>
  <c r="T3193"/>
  <c r="R3193"/>
  <c r="Q3193"/>
  <c r="S3193" s="1"/>
  <c r="O3193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P3192"/>
  <c r="O3192"/>
  <c r="N3192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J3191"/>
  <c r="I3191"/>
  <c r="H3191"/>
  <c r="G3191"/>
  <c r="F3191"/>
  <c r="E3191"/>
  <c r="D3191"/>
  <c r="B3191"/>
  <c r="A3191" s="1"/>
  <c r="AA3190"/>
  <c r="Y3190"/>
  <c r="X3190"/>
  <c r="Z3190" s="1"/>
  <c r="W3190"/>
  <c r="U3190"/>
  <c r="T3190"/>
  <c r="V3190" s="1"/>
  <c r="R3190"/>
  <c r="S3190" s="1"/>
  <c r="Q3190"/>
  <c r="P3190"/>
  <c r="O3190"/>
  <c r="N3190"/>
  <c r="L3190"/>
  <c r="K3190"/>
  <c r="M3190" s="1"/>
  <c r="J3190"/>
  <c r="AB3190" s="1"/>
  <c r="I3190"/>
  <c r="H3190"/>
  <c r="G3190"/>
  <c r="F3190"/>
  <c r="E3190"/>
  <c r="D3190"/>
  <c r="B3190"/>
  <c r="A3190"/>
  <c r="AA3189"/>
  <c r="Y3189"/>
  <c r="Z3189" s="1"/>
  <c r="X3189"/>
  <c r="W3189"/>
  <c r="U3189"/>
  <c r="V3189" s="1"/>
  <c r="T3189"/>
  <c r="S3189"/>
  <c r="R3189"/>
  <c r="Q3189"/>
  <c r="O3189"/>
  <c r="N3189"/>
  <c r="P3189" s="1"/>
  <c r="M3189"/>
  <c r="L3189"/>
  <c r="K3189"/>
  <c r="J3189"/>
  <c r="I3189"/>
  <c r="H3189"/>
  <c r="G3189"/>
  <c r="F3189"/>
  <c r="E3189"/>
  <c r="D3189"/>
  <c r="B3189"/>
  <c r="A3189" s="1"/>
  <c r="AA3188"/>
  <c r="Y3188"/>
  <c r="X3188"/>
  <c r="Z3188" s="1"/>
  <c r="W3188"/>
  <c r="U3188"/>
  <c r="T3188"/>
  <c r="V3188" s="1"/>
  <c r="R3188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P3186" s="1"/>
  <c r="L3186"/>
  <c r="K3186"/>
  <c r="J3186"/>
  <c r="I3186"/>
  <c r="H3186"/>
  <c r="G3186"/>
  <c r="F3186"/>
  <c r="E3186"/>
  <c r="D3186"/>
  <c r="B3186"/>
  <c r="A3186"/>
  <c r="AA3185"/>
  <c r="Y3185"/>
  <c r="Z3185" s="1"/>
  <c r="X3185"/>
  <c r="W3185"/>
  <c r="U3185"/>
  <c r="V3185" s="1"/>
  <c r="T3185"/>
  <c r="R3185"/>
  <c r="Q3185"/>
  <c r="S3185" s="1"/>
  <c r="O3185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Q3184"/>
  <c r="S3184" s="1"/>
  <c r="P3184"/>
  <c r="O3184"/>
  <c r="N3184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S3183"/>
  <c r="R3183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 s="1"/>
  <c r="AA3182"/>
  <c r="Y3182"/>
  <c r="X3182"/>
  <c r="Z3182" s="1"/>
  <c r="W3182"/>
  <c r="U3182"/>
  <c r="T3182"/>
  <c r="V3182" s="1"/>
  <c r="R3182"/>
  <c r="S3182" s="1"/>
  <c r="Q3182"/>
  <c r="P3182"/>
  <c r="O3182"/>
  <c r="N3182"/>
  <c r="L3182"/>
  <c r="K3182"/>
  <c r="M3182" s="1"/>
  <c r="J3182"/>
  <c r="AB3182" s="1"/>
  <c r="I3182"/>
  <c r="H3182"/>
  <c r="G3182"/>
  <c r="F3182"/>
  <c r="E3182"/>
  <c r="D3182"/>
  <c r="B3182"/>
  <c r="A3182"/>
  <c r="AA3181"/>
  <c r="Y3181"/>
  <c r="Z3181" s="1"/>
  <c r="X3181"/>
  <c r="W3181"/>
  <c r="U3181"/>
  <c r="V3181" s="1"/>
  <c r="T3181"/>
  <c r="S3181"/>
  <c r="R3181"/>
  <c r="Q3181"/>
  <c r="O3181"/>
  <c r="N3181"/>
  <c r="P3181" s="1"/>
  <c r="M3181"/>
  <c r="L3181"/>
  <c r="K3181"/>
  <c r="J3181"/>
  <c r="I3181"/>
  <c r="H3181"/>
  <c r="G3181"/>
  <c r="F3181"/>
  <c r="E3181"/>
  <c r="D3181"/>
  <c r="B3181"/>
  <c r="A3181" s="1"/>
  <c r="AA3180"/>
  <c r="Y3180"/>
  <c r="X3180"/>
  <c r="Z3180" s="1"/>
  <c r="W3180"/>
  <c r="U3180"/>
  <c r="T3180"/>
  <c r="V3180" s="1"/>
  <c r="R3180"/>
  <c r="S3180" s="1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Z3179" s="1"/>
  <c r="X3179"/>
  <c r="W3179"/>
  <c r="U3179"/>
  <c r="T3179"/>
  <c r="R3179"/>
  <c r="Q3179"/>
  <c r="S3179" s="1"/>
  <c r="O3179"/>
  <c r="N3179"/>
  <c r="P3179" s="1"/>
  <c r="M3179"/>
  <c r="L3179"/>
  <c r="K3179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P3178" s="1"/>
  <c r="L3178"/>
  <c r="K3178"/>
  <c r="J3178"/>
  <c r="I3178"/>
  <c r="H3178"/>
  <c r="G3178"/>
  <c r="F3178"/>
  <c r="E3178"/>
  <c r="D3178"/>
  <c r="B3178"/>
  <c r="A3178"/>
  <c r="AA3177"/>
  <c r="Y3177"/>
  <c r="Z3177" s="1"/>
  <c r="X3177"/>
  <c r="W3177"/>
  <c r="U3177"/>
  <c r="V3177" s="1"/>
  <c r="T3177"/>
  <c r="R3177"/>
  <c r="Q3177"/>
  <c r="S3177" s="1"/>
  <c r="O3177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P3176"/>
  <c r="O3176"/>
  <c r="N3176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J3175"/>
  <c r="I3175"/>
  <c r="H3175"/>
  <c r="G3175"/>
  <c r="F3175"/>
  <c r="E3175"/>
  <c r="D3175"/>
  <c r="B3175"/>
  <c r="A3175" s="1"/>
  <c r="AA3174"/>
  <c r="Y3174"/>
  <c r="X3174"/>
  <c r="Z3174" s="1"/>
  <c r="W3174"/>
  <c r="U3174"/>
  <c r="T3174"/>
  <c r="V3174" s="1"/>
  <c r="R3174"/>
  <c r="S3174" s="1"/>
  <c r="Q3174"/>
  <c r="P3174"/>
  <c r="O3174"/>
  <c r="N3174"/>
  <c r="L3174"/>
  <c r="K3174"/>
  <c r="M3174" s="1"/>
  <c r="J3174"/>
  <c r="AB3174" s="1"/>
  <c r="I3174"/>
  <c r="H3174"/>
  <c r="G3174"/>
  <c r="F3174"/>
  <c r="E3174"/>
  <c r="D3174"/>
  <c r="B3174"/>
  <c r="A3174"/>
  <c r="AA3173"/>
  <c r="Y3173"/>
  <c r="Z3173" s="1"/>
  <c r="X3173"/>
  <c r="W3173"/>
  <c r="U3173"/>
  <c r="V3173" s="1"/>
  <c r="T3173"/>
  <c r="S3173"/>
  <c r="R3173"/>
  <c r="Q3173"/>
  <c r="O3173"/>
  <c r="N3173"/>
  <c r="P3173" s="1"/>
  <c r="M3173"/>
  <c r="L3173"/>
  <c r="K3173"/>
  <c r="J3173"/>
  <c r="I3173"/>
  <c r="H3173"/>
  <c r="G3173"/>
  <c r="F3173"/>
  <c r="E3173"/>
  <c r="D3173"/>
  <c r="B3173"/>
  <c r="A3173" s="1"/>
  <c r="AA3172"/>
  <c r="Y3172"/>
  <c r="X3172"/>
  <c r="Z3172" s="1"/>
  <c r="W3172"/>
  <c r="U3172"/>
  <c r="T3172"/>
  <c r="V3172" s="1"/>
  <c r="R3172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P3170" s="1"/>
  <c r="L3170"/>
  <c r="K3170"/>
  <c r="J3170"/>
  <c r="I3170"/>
  <c r="H3170"/>
  <c r="G3170"/>
  <c r="F3170"/>
  <c r="E3170"/>
  <c r="D3170"/>
  <c r="B3170"/>
  <c r="A3170"/>
  <c r="AA3169"/>
  <c r="Y3169"/>
  <c r="Z3169" s="1"/>
  <c r="X3169"/>
  <c r="W3169"/>
  <c r="U3169"/>
  <c r="V3169" s="1"/>
  <c r="T3169"/>
  <c r="R3169"/>
  <c r="Q3169"/>
  <c r="S3169" s="1"/>
  <c r="O3169"/>
  <c r="N3169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P3168"/>
  <c r="O3168"/>
  <c r="N3168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Z3167" s="1"/>
  <c r="X3167"/>
  <c r="W3167"/>
  <c r="U3167"/>
  <c r="V3167" s="1"/>
  <c r="T3167"/>
  <c r="S3167"/>
  <c r="R3167"/>
  <c r="Q3167"/>
  <c r="O3167"/>
  <c r="N3167"/>
  <c r="P3167" s="1"/>
  <c r="L3167"/>
  <c r="K3167"/>
  <c r="M3167" s="1"/>
  <c r="J3167"/>
  <c r="I3167"/>
  <c r="H3167"/>
  <c r="G3167"/>
  <c r="F3167"/>
  <c r="E3167"/>
  <c r="D3167"/>
  <c r="B3167"/>
  <c r="A3167" s="1"/>
  <c r="AA3166"/>
  <c r="Y3166"/>
  <c r="X3166"/>
  <c r="Z3166" s="1"/>
  <c r="W3166"/>
  <c r="U3166"/>
  <c r="T3166"/>
  <c r="V3166" s="1"/>
  <c r="R3166"/>
  <c r="S3166" s="1"/>
  <c r="Q3166"/>
  <c r="P3166"/>
  <c r="O3166"/>
  <c r="N3166"/>
  <c r="L3166"/>
  <c r="K3166"/>
  <c r="M3166" s="1"/>
  <c r="J3166"/>
  <c r="AB3166" s="1"/>
  <c r="I3166"/>
  <c r="H3166"/>
  <c r="G3166"/>
  <c r="F3166"/>
  <c r="E3166"/>
  <c r="D3166"/>
  <c r="B3166"/>
  <c r="A3166"/>
  <c r="AA3165"/>
  <c r="Y3165"/>
  <c r="Z3165" s="1"/>
  <c r="X3165"/>
  <c r="W3165"/>
  <c r="U3165"/>
  <c r="V3165" s="1"/>
  <c r="T3165"/>
  <c r="S3165"/>
  <c r="R3165"/>
  <c r="Q3165"/>
  <c r="O3165"/>
  <c r="N3165"/>
  <c r="P3165" s="1"/>
  <c r="M3165"/>
  <c r="L3165"/>
  <c r="K3165"/>
  <c r="J3165"/>
  <c r="I3165"/>
  <c r="H3165"/>
  <c r="G3165"/>
  <c r="F3165"/>
  <c r="E3165"/>
  <c r="D3165"/>
  <c r="B3165"/>
  <c r="A3165" s="1"/>
  <c r="AA3164"/>
  <c r="Y3164"/>
  <c r="X3164"/>
  <c r="Z3164" s="1"/>
  <c r="W3164"/>
  <c r="U3164"/>
  <c r="T3164"/>
  <c r="V3164" s="1"/>
  <c r="R3164"/>
  <c r="S3164" s="1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P3162" s="1"/>
  <c r="L3162"/>
  <c r="K3162"/>
  <c r="J3162"/>
  <c r="I3162"/>
  <c r="H3162"/>
  <c r="G3162"/>
  <c r="F3162"/>
  <c r="E3162"/>
  <c r="D3162"/>
  <c r="B3162"/>
  <c r="A3162"/>
  <c r="AA3161"/>
  <c r="Y3161"/>
  <c r="Z3161" s="1"/>
  <c r="X3161"/>
  <c r="W3161"/>
  <c r="U3161"/>
  <c r="V3161" s="1"/>
  <c r="T3161"/>
  <c r="R3161"/>
  <c r="Q3161"/>
  <c r="S3161" s="1"/>
  <c r="O316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Q3160"/>
  <c r="S3160" s="1"/>
  <c r="P3160"/>
  <c r="O3160"/>
  <c r="N3160"/>
  <c r="L3160"/>
  <c r="K3160"/>
  <c r="M3160" s="1"/>
  <c r="J3160"/>
  <c r="I3160"/>
  <c r="H3160"/>
  <c r="AB3160" s="1"/>
  <c r="G3160"/>
  <c r="F3160"/>
  <c r="E3160"/>
  <c r="D3160"/>
  <c r="B3160"/>
  <c r="A3160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J3159"/>
  <c r="I3159"/>
  <c r="H3159"/>
  <c r="G3159"/>
  <c r="F3159"/>
  <c r="E3159"/>
  <c r="D3159"/>
  <c r="B3159"/>
  <c r="A3159" s="1"/>
  <c r="AA3158"/>
  <c r="Y3158"/>
  <c r="X3158"/>
  <c r="Z3158" s="1"/>
  <c r="W3158"/>
  <c r="U3158"/>
  <c r="T3158"/>
  <c r="V3158" s="1"/>
  <c r="S3158"/>
  <c r="R3158"/>
  <c r="Q3158"/>
  <c r="P3158"/>
  <c r="O3158"/>
  <c r="N3158"/>
  <c r="L3158"/>
  <c r="K3158"/>
  <c r="M3158" s="1"/>
  <c r="AB3158" s="1"/>
  <c r="J3158"/>
  <c r="I3158"/>
  <c r="H3158"/>
  <c r="G3158"/>
  <c r="F3158"/>
  <c r="E3158"/>
  <c r="D3158"/>
  <c r="B3158"/>
  <c r="A3158" s="1"/>
  <c r="AA3157"/>
  <c r="Z3157"/>
  <c r="Y3157"/>
  <c r="X3157"/>
  <c r="W3157"/>
  <c r="V3157"/>
  <c r="U3157"/>
  <c r="T3157"/>
  <c r="R3157"/>
  <c r="S3157" s="1"/>
  <c r="Q3157"/>
  <c r="O3157"/>
  <c r="N3157"/>
  <c r="P3157" s="1"/>
  <c r="L3157"/>
  <c r="K3157"/>
  <c r="M3157" s="1"/>
  <c r="J3157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R3156"/>
  <c r="Q3156"/>
  <c r="S3156" s="1"/>
  <c r="O3156"/>
  <c r="N3156"/>
  <c r="P3156" s="1"/>
  <c r="M3156"/>
  <c r="L3156"/>
  <c r="K3156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P3155"/>
  <c r="O3155"/>
  <c r="N3155"/>
  <c r="L3155"/>
  <c r="M3155" s="1"/>
  <c r="K3155"/>
  <c r="J3155"/>
  <c r="I3155"/>
  <c r="H3155"/>
  <c r="G3155"/>
  <c r="F3155"/>
  <c r="E3155"/>
  <c r="D3155"/>
  <c r="B3155"/>
  <c r="A3155" s="1"/>
  <c r="AA3154"/>
  <c r="Y3154"/>
  <c r="X3154"/>
  <c r="Z3154" s="1"/>
  <c r="W3154"/>
  <c r="U3154"/>
  <c r="T3154"/>
  <c r="V3154" s="1"/>
  <c r="S3154"/>
  <c r="R3154"/>
  <c r="Q3154"/>
  <c r="O3154"/>
  <c r="P3154" s="1"/>
  <c r="N3154"/>
  <c r="L3154"/>
  <c r="K3154"/>
  <c r="M3154" s="1"/>
  <c r="J3154"/>
  <c r="I3154"/>
  <c r="H3154"/>
  <c r="AB3154" s="1"/>
  <c r="G3154"/>
  <c r="F3154"/>
  <c r="E3154"/>
  <c r="D3154"/>
  <c r="B3154"/>
  <c r="A3154" s="1"/>
  <c r="AA3153"/>
  <c r="Z3153"/>
  <c r="Y3153"/>
  <c r="X3153"/>
  <c r="W3153"/>
  <c r="V3153"/>
  <c r="U3153"/>
  <c r="T3153"/>
  <c r="R3153"/>
  <c r="S3153" s="1"/>
  <c r="Q3153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Z3152" s="1"/>
  <c r="X3152"/>
  <c r="W3152"/>
  <c r="U3152"/>
  <c r="V3152" s="1"/>
  <c r="T3152"/>
  <c r="R3152"/>
  <c r="Q3152"/>
  <c r="S3152" s="1"/>
  <c r="O3152"/>
  <c r="N3152"/>
  <c r="P3152" s="1"/>
  <c r="M3152"/>
  <c r="L3152"/>
  <c r="K3152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P3151"/>
  <c r="O3151"/>
  <c r="N3151"/>
  <c r="L3151"/>
  <c r="M3151" s="1"/>
  <c r="K3151"/>
  <c r="J3151"/>
  <c r="I3151"/>
  <c r="H3151"/>
  <c r="G3151"/>
  <c r="F3151"/>
  <c r="E3151"/>
  <c r="D3151"/>
  <c r="B3151"/>
  <c r="A3151" s="1"/>
  <c r="AA3150"/>
  <c r="Y3150"/>
  <c r="X3150"/>
  <c r="Z3150" s="1"/>
  <c r="W3150"/>
  <c r="U3150"/>
  <c r="T3150"/>
  <c r="V3150" s="1"/>
  <c r="S3150"/>
  <c r="R3150"/>
  <c r="Q3150"/>
  <c r="O3150"/>
  <c r="P3150" s="1"/>
  <c r="N3150"/>
  <c r="L3150"/>
  <c r="K3150"/>
  <c r="M3150" s="1"/>
  <c r="J3150"/>
  <c r="I3150"/>
  <c r="H3150"/>
  <c r="G3150"/>
  <c r="F3150"/>
  <c r="E3150"/>
  <c r="D3150"/>
  <c r="B3150"/>
  <c r="A3150" s="1"/>
  <c r="AA3149"/>
  <c r="Z3149"/>
  <c r="Y3149"/>
  <c r="X3149"/>
  <c r="W3149"/>
  <c r="V3149"/>
  <c r="U3149"/>
  <c r="T3149"/>
  <c r="R3149"/>
  <c r="S3149" s="1"/>
  <c r="Q3149"/>
  <c r="O3149"/>
  <c r="N3149"/>
  <c r="P3149" s="1"/>
  <c r="L3149"/>
  <c r="K3149"/>
  <c r="M3149" s="1"/>
  <c r="J3149"/>
  <c r="I3149"/>
  <c r="H3149"/>
  <c r="G3149"/>
  <c r="F3149"/>
  <c r="E3149"/>
  <c r="D3149"/>
  <c r="B3149"/>
  <c r="A3149"/>
  <c r="AA3148"/>
  <c r="Y3148"/>
  <c r="Z3148" s="1"/>
  <c r="X3148"/>
  <c r="W3148"/>
  <c r="U3148"/>
  <c r="V3148" s="1"/>
  <c r="T3148"/>
  <c r="R3148"/>
  <c r="Q3148"/>
  <c r="S3148" s="1"/>
  <c r="O3148"/>
  <c r="N3148"/>
  <c r="P3148" s="1"/>
  <c r="M3148"/>
  <c r="L3148"/>
  <c r="K3148"/>
  <c r="J3148"/>
  <c r="I3148"/>
  <c r="H3148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P3147"/>
  <c r="O3147"/>
  <c r="N3147"/>
  <c r="L3147"/>
  <c r="M3147" s="1"/>
  <c r="K3147"/>
  <c r="J3147"/>
  <c r="I3147"/>
  <c r="H3147"/>
  <c r="G3147"/>
  <c r="F3147"/>
  <c r="E3147"/>
  <c r="D3147"/>
  <c r="B3147"/>
  <c r="A3147" s="1"/>
  <c r="AA3146"/>
  <c r="Y3146"/>
  <c r="X3146"/>
  <c r="Z3146" s="1"/>
  <c r="W3146"/>
  <c r="U3146"/>
  <c r="T3146"/>
  <c r="V3146" s="1"/>
  <c r="S3146"/>
  <c r="R3146"/>
  <c r="Q3146"/>
  <c r="O3146"/>
  <c r="P3146" s="1"/>
  <c r="N3146"/>
  <c r="L3146"/>
  <c r="K3146"/>
  <c r="M3146" s="1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M3145" s="1"/>
  <c r="J3145"/>
  <c r="I3145"/>
  <c r="H3145"/>
  <c r="AB3145" s="1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P3144" s="1"/>
  <c r="M3144"/>
  <c r="L3144"/>
  <c r="K3144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P3143"/>
  <c r="O3143"/>
  <c r="N3143"/>
  <c r="L3143"/>
  <c r="M3143" s="1"/>
  <c r="K3143"/>
  <c r="J3143"/>
  <c r="I3143"/>
  <c r="H3143"/>
  <c r="AB3143" s="1"/>
  <c r="G3143"/>
  <c r="F3143"/>
  <c r="E3143"/>
  <c r="D3143"/>
  <c r="B3143"/>
  <c r="A3143" s="1"/>
  <c r="AA3142"/>
  <c r="Y3142"/>
  <c r="X3142"/>
  <c r="Z3142" s="1"/>
  <c r="W3142"/>
  <c r="U3142"/>
  <c r="T3142"/>
  <c r="V3142" s="1"/>
  <c r="S3142"/>
  <c r="R3142"/>
  <c r="Q3142"/>
  <c r="O3142"/>
  <c r="P3142" s="1"/>
  <c r="N3142"/>
  <c r="L3142"/>
  <c r="K3142"/>
  <c r="M3142" s="1"/>
  <c r="J3142"/>
  <c r="I3142"/>
  <c r="H3142"/>
  <c r="G3142"/>
  <c r="F3142"/>
  <c r="E3142"/>
  <c r="D3142"/>
  <c r="B3142"/>
  <c r="A3142" s="1"/>
  <c r="AA3141"/>
  <c r="Z3141"/>
  <c r="Y3141"/>
  <c r="X3141"/>
  <c r="W3141"/>
  <c r="V3141"/>
  <c r="U3141"/>
  <c r="T3141"/>
  <c r="R3141"/>
  <c r="S3141" s="1"/>
  <c r="Q3141"/>
  <c r="O3141"/>
  <c r="N3141"/>
  <c r="P3141" s="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R3140"/>
  <c r="Q3140"/>
  <c r="S3140" s="1"/>
  <c r="O3140"/>
  <c r="N3140"/>
  <c r="P3140" s="1"/>
  <c r="M3140"/>
  <c r="L3140"/>
  <c r="K3140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P3139"/>
  <c r="O3139"/>
  <c r="N3139"/>
  <c r="L3139"/>
  <c r="M3139" s="1"/>
  <c r="K3139"/>
  <c r="J3139"/>
  <c r="I3139"/>
  <c r="H3139"/>
  <c r="G3139"/>
  <c r="F3139"/>
  <c r="E3139"/>
  <c r="D3139"/>
  <c r="B3139"/>
  <c r="A3139" s="1"/>
  <c r="AA3138"/>
  <c r="Y3138"/>
  <c r="X3138"/>
  <c r="Z3138" s="1"/>
  <c r="W3138"/>
  <c r="U3138"/>
  <c r="T3138"/>
  <c r="V3138" s="1"/>
  <c r="S3138"/>
  <c r="R3138"/>
  <c r="Q3138"/>
  <c r="O3138"/>
  <c r="P3138" s="1"/>
  <c r="N3138"/>
  <c r="L3138"/>
  <c r="K3138"/>
  <c r="M3138" s="1"/>
  <c r="J3138"/>
  <c r="I3138"/>
  <c r="H3138"/>
  <c r="AB3138" s="1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M3137" s="1"/>
  <c r="J3137"/>
  <c r="I3137"/>
  <c r="H3137"/>
  <c r="AB3137" s="1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P3136" s="1"/>
  <c r="M3136"/>
  <c r="L3136"/>
  <c r="K3136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P3135"/>
  <c r="O3135"/>
  <c r="N3135"/>
  <c r="L3135"/>
  <c r="M3135" s="1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S3134"/>
  <c r="R3134"/>
  <c r="Q3134"/>
  <c r="O3134"/>
  <c r="P3134" s="1"/>
  <c r="N3134"/>
  <c r="L3134"/>
  <c r="K3134"/>
  <c r="M3134" s="1"/>
  <c r="J3134"/>
  <c r="I3134"/>
  <c r="H3134"/>
  <c r="AB3134" s="1"/>
  <c r="G3134"/>
  <c r="F3134"/>
  <c r="E3134"/>
  <c r="D3134"/>
  <c r="B3134"/>
  <c r="A3134" s="1"/>
  <c r="AA3133"/>
  <c r="Z3133"/>
  <c r="Y3133"/>
  <c r="X3133"/>
  <c r="W3133"/>
  <c r="V3133"/>
  <c r="U3133"/>
  <c r="T3133"/>
  <c r="R3133"/>
  <c r="S3133" s="1"/>
  <c r="Q3133"/>
  <c r="O3133"/>
  <c r="N3133"/>
  <c r="P3133" s="1"/>
  <c r="L3133"/>
  <c r="K3133"/>
  <c r="M3133" s="1"/>
  <c r="J3133"/>
  <c r="I3133"/>
  <c r="H3133"/>
  <c r="AB3133" s="1"/>
  <c r="G3133"/>
  <c r="F3133"/>
  <c r="E3133"/>
  <c r="D3133"/>
  <c r="B3133"/>
  <c r="A3133"/>
  <c r="AA3132"/>
  <c r="Y3132"/>
  <c r="Z3132" s="1"/>
  <c r="X3132"/>
  <c r="W3132"/>
  <c r="U3132"/>
  <c r="V3132" s="1"/>
  <c r="T3132"/>
  <c r="R3132"/>
  <c r="Q3132"/>
  <c r="S3132" s="1"/>
  <c r="O3132"/>
  <c r="N3132"/>
  <c r="P3132" s="1"/>
  <c r="M3132"/>
  <c r="L3132"/>
  <c r="K3132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P3131"/>
  <c r="O3131"/>
  <c r="N3131"/>
  <c r="L3131"/>
  <c r="M3131" s="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S3130"/>
  <c r="R3130"/>
  <c r="Q3130"/>
  <c r="O3130"/>
  <c r="P3130" s="1"/>
  <c r="N3130"/>
  <c r="L3130"/>
  <c r="K3130"/>
  <c r="M3130" s="1"/>
  <c r="J3130"/>
  <c r="I3130"/>
  <c r="H3130"/>
  <c r="AB3130" s="1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P3128" s="1"/>
  <c r="M3128"/>
  <c r="L3128"/>
  <c r="K3128"/>
  <c r="J3128"/>
  <c r="I3128"/>
  <c r="H3128"/>
  <c r="AB3128" s="1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P3127"/>
  <c r="O3127"/>
  <c r="N3127"/>
  <c r="L3127"/>
  <c r="M3127" s="1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S3126"/>
  <c r="R3126"/>
  <c r="Q3126"/>
  <c r="O3126"/>
  <c r="P3126" s="1"/>
  <c r="N3126"/>
  <c r="L3126"/>
  <c r="K3126"/>
  <c r="M3126" s="1"/>
  <c r="J3126"/>
  <c r="I3126"/>
  <c r="H3126"/>
  <c r="AB3126" s="1"/>
  <c r="G3126"/>
  <c r="F3126"/>
  <c r="E3126"/>
  <c r="D3126"/>
  <c r="B3126"/>
  <c r="A3126" s="1"/>
  <c r="AA3125"/>
  <c r="Z3125"/>
  <c r="Y3125"/>
  <c r="X3125"/>
  <c r="W3125"/>
  <c r="V3125"/>
  <c r="U3125"/>
  <c r="T3125"/>
  <c r="R3125"/>
  <c r="S3125" s="1"/>
  <c r="Q3125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Z3124" s="1"/>
  <c r="X3124"/>
  <c r="W3124"/>
  <c r="U3124"/>
  <c r="V3124" s="1"/>
  <c r="T3124"/>
  <c r="R3124"/>
  <c r="Q3124"/>
  <c r="S3124" s="1"/>
  <c r="O3124"/>
  <c r="N3124"/>
  <c r="P3124" s="1"/>
  <c r="M3124"/>
  <c r="L3124"/>
  <c r="K3124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P3123"/>
  <c r="O3123"/>
  <c r="N3123"/>
  <c r="L3123"/>
  <c r="M3123" s="1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S3122"/>
  <c r="R3122"/>
  <c r="Q3122"/>
  <c r="O3122"/>
  <c r="P3122" s="1"/>
  <c r="N3122"/>
  <c r="L3122"/>
  <c r="K3122"/>
  <c r="M3122" s="1"/>
  <c r="J3122"/>
  <c r="I3122"/>
  <c r="H3122"/>
  <c r="AB3122" s="1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P3120" s="1"/>
  <c r="M3120"/>
  <c r="L3120"/>
  <c r="K3120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P3119"/>
  <c r="O3119"/>
  <c r="N3119"/>
  <c r="L3119"/>
  <c r="M3119" s="1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S3118"/>
  <c r="R3118"/>
  <c r="Q3118"/>
  <c r="O3118"/>
  <c r="P3118" s="1"/>
  <c r="N3118"/>
  <c r="L3118"/>
  <c r="K3118"/>
  <c r="M3118" s="1"/>
  <c r="J3118"/>
  <c r="I3118"/>
  <c r="H3118"/>
  <c r="AB3118" s="1"/>
  <c r="G3118"/>
  <c r="F3118"/>
  <c r="E3118"/>
  <c r="D3118"/>
  <c r="B3118"/>
  <c r="A3118" s="1"/>
  <c r="AA3117"/>
  <c r="Z3117"/>
  <c r="Y3117"/>
  <c r="X3117"/>
  <c r="W3117"/>
  <c r="V3117"/>
  <c r="U3117"/>
  <c r="T3117"/>
  <c r="R3117"/>
  <c r="S3117" s="1"/>
  <c r="Q3117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R3116"/>
  <c r="Q3116"/>
  <c r="S3116" s="1"/>
  <c r="O3116"/>
  <c r="N3116"/>
  <c r="P3116" s="1"/>
  <c r="M3116"/>
  <c r="L3116"/>
  <c r="K3116"/>
  <c r="J3116"/>
  <c r="I3116"/>
  <c r="H3116"/>
  <c r="AB3116" s="1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P3115"/>
  <c r="O3115"/>
  <c r="N3115"/>
  <c r="L3115"/>
  <c r="M3115" s="1"/>
  <c r="K3115"/>
  <c r="J3115"/>
  <c r="I3115"/>
  <c r="H3115"/>
  <c r="G3115"/>
  <c r="F3115"/>
  <c r="E3115"/>
  <c r="D3115"/>
  <c r="B3115"/>
  <c r="A3115"/>
  <c r="AA3114"/>
  <c r="Y3114"/>
  <c r="X3114"/>
  <c r="Z3114" s="1"/>
  <c r="W3114"/>
  <c r="U3114"/>
  <c r="T3114"/>
  <c r="V3114" s="1"/>
  <c r="S3114"/>
  <c r="R3114"/>
  <c r="Q3114"/>
  <c r="O3114"/>
  <c r="P3114" s="1"/>
  <c r="N3114"/>
  <c r="L3114"/>
  <c r="K3114"/>
  <c r="M3114" s="1"/>
  <c r="J3114"/>
  <c r="I3114"/>
  <c r="H3114"/>
  <c r="AB3114" s="1"/>
  <c r="G3114"/>
  <c r="F3114"/>
  <c r="E3114"/>
  <c r="D3114"/>
  <c r="B3114"/>
  <c r="A3114" s="1"/>
  <c r="AA3113"/>
  <c r="Z3113"/>
  <c r="Y3113"/>
  <c r="X3113"/>
  <c r="W3113"/>
  <c r="V3113"/>
  <c r="U3113"/>
  <c r="T3113"/>
  <c r="R3113"/>
  <c r="S3113" s="1"/>
  <c r="Q3113"/>
  <c r="O3113"/>
  <c r="N3113"/>
  <c r="P3113" s="1"/>
  <c r="L3113"/>
  <c r="K3113"/>
  <c r="M3113" s="1"/>
  <c r="J3113"/>
  <c r="I3113"/>
  <c r="H3113"/>
  <c r="G3113"/>
  <c r="F3113"/>
  <c r="E3113"/>
  <c r="D3113"/>
  <c r="B3113"/>
  <c r="A3113"/>
  <c r="AA3112"/>
  <c r="Y3112"/>
  <c r="Z3112" s="1"/>
  <c r="X3112"/>
  <c r="W3112"/>
  <c r="U3112"/>
  <c r="V3112" s="1"/>
  <c r="T3112"/>
  <c r="R3112"/>
  <c r="Q3112"/>
  <c r="S3112" s="1"/>
  <c r="O3112"/>
  <c r="N3112"/>
  <c r="P3112" s="1"/>
  <c r="M3112"/>
  <c r="L3112"/>
  <c r="K3112"/>
  <c r="J3112"/>
  <c r="I3112"/>
  <c r="H3112"/>
  <c r="AB3112" s="1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P3111"/>
  <c r="O3111"/>
  <c r="N3111"/>
  <c r="L3111"/>
  <c r="M3111" s="1"/>
  <c r="K3111"/>
  <c r="J3111"/>
  <c r="I3111"/>
  <c r="H3111"/>
  <c r="G3111"/>
  <c r="F3111"/>
  <c r="E3111"/>
  <c r="D3111"/>
  <c r="B3111"/>
  <c r="A3111"/>
  <c r="AA3110"/>
  <c r="Y3110"/>
  <c r="X3110"/>
  <c r="Z3110" s="1"/>
  <c r="W3110"/>
  <c r="U3110"/>
  <c r="T3110"/>
  <c r="V3110" s="1"/>
  <c r="S3110"/>
  <c r="R3110"/>
  <c r="Q3110"/>
  <c r="O3110"/>
  <c r="P3110" s="1"/>
  <c r="N3110"/>
  <c r="L3110"/>
  <c r="K3110"/>
  <c r="M3110" s="1"/>
  <c r="J3110"/>
  <c r="I3110"/>
  <c r="H3110"/>
  <c r="AB3110" s="1"/>
  <c r="G3110"/>
  <c r="F3110"/>
  <c r="E3110"/>
  <c r="D3110"/>
  <c r="B3110"/>
  <c r="A3110" s="1"/>
  <c r="AA3109"/>
  <c r="Z3109"/>
  <c r="Y3109"/>
  <c r="X3109"/>
  <c r="W3109"/>
  <c r="V3109"/>
  <c r="U3109"/>
  <c r="T3109"/>
  <c r="R3109"/>
  <c r="S3109" s="1"/>
  <c r="Q3109"/>
  <c r="O3109"/>
  <c r="N3109"/>
  <c r="P3109" s="1"/>
  <c r="L3109"/>
  <c r="K3109"/>
  <c r="M3109" s="1"/>
  <c r="J3109"/>
  <c r="I3109"/>
  <c r="H3109"/>
  <c r="G3109"/>
  <c r="F3109"/>
  <c r="E3109"/>
  <c r="D3109"/>
  <c r="B3109"/>
  <c r="A3109"/>
  <c r="AA3108"/>
  <c r="Y3108"/>
  <c r="Z3108" s="1"/>
  <c r="X3108"/>
  <c r="W3108"/>
  <c r="U3108"/>
  <c r="V3108" s="1"/>
  <c r="T3108"/>
  <c r="R3108"/>
  <c r="Q3108"/>
  <c r="S3108" s="1"/>
  <c r="O3108"/>
  <c r="N3108"/>
  <c r="P3108" s="1"/>
  <c r="M3108"/>
  <c r="L3108"/>
  <c r="K3108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P3107"/>
  <c r="O3107"/>
  <c r="N3107"/>
  <c r="L3107"/>
  <c r="M3107" s="1"/>
  <c r="K3107"/>
  <c r="J3107"/>
  <c r="I3107"/>
  <c r="H3107"/>
  <c r="G3107"/>
  <c r="F3107"/>
  <c r="E3107"/>
  <c r="D3107"/>
  <c r="B3107"/>
  <c r="A3107"/>
  <c r="AA3106"/>
  <c r="Y3106"/>
  <c r="X3106"/>
  <c r="Z3106" s="1"/>
  <c r="W3106"/>
  <c r="U3106"/>
  <c r="T3106"/>
  <c r="V3106" s="1"/>
  <c r="S3106"/>
  <c r="R3106"/>
  <c r="Q3106"/>
  <c r="O3106"/>
  <c r="P3106" s="1"/>
  <c r="N3106"/>
  <c r="L3106"/>
  <c r="K3106"/>
  <c r="M3106" s="1"/>
  <c r="J3106"/>
  <c r="I3106"/>
  <c r="H3106"/>
  <c r="AB3106" s="1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P3104" s="1"/>
  <c r="M3104"/>
  <c r="L3104"/>
  <c r="K3104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P3103"/>
  <c r="O3103"/>
  <c r="N3103"/>
  <c r="L3103"/>
  <c r="M3103" s="1"/>
  <c r="K3103"/>
  <c r="J3103"/>
  <c r="I3103"/>
  <c r="H3103"/>
  <c r="G3103"/>
  <c r="F3103"/>
  <c r="E3103"/>
  <c r="D3103"/>
  <c r="B3103"/>
  <c r="A3103"/>
  <c r="AA3102"/>
  <c r="Y3102"/>
  <c r="X3102"/>
  <c r="Z3102" s="1"/>
  <c r="W3102"/>
  <c r="U3102"/>
  <c r="T3102"/>
  <c r="V3102" s="1"/>
  <c r="S3102"/>
  <c r="R3102"/>
  <c r="Q3102"/>
  <c r="O3102"/>
  <c r="P3102" s="1"/>
  <c r="N3102"/>
  <c r="L3102"/>
  <c r="K3102"/>
  <c r="M3102" s="1"/>
  <c r="J3102"/>
  <c r="I3102"/>
  <c r="H3102"/>
  <c r="AB3102" s="1"/>
  <c r="G3102"/>
  <c r="F3102"/>
  <c r="E3102"/>
  <c r="D3102"/>
  <c r="B3102"/>
  <c r="A3102" s="1"/>
  <c r="AA3101"/>
  <c r="Z3101"/>
  <c r="Y3101"/>
  <c r="X3101"/>
  <c r="W3101"/>
  <c r="V3101"/>
  <c r="U3101"/>
  <c r="T3101"/>
  <c r="R3101"/>
  <c r="S3101" s="1"/>
  <c r="Q310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R3100"/>
  <c r="Q3100"/>
  <c r="S3100" s="1"/>
  <c r="O3100"/>
  <c r="N3100"/>
  <c r="P3100" s="1"/>
  <c r="M3100"/>
  <c r="L3100"/>
  <c r="K3100"/>
  <c r="J3100"/>
  <c r="I3100"/>
  <c r="H3100"/>
  <c r="AB3100" s="1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P3099"/>
  <c r="O3099"/>
  <c r="N3099"/>
  <c r="L3099"/>
  <c r="M3099" s="1"/>
  <c r="K3099"/>
  <c r="J3099"/>
  <c r="I3099"/>
  <c r="H3099"/>
  <c r="G3099"/>
  <c r="F3099"/>
  <c r="E3099"/>
  <c r="D3099"/>
  <c r="B3099"/>
  <c r="A3099"/>
  <c r="AA3098"/>
  <c r="Y3098"/>
  <c r="X3098"/>
  <c r="Z3098" s="1"/>
  <c r="W3098"/>
  <c r="U3098"/>
  <c r="T3098"/>
  <c r="V3098" s="1"/>
  <c r="S3098"/>
  <c r="R3098"/>
  <c r="Q3098"/>
  <c r="O3098"/>
  <c r="P3098" s="1"/>
  <c r="N3098"/>
  <c r="L3098"/>
  <c r="K3098"/>
  <c r="M3098" s="1"/>
  <c r="J3098"/>
  <c r="I3098"/>
  <c r="H3098"/>
  <c r="AB3098" s="1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P3096" s="1"/>
  <c r="M3096"/>
  <c r="L3096"/>
  <c r="K3096"/>
  <c r="J3096"/>
  <c r="I3096"/>
  <c r="H3096"/>
  <c r="AB3096" s="1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P3095"/>
  <c r="O3095"/>
  <c r="N3095"/>
  <c r="L3095"/>
  <c r="M3095" s="1"/>
  <c r="K3095"/>
  <c r="J3095"/>
  <c r="I3095"/>
  <c r="H3095"/>
  <c r="G3095"/>
  <c r="F3095"/>
  <c r="E3095"/>
  <c r="D3095"/>
  <c r="B3095"/>
  <c r="A3095"/>
  <c r="AA3094"/>
  <c r="Y3094"/>
  <c r="X3094"/>
  <c r="Z3094" s="1"/>
  <c r="W3094"/>
  <c r="U3094"/>
  <c r="T3094"/>
  <c r="V3094" s="1"/>
  <c r="S3094"/>
  <c r="R3094"/>
  <c r="Q3094"/>
  <c r="O3094"/>
  <c r="P3094" s="1"/>
  <c r="N3094"/>
  <c r="L3094"/>
  <c r="K3094"/>
  <c r="M3094" s="1"/>
  <c r="J3094"/>
  <c r="I3094"/>
  <c r="H3094"/>
  <c r="AB3094" s="1"/>
  <c r="G3094"/>
  <c r="F3094"/>
  <c r="E3094"/>
  <c r="D3094"/>
  <c r="B3094"/>
  <c r="A3094" s="1"/>
  <c r="AA3093"/>
  <c r="Z3093"/>
  <c r="Y3093"/>
  <c r="X3093"/>
  <c r="W3093"/>
  <c r="V3093"/>
  <c r="U3093"/>
  <c r="T3093"/>
  <c r="R3093"/>
  <c r="S3093" s="1"/>
  <c r="Q3093"/>
  <c r="O3093"/>
  <c r="N3093"/>
  <c r="P3093" s="1"/>
  <c r="L3093"/>
  <c r="K3093"/>
  <c r="M3093" s="1"/>
  <c r="J3093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R3092"/>
  <c r="Q3092"/>
  <c r="S3092" s="1"/>
  <c r="O3092"/>
  <c r="N3092"/>
  <c r="P3092" s="1"/>
  <c r="M3092"/>
  <c r="L3092"/>
  <c r="K3092"/>
  <c r="J3092"/>
  <c r="I3092"/>
  <c r="H3092"/>
  <c r="AB3092" s="1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P3091"/>
  <c r="O3091"/>
  <c r="N3091"/>
  <c r="L3091"/>
  <c r="M3091" s="1"/>
  <c r="K3091"/>
  <c r="J3091"/>
  <c r="I3091"/>
  <c r="H3091"/>
  <c r="G3091"/>
  <c r="F3091"/>
  <c r="E3091"/>
  <c r="D3091"/>
  <c r="B3091"/>
  <c r="A3091"/>
  <c r="AA3090"/>
  <c r="Y3090"/>
  <c r="X3090"/>
  <c r="Z3090" s="1"/>
  <c r="W3090"/>
  <c r="U3090"/>
  <c r="T3090"/>
  <c r="V3090" s="1"/>
  <c r="S3090"/>
  <c r="R3090"/>
  <c r="Q3090"/>
  <c r="O3090"/>
  <c r="P3090" s="1"/>
  <c r="N3090"/>
  <c r="L3090"/>
  <c r="K3090"/>
  <c r="M3090" s="1"/>
  <c r="J3090"/>
  <c r="I3090"/>
  <c r="H3090"/>
  <c r="AB3090" s="1"/>
  <c r="G3090"/>
  <c r="F3090"/>
  <c r="E3090"/>
  <c r="D3090"/>
  <c r="B3090"/>
  <c r="A3090" s="1"/>
  <c r="AA3089"/>
  <c r="Z3089"/>
  <c r="Y3089"/>
  <c r="X3089"/>
  <c r="W3089"/>
  <c r="V3089"/>
  <c r="U3089"/>
  <c r="T3089"/>
  <c r="R3089"/>
  <c r="S3089" s="1"/>
  <c r="Q3089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Z3088" s="1"/>
  <c r="X3088"/>
  <c r="W3088"/>
  <c r="U3088"/>
  <c r="V3088" s="1"/>
  <c r="T3088"/>
  <c r="R3088"/>
  <c r="Q3088"/>
  <c r="S3088" s="1"/>
  <c r="O3088"/>
  <c r="N3088"/>
  <c r="P3088" s="1"/>
  <c r="M3088"/>
  <c r="L3088"/>
  <c r="K3088"/>
  <c r="J3088"/>
  <c r="I3088"/>
  <c r="H3088"/>
  <c r="AB3088" s="1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P3087"/>
  <c r="O3087"/>
  <c r="N3087"/>
  <c r="L3087"/>
  <c r="M3087" s="1"/>
  <c r="K3087"/>
  <c r="J3087"/>
  <c r="I3087"/>
  <c r="H3087"/>
  <c r="G3087"/>
  <c r="F3087"/>
  <c r="E3087"/>
  <c r="D3087"/>
  <c r="B3087"/>
  <c r="A3087"/>
  <c r="AA3086"/>
  <c r="Y3086"/>
  <c r="X3086"/>
  <c r="Z3086" s="1"/>
  <c r="W3086"/>
  <c r="U3086"/>
  <c r="T3086"/>
  <c r="V3086" s="1"/>
  <c r="S3086"/>
  <c r="R3086"/>
  <c r="Q3086"/>
  <c r="O3086"/>
  <c r="P3086" s="1"/>
  <c r="N3086"/>
  <c r="L3086"/>
  <c r="K3086"/>
  <c r="M3086" s="1"/>
  <c r="J3086"/>
  <c r="I3086"/>
  <c r="H3086"/>
  <c r="AB3086" s="1"/>
  <c r="G3086"/>
  <c r="F3086"/>
  <c r="E3086"/>
  <c r="D3086"/>
  <c r="B3086"/>
  <c r="A3086" s="1"/>
  <c r="AA3085"/>
  <c r="Z3085"/>
  <c r="Y3085"/>
  <c r="X3085"/>
  <c r="W3085"/>
  <c r="V3085"/>
  <c r="U3085"/>
  <c r="T3085"/>
  <c r="R3085"/>
  <c r="S3085" s="1"/>
  <c r="Q3085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Z3084" s="1"/>
  <c r="X3084"/>
  <c r="W3084"/>
  <c r="U3084"/>
  <c r="V3084" s="1"/>
  <c r="T3084"/>
  <c r="R3084"/>
  <c r="Q3084"/>
  <c r="S3084" s="1"/>
  <c r="O3084"/>
  <c r="N3084"/>
  <c r="P3084" s="1"/>
  <c r="M3084"/>
  <c r="L3084"/>
  <c r="K3084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P3083"/>
  <c r="O3083"/>
  <c r="N3083"/>
  <c r="L3083"/>
  <c r="M3083" s="1"/>
  <c r="K3083"/>
  <c r="J3083"/>
  <c r="I3083"/>
  <c r="H3083"/>
  <c r="G3083"/>
  <c r="F3083"/>
  <c r="E3083"/>
  <c r="D3083"/>
  <c r="B3083"/>
  <c r="A3083"/>
  <c r="AA3082"/>
  <c r="Y3082"/>
  <c r="X3082"/>
  <c r="Z3082" s="1"/>
  <c r="W3082"/>
  <c r="U3082"/>
  <c r="T3082"/>
  <c r="V3082" s="1"/>
  <c r="S3082"/>
  <c r="R3082"/>
  <c r="Q3082"/>
  <c r="O3082"/>
  <c r="P3082" s="1"/>
  <c r="N3082"/>
  <c r="L3082"/>
  <c r="K3082"/>
  <c r="M3082" s="1"/>
  <c r="J3082"/>
  <c r="I3082"/>
  <c r="H3082"/>
  <c r="AB3082" s="1"/>
  <c r="G3082"/>
  <c r="F3082"/>
  <c r="E3082"/>
  <c r="D3082"/>
  <c r="B3082"/>
  <c r="A3082" s="1"/>
  <c r="AA3081"/>
  <c r="Z3081"/>
  <c r="Y3081"/>
  <c r="X3081"/>
  <c r="W3081"/>
  <c r="V3081"/>
  <c r="U3081"/>
  <c r="T3081"/>
  <c r="R3081"/>
  <c r="S3081" s="1"/>
  <c r="Q308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Z3080" s="1"/>
  <c r="X3080"/>
  <c r="W3080"/>
  <c r="U3080"/>
  <c r="V3080" s="1"/>
  <c r="T3080"/>
  <c r="R3080"/>
  <c r="Q3080"/>
  <c r="S3080" s="1"/>
  <c r="O3080"/>
  <c r="N3080"/>
  <c r="P3080" s="1"/>
  <c r="M3080"/>
  <c r="L3080"/>
  <c r="K3080"/>
  <c r="J3080"/>
  <c r="I3080"/>
  <c r="H3080"/>
  <c r="AB3080" s="1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P3079"/>
  <c r="O3079"/>
  <c r="N3079"/>
  <c r="L3079"/>
  <c r="M3079" s="1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S3078"/>
  <c r="R3078"/>
  <c r="Q3078"/>
  <c r="O3078"/>
  <c r="P3078" s="1"/>
  <c r="N3078"/>
  <c r="L3078"/>
  <c r="K3078"/>
  <c r="M3078" s="1"/>
  <c r="J3078"/>
  <c r="I3078"/>
  <c r="H3078"/>
  <c r="AB3078" s="1"/>
  <c r="G3078"/>
  <c r="F3078"/>
  <c r="E3078"/>
  <c r="D3078"/>
  <c r="B3078"/>
  <c r="A3078" s="1"/>
  <c r="AA3077"/>
  <c r="Z3077"/>
  <c r="Y3077"/>
  <c r="X3077"/>
  <c r="W3077"/>
  <c r="V3077"/>
  <c r="U3077"/>
  <c r="T3077"/>
  <c r="R3077"/>
  <c r="S3077" s="1"/>
  <c r="Q3077"/>
  <c r="O3077"/>
  <c r="N3077"/>
  <c r="P3077" s="1"/>
  <c r="L3077"/>
  <c r="K3077"/>
  <c r="M3077" s="1"/>
  <c r="J3077"/>
  <c r="I3077"/>
  <c r="H3077"/>
  <c r="G3077"/>
  <c r="F3077"/>
  <c r="E3077"/>
  <c r="D3077"/>
  <c r="B3077"/>
  <c r="A3077"/>
  <c r="AA3076"/>
  <c r="Y3076"/>
  <c r="Z3076" s="1"/>
  <c r="X3076"/>
  <c r="W3076"/>
  <c r="U3076"/>
  <c r="V3076" s="1"/>
  <c r="T3076"/>
  <c r="R3076"/>
  <c r="Q3076"/>
  <c r="S3076" s="1"/>
  <c r="O3076"/>
  <c r="N3076"/>
  <c r="P3076" s="1"/>
  <c r="M3076"/>
  <c r="L3076"/>
  <c r="K3076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P3075"/>
  <c r="O3075"/>
  <c r="N3075"/>
  <c r="L3075"/>
  <c r="M3075" s="1"/>
  <c r="K3075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S3074"/>
  <c r="R3074"/>
  <c r="Q3074"/>
  <c r="O3074"/>
  <c r="P3074" s="1"/>
  <c r="N3074"/>
  <c r="L3074"/>
  <c r="K3074"/>
  <c r="M3074" s="1"/>
  <c r="J3074"/>
  <c r="I3074"/>
  <c r="H3074"/>
  <c r="AB3074" s="1"/>
  <c r="G3074"/>
  <c r="F3074"/>
  <c r="E3074"/>
  <c r="D3074"/>
  <c r="B3074"/>
  <c r="A3074" s="1"/>
  <c r="AA3073"/>
  <c r="Z3073"/>
  <c r="Y3073"/>
  <c r="X3073"/>
  <c r="W3073"/>
  <c r="V3073"/>
  <c r="U3073"/>
  <c r="T3073"/>
  <c r="R3073"/>
  <c r="S3073" s="1"/>
  <c r="Q3073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Z3072" s="1"/>
  <c r="X3072"/>
  <c r="W3072"/>
  <c r="U3072"/>
  <c r="V3072" s="1"/>
  <c r="T3072"/>
  <c r="R3072"/>
  <c r="Q3072"/>
  <c r="S3072" s="1"/>
  <c r="O3072"/>
  <c r="N3072"/>
  <c r="P3072" s="1"/>
  <c r="M3072"/>
  <c r="L3072"/>
  <c r="K3072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P3071"/>
  <c r="O3071"/>
  <c r="N3071"/>
  <c r="L3071"/>
  <c r="M3071" s="1"/>
  <c r="K307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S3070"/>
  <c r="R3070"/>
  <c r="Q3070"/>
  <c r="O3070"/>
  <c r="P3070" s="1"/>
  <c r="N3070"/>
  <c r="L3070"/>
  <c r="K3070"/>
  <c r="M3070" s="1"/>
  <c r="J3070"/>
  <c r="I3070"/>
  <c r="H3070"/>
  <c r="AB3070" s="1"/>
  <c r="G3070"/>
  <c r="F3070"/>
  <c r="E3070"/>
  <c r="D3070"/>
  <c r="B3070"/>
  <c r="A3070" s="1"/>
  <c r="AA3069"/>
  <c r="Z3069"/>
  <c r="Y3069"/>
  <c r="X3069"/>
  <c r="W3069"/>
  <c r="V3069"/>
  <c r="U3069"/>
  <c r="T3069"/>
  <c r="R3069"/>
  <c r="S3069" s="1"/>
  <c r="Q3069"/>
  <c r="O3069"/>
  <c r="N3069"/>
  <c r="P3069" s="1"/>
  <c r="L3069"/>
  <c r="K3069"/>
  <c r="M3069" s="1"/>
  <c r="J3069"/>
  <c r="I3069"/>
  <c r="H3069"/>
  <c r="G3069"/>
  <c r="F3069"/>
  <c r="E3069"/>
  <c r="D3069"/>
  <c r="B3069"/>
  <c r="A3069"/>
  <c r="AA3068"/>
  <c r="Y3068"/>
  <c r="Z3068" s="1"/>
  <c r="X3068"/>
  <c r="W3068"/>
  <c r="U3068"/>
  <c r="V3068" s="1"/>
  <c r="T3068"/>
  <c r="R3068"/>
  <c r="Q3068"/>
  <c r="S3068" s="1"/>
  <c r="O3068"/>
  <c r="N3068"/>
  <c r="P3068" s="1"/>
  <c r="M3068"/>
  <c r="L3068"/>
  <c r="K3068"/>
  <c r="J3068"/>
  <c r="I3068"/>
  <c r="H3068"/>
  <c r="AB3068" s="1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P3067"/>
  <c r="O3067"/>
  <c r="N3067"/>
  <c r="L3067"/>
  <c r="M3067" s="1"/>
  <c r="K3067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S3066"/>
  <c r="R3066"/>
  <c r="Q3066"/>
  <c r="O3066"/>
  <c r="P3066" s="1"/>
  <c r="N3066"/>
  <c r="L3066"/>
  <c r="K3066"/>
  <c r="M3066" s="1"/>
  <c r="J3066"/>
  <c r="I3066"/>
  <c r="H3066"/>
  <c r="AB3066" s="1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M3065" s="1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P3064" s="1"/>
  <c r="M3064"/>
  <c r="L3064"/>
  <c r="K3064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P3063"/>
  <c r="O3063"/>
  <c r="N3063"/>
  <c r="L3063"/>
  <c r="M3063" s="1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S3062"/>
  <c r="R3062"/>
  <c r="Q3062"/>
  <c r="O3062"/>
  <c r="P3062" s="1"/>
  <c r="N3062"/>
  <c r="L3062"/>
  <c r="K3062"/>
  <c r="M3062" s="1"/>
  <c r="J3062"/>
  <c r="I3062"/>
  <c r="H3062"/>
  <c r="AB3062" s="1"/>
  <c r="G3062"/>
  <c r="F3062"/>
  <c r="E3062"/>
  <c r="D3062"/>
  <c r="B3062"/>
  <c r="A3062" s="1"/>
  <c r="AA3061"/>
  <c r="Z3061"/>
  <c r="Y3061"/>
  <c r="X3061"/>
  <c r="W3061"/>
  <c r="V3061"/>
  <c r="U3061"/>
  <c r="T3061"/>
  <c r="R3061"/>
  <c r="S3061" s="1"/>
  <c r="Q3061"/>
  <c r="O3061"/>
  <c r="N3061"/>
  <c r="P3061" s="1"/>
  <c r="L3061"/>
  <c r="K3061"/>
  <c r="M3061" s="1"/>
  <c r="J3061"/>
  <c r="I3061"/>
  <c r="H3061"/>
  <c r="G3061"/>
  <c r="F3061"/>
  <c r="E3061"/>
  <c r="D3061"/>
  <c r="B3061"/>
  <c r="A3061"/>
  <c r="AA3060"/>
  <c r="Y3060"/>
  <c r="Z3060" s="1"/>
  <c r="X3060"/>
  <c r="W3060"/>
  <c r="U3060"/>
  <c r="V3060" s="1"/>
  <c r="T3060"/>
  <c r="R3060"/>
  <c r="Q3060"/>
  <c r="S3060" s="1"/>
  <c r="O3060"/>
  <c r="N3060"/>
  <c r="P3060" s="1"/>
  <c r="M3060"/>
  <c r="L3060"/>
  <c r="K3060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P3059"/>
  <c r="O3059"/>
  <c r="N3059"/>
  <c r="L3059"/>
  <c r="M3059" s="1"/>
  <c r="K3059"/>
  <c r="J3059"/>
  <c r="I3059"/>
  <c r="H3059"/>
  <c r="G3059"/>
  <c r="F3059"/>
  <c r="E3059"/>
  <c r="D3059"/>
  <c r="B3059"/>
  <c r="A3059"/>
  <c r="AA3058"/>
  <c r="Y3058"/>
  <c r="X3058"/>
  <c r="Z3058" s="1"/>
  <c r="W3058"/>
  <c r="U3058"/>
  <c r="T3058"/>
  <c r="V3058" s="1"/>
  <c r="S3058"/>
  <c r="R3058"/>
  <c r="Q3058"/>
  <c r="O3058"/>
  <c r="P3058" s="1"/>
  <c r="N3058"/>
  <c r="L3058"/>
  <c r="K3058"/>
  <c r="M3058" s="1"/>
  <c r="J3058"/>
  <c r="I3058"/>
  <c r="H3058"/>
  <c r="AB3058" s="1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M3057" s="1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P3056" s="1"/>
  <c r="M3056"/>
  <c r="L3056"/>
  <c r="K3056"/>
  <c r="J3056"/>
  <c r="I3056"/>
  <c r="H3056"/>
  <c r="AB3056" s="1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P3055"/>
  <c r="O3055"/>
  <c r="N3055"/>
  <c r="L3055"/>
  <c r="M3055" s="1"/>
  <c r="K3055"/>
  <c r="J3055"/>
  <c r="I3055"/>
  <c r="H3055"/>
  <c r="G3055"/>
  <c r="F3055"/>
  <c r="E3055"/>
  <c r="D3055"/>
  <c r="B3055"/>
  <c r="A3055"/>
  <c r="AA3054"/>
  <c r="Y3054"/>
  <c r="X3054"/>
  <c r="Z3054" s="1"/>
  <c r="W3054"/>
  <c r="U3054"/>
  <c r="T3054"/>
  <c r="V3054" s="1"/>
  <c r="S3054"/>
  <c r="R3054"/>
  <c r="Q3054"/>
  <c r="O3054"/>
  <c r="P3054" s="1"/>
  <c r="N3054"/>
  <c r="L3054"/>
  <c r="K3054"/>
  <c r="M3054" s="1"/>
  <c r="J3054"/>
  <c r="I3054"/>
  <c r="H3054"/>
  <c r="AB3054" s="1"/>
  <c r="G3054"/>
  <c r="F3054"/>
  <c r="E3054"/>
  <c r="D3054"/>
  <c r="B3054"/>
  <c r="A3054" s="1"/>
  <c r="AA3053"/>
  <c r="Z3053"/>
  <c r="Y3053"/>
  <c r="X3053"/>
  <c r="W3053"/>
  <c r="V3053"/>
  <c r="U3053"/>
  <c r="T3053"/>
  <c r="R3053"/>
  <c r="S3053" s="1"/>
  <c r="Q3053"/>
  <c r="O3053"/>
  <c r="N3053"/>
  <c r="P3053" s="1"/>
  <c r="L3053"/>
  <c r="K3053"/>
  <c r="M3053" s="1"/>
  <c r="J3053"/>
  <c r="I3053"/>
  <c r="H3053"/>
  <c r="G3053"/>
  <c r="F3053"/>
  <c r="E3053"/>
  <c r="D3053"/>
  <c r="B3053"/>
  <c r="A3053"/>
  <c r="AA3052"/>
  <c r="Y3052"/>
  <c r="Z3052" s="1"/>
  <c r="X3052"/>
  <c r="W3052"/>
  <c r="U3052"/>
  <c r="V3052" s="1"/>
  <c r="T3052"/>
  <c r="R3052"/>
  <c r="Q3052"/>
  <c r="S3052" s="1"/>
  <c r="O3052"/>
  <c r="N3052"/>
  <c r="P3052" s="1"/>
  <c r="M3052"/>
  <c r="L3052"/>
  <c r="K3052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P3051"/>
  <c r="O3051"/>
  <c r="N3051"/>
  <c r="L3051"/>
  <c r="M3051" s="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S3050"/>
  <c r="R3050"/>
  <c r="Q3050"/>
  <c r="O3050"/>
  <c r="P3050" s="1"/>
  <c r="N3050"/>
  <c r="L3050"/>
  <c r="K3050"/>
  <c r="M3050" s="1"/>
  <c r="J3050"/>
  <c r="I3050"/>
  <c r="H3050"/>
  <c r="AB3050" s="1"/>
  <c r="G3050"/>
  <c r="F3050"/>
  <c r="E3050"/>
  <c r="D3050"/>
  <c r="B3050"/>
  <c r="A3050" s="1"/>
  <c r="AA3049"/>
  <c r="Z3049"/>
  <c r="Y3049"/>
  <c r="X3049"/>
  <c r="W3049"/>
  <c r="V3049"/>
  <c r="U3049"/>
  <c r="T3049"/>
  <c r="R3049"/>
  <c r="S3049" s="1"/>
  <c r="Q3049"/>
  <c r="O3049"/>
  <c r="N3049"/>
  <c r="P3049" s="1"/>
  <c r="L3049"/>
  <c r="K3049"/>
  <c r="M3049" s="1"/>
  <c r="J3049"/>
  <c r="I3049"/>
  <c r="H3049"/>
  <c r="G3049"/>
  <c r="F3049"/>
  <c r="E3049"/>
  <c r="D3049"/>
  <c r="B3049"/>
  <c r="A3049"/>
  <c r="AA3048"/>
  <c r="Y3048"/>
  <c r="Z3048" s="1"/>
  <c r="X3048"/>
  <c r="W3048"/>
  <c r="U3048"/>
  <c r="V3048" s="1"/>
  <c r="T3048"/>
  <c r="R3048"/>
  <c r="Q3048"/>
  <c r="S3048" s="1"/>
  <c r="O3048"/>
  <c r="N3048"/>
  <c r="P3048" s="1"/>
  <c r="M3048"/>
  <c r="L3048"/>
  <c r="K3048"/>
  <c r="J3048"/>
  <c r="I3048"/>
  <c r="H3048"/>
  <c r="AB3048" s="1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P3047"/>
  <c r="O3047"/>
  <c r="N3047"/>
  <c r="L3047"/>
  <c r="M3047" s="1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S3046"/>
  <c r="R3046"/>
  <c r="Q3046"/>
  <c r="O3046"/>
  <c r="P3046" s="1"/>
  <c r="N3046"/>
  <c r="L3046"/>
  <c r="K3046"/>
  <c r="M3046" s="1"/>
  <c r="J3046"/>
  <c r="I3046"/>
  <c r="H3046"/>
  <c r="AB3046" s="1"/>
  <c r="G3046"/>
  <c r="F3046"/>
  <c r="E3046"/>
  <c r="D3046"/>
  <c r="B3046"/>
  <c r="A3046" s="1"/>
  <c r="AA3045"/>
  <c r="Z3045"/>
  <c r="Y3045"/>
  <c r="X3045"/>
  <c r="W3045"/>
  <c r="V3045"/>
  <c r="U3045"/>
  <c r="T3045"/>
  <c r="R3045"/>
  <c r="S3045" s="1"/>
  <c r="Q3045"/>
  <c r="O3045"/>
  <c r="N3045"/>
  <c r="P3045" s="1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R3044"/>
  <c r="Q3044"/>
  <c r="S3044" s="1"/>
  <c r="O3044"/>
  <c r="N3044"/>
  <c r="P3044" s="1"/>
  <c r="M3044"/>
  <c r="L3044"/>
  <c r="K3044"/>
  <c r="J3044"/>
  <c r="I3044"/>
  <c r="H3044"/>
  <c r="AB3044" s="1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P3043"/>
  <c r="O3043"/>
  <c r="N3043"/>
  <c r="L3043"/>
  <c r="M3043" s="1"/>
  <c r="K3043"/>
  <c r="J3043"/>
  <c r="I3043"/>
  <c r="H3043"/>
  <c r="G3043"/>
  <c r="F3043"/>
  <c r="E3043"/>
  <c r="D3043"/>
  <c r="B3043"/>
  <c r="A3043"/>
  <c r="AA3042"/>
  <c r="Y3042"/>
  <c r="X3042"/>
  <c r="Z3042" s="1"/>
  <c r="W3042"/>
  <c r="U3042"/>
  <c r="T3042"/>
  <c r="V3042" s="1"/>
  <c r="S3042"/>
  <c r="R3042"/>
  <c r="Q3042"/>
  <c r="O3042"/>
  <c r="P3042" s="1"/>
  <c r="N3042"/>
  <c r="L3042"/>
  <c r="K3042"/>
  <c r="M3042" s="1"/>
  <c r="J3042"/>
  <c r="I3042"/>
  <c r="H3042"/>
  <c r="AB3042" s="1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P3040" s="1"/>
  <c r="M3040"/>
  <c r="L3040"/>
  <c r="K3040"/>
  <c r="J3040"/>
  <c r="I3040"/>
  <c r="H3040"/>
  <c r="AB3040" s="1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P3039"/>
  <c r="O3039"/>
  <c r="N3039"/>
  <c r="L3039"/>
  <c r="M3039" s="1"/>
  <c r="K3039"/>
  <c r="J3039"/>
  <c r="I3039"/>
  <c r="H3039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AB3038" s="1"/>
  <c r="G3038"/>
  <c r="F3038"/>
  <c r="E3038"/>
  <c r="D3038"/>
  <c r="B3038"/>
  <c r="A3038" s="1"/>
  <c r="AA3037"/>
  <c r="Z3037"/>
  <c r="Y3037"/>
  <c r="X3037"/>
  <c r="W3037"/>
  <c r="V3037"/>
  <c r="U3037"/>
  <c r="T3037"/>
  <c r="R3037"/>
  <c r="S3037" s="1"/>
  <c r="Q3037"/>
  <c r="O3037"/>
  <c r="N3037"/>
  <c r="P3037" s="1"/>
  <c r="L3037"/>
  <c r="K3037"/>
  <c r="M3037" s="1"/>
  <c r="J3037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R3036"/>
  <c r="Q3036"/>
  <c r="S3036" s="1"/>
  <c r="O3036"/>
  <c r="N3036"/>
  <c r="P3036" s="1"/>
  <c r="M3036"/>
  <c r="L3036"/>
  <c r="K3036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P3035"/>
  <c r="O3035"/>
  <c r="N3035"/>
  <c r="L3035"/>
  <c r="M3035" s="1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S3034"/>
  <c r="R3034"/>
  <c r="Q3034"/>
  <c r="O3034"/>
  <c r="P3034" s="1"/>
  <c r="N3034"/>
  <c r="L3034"/>
  <c r="K3034"/>
  <c r="M3034" s="1"/>
  <c r="J3034"/>
  <c r="I3034"/>
  <c r="H3034"/>
  <c r="AB3034" s="1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M3033" s="1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P3032" s="1"/>
  <c r="M3032"/>
  <c r="L3032"/>
  <c r="K3032"/>
  <c r="J3032"/>
  <c r="I3032"/>
  <c r="H3032"/>
  <c r="AB3032" s="1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P3031"/>
  <c r="O3031"/>
  <c r="N3031"/>
  <c r="L3031"/>
  <c r="M3031" s="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AB3030" s="1"/>
  <c r="G3030"/>
  <c r="F3030"/>
  <c r="E3030"/>
  <c r="D3030"/>
  <c r="B3030"/>
  <c r="A3030" s="1"/>
  <c r="AA3029"/>
  <c r="Z3029"/>
  <c r="Y3029"/>
  <c r="X3029"/>
  <c r="W3029"/>
  <c r="V3029"/>
  <c r="U3029"/>
  <c r="T3029"/>
  <c r="R3029"/>
  <c r="S3029" s="1"/>
  <c r="Q3029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R3028"/>
  <c r="Q3028"/>
  <c r="S3028" s="1"/>
  <c r="O3028"/>
  <c r="N3028"/>
  <c r="P3028" s="1"/>
  <c r="M3028"/>
  <c r="L3028"/>
  <c r="K3028"/>
  <c r="J3028"/>
  <c r="I3028"/>
  <c r="H3028"/>
  <c r="AB3028" s="1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P3027"/>
  <c r="O3027"/>
  <c r="N3027"/>
  <c r="L3027"/>
  <c r="M3027" s="1"/>
  <c r="K3027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V3026" s="1"/>
  <c r="S3026"/>
  <c r="R3026"/>
  <c r="Q3026"/>
  <c r="O3026"/>
  <c r="P3026" s="1"/>
  <c r="N3026"/>
  <c r="L3026"/>
  <c r="K3026"/>
  <c r="M3026" s="1"/>
  <c r="J3026"/>
  <c r="I3026"/>
  <c r="H3026"/>
  <c r="AB3026" s="1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M3025" s="1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P3024" s="1"/>
  <c r="M3024"/>
  <c r="L3024"/>
  <c r="K3024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L3023"/>
  <c r="M3023" s="1"/>
  <c r="K3023"/>
  <c r="J3023"/>
  <c r="I3023"/>
  <c r="H3023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O3022"/>
  <c r="P3022" s="1"/>
  <c r="N3022"/>
  <c r="L3022"/>
  <c r="K3022"/>
  <c r="M3022" s="1"/>
  <c r="J3022"/>
  <c r="I3022"/>
  <c r="H3022"/>
  <c r="AB3022" s="1"/>
  <c r="G3022"/>
  <c r="F3022"/>
  <c r="E3022"/>
  <c r="D3022"/>
  <c r="B3022"/>
  <c r="A3022" s="1"/>
  <c r="AA3021"/>
  <c r="Z3021"/>
  <c r="Y3021"/>
  <c r="X3021"/>
  <c r="W3021"/>
  <c r="V3021"/>
  <c r="U3021"/>
  <c r="T3021"/>
  <c r="R3021"/>
  <c r="S3021" s="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R3020"/>
  <c r="Q3020"/>
  <c r="S3020" s="1"/>
  <c r="O3020"/>
  <c r="N3020"/>
  <c r="P3020" s="1"/>
  <c r="M3020"/>
  <c r="L3020"/>
  <c r="K3020"/>
  <c r="J3020"/>
  <c r="I3020"/>
  <c r="H3020"/>
  <c r="AB3020" s="1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L3019"/>
  <c r="M3019" s="1"/>
  <c r="K3019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O3018"/>
  <c r="P3018" s="1"/>
  <c r="N3018"/>
  <c r="L3018"/>
  <c r="K3018"/>
  <c r="M3018" s="1"/>
  <c r="J3018"/>
  <c r="I3018"/>
  <c r="H3018"/>
  <c r="AB3018" s="1"/>
  <c r="G3018"/>
  <c r="F3018"/>
  <c r="E3018"/>
  <c r="D3018"/>
  <c r="B3018"/>
  <c r="A3018" s="1"/>
  <c r="AA3017"/>
  <c r="Z3017"/>
  <c r="Y3017"/>
  <c r="X3017"/>
  <c r="W3017"/>
  <c r="V3017"/>
  <c r="U3017"/>
  <c r="T3017"/>
  <c r="R3017"/>
  <c r="S3017" s="1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Z3016" s="1"/>
  <c r="X3016"/>
  <c r="W3016"/>
  <c r="U3016"/>
  <c r="V3016" s="1"/>
  <c r="T3016"/>
  <c r="R3016"/>
  <c r="Q3016"/>
  <c r="S3016" s="1"/>
  <c r="O3016"/>
  <c r="N3016"/>
  <c r="P3016" s="1"/>
  <c r="M3016"/>
  <c r="L3016"/>
  <c r="K3016"/>
  <c r="J3016"/>
  <c r="I3016"/>
  <c r="H3016"/>
  <c r="AB3016" s="1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L3015"/>
  <c r="M3015" s="1"/>
  <c r="K3015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O3014"/>
  <c r="P3014" s="1"/>
  <c r="N3014"/>
  <c r="L3014"/>
  <c r="K3014"/>
  <c r="M3014" s="1"/>
  <c r="J3014"/>
  <c r="I3014"/>
  <c r="H3014"/>
  <c r="AB3014" s="1"/>
  <c r="G3014"/>
  <c r="F3014"/>
  <c r="E3014"/>
  <c r="D3014"/>
  <c r="B3014"/>
  <c r="A3014" s="1"/>
  <c r="AA3013"/>
  <c r="Z3013"/>
  <c r="Y3013"/>
  <c r="X3013"/>
  <c r="W3013"/>
  <c r="V3013"/>
  <c r="U3013"/>
  <c r="T3013"/>
  <c r="R3013"/>
  <c r="S3013" s="1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Z3012" s="1"/>
  <c r="X3012"/>
  <c r="W3012"/>
  <c r="U3012"/>
  <c r="V3012" s="1"/>
  <c r="T3012"/>
  <c r="R3012"/>
  <c r="Q3012"/>
  <c r="S3012" s="1"/>
  <c r="O3012"/>
  <c r="N3012"/>
  <c r="P3012" s="1"/>
  <c r="M3012"/>
  <c r="L3012"/>
  <c r="K3012"/>
  <c r="J3012"/>
  <c r="I3012"/>
  <c r="H3012"/>
  <c r="AB3012" s="1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L3011"/>
  <c r="M3011" s="1"/>
  <c r="K301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O3010"/>
  <c r="P3010" s="1"/>
  <c r="N3010"/>
  <c r="L3010"/>
  <c r="K3010"/>
  <c r="M3010" s="1"/>
  <c r="J3010"/>
  <c r="I3010"/>
  <c r="H3010"/>
  <c r="AB3010" s="1"/>
  <c r="G3010"/>
  <c r="F3010"/>
  <c r="E3010"/>
  <c r="D3010"/>
  <c r="B3010"/>
  <c r="A3010" s="1"/>
  <c r="AA3009"/>
  <c r="Z3009"/>
  <c r="Y3009"/>
  <c r="X3009"/>
  <c r="W3009"/>
  <c r="V3009"/>
  <c r="U3009"/>
  <c r="T3009"/>
  <c r="R3009"/>
  <c r="S3009" s="1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Z3008" s="1"/>
  <c r="X3008"/>
  <c r="W3008"/>
  <c r="U3008"/>
  <c r="V3008" s="1"/>
  <c r="T3008"/>
  <c r="R3008"/>
  <c r="Q3008"/>
  <c r="S3008" s="1"/>
  <c r="O3008"/>
  <c r="N3008"/>
  <c r="P3008" s="1"/>
  <c r="M3008"/>
  <c r="L3008"/>
  <c r="K3008"/>
  <c r="J3008"/>
  <c r="I3008"/>
  <c r="H3008"/>
  <c r="AB3008" s="1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L3007"/>
  <c r="M3007" s="1"/>
  <c r="K3007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O3006"/>
  <c r="P3006" s="1"/>
  <c r="N3006"/>
  <c r="L3006"/>
  <c r="K3006"/>
  <c r="M3006" s="1"/>
  <c r="J3006"/>
  <c r="I3006"/>
  <c r="H3006"/>
  <c r="AB3006" s="1"/>
  <c r="G3006"/>
  <c r="F3006"/>
  <c r="E3006"/>
  <c r="D3006"/>
  <c r="B3006"/>
  <c r="A3006" s="1"/>
  <c r="AA3005"/>
  <c r="Z3005"/>
  <c r="Y3005"/>
  <c r="X3005"/>
  <c r="W3005"/>
  <c r="V3005"/>
  <c r="U3005"/>
  <c r="T3005"/>
  <c r="R3005"/>
  <c r="S3005" s="1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Z3004" s="1"/>
  <c r="X3004"/>
  <c r="W3004"/>
  <c r="U3004"/>
  <c r="V3004" s="1"/>
  <c r="T3004"/>
  <c r="R3004"/>
  <c r="Q3004"/>
  <c r="S3004" s="1"/>
  <c r="O3004"/>
  <c r="N3004"/>
  <c r="P3004" s="1"/>
  <c r="M3004"/>
  <c r="L3004"/>
  <c r="K3004"/>
  <c r="J3004"/>
  <c r="I3004"/>
  <c r="H3004"/>
  <c r="AB3004" s="1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L3003"/>
  <c r="M3003" s="1"/>
  <c r="K3003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O3002"/>
  <c r="P3002" s="1"/>
  <c r="N3002"/>
  <c r="L3002"/>
  <c r="K3002"/>
  <c r="M3002" s="1"/>
  <c r="J3002"/>
  <c r="I3002"/>
  <c r="H3002"/>
  <c r="AB3002" s="1"/>
  <c r="G3002"/>
  <c r="F3002"/>
  <c r="E3002"/>
  <c r="D3002"/>
  <c r="B3002"/>
  <c r="A3002" s="1"/>
  <c r="AA3001"/>
  <c r="Z3001"/>
  <c r="Y3001"/>
  <c r="X3001"/>
  <c r="W3001"/>
  <c r="V3001"/>
  <c r="U3001"/>
  <c r="T3001"/>
  <c r="R3001"/>
  <c r="S3001" s="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Z3000" s="1"/>
  <c r="X3000"/>
  <c r="W3000"/>
  <c r="U3000"/>
  <c r="V3000" s="1"/>
  <c r="T3000"/>
  <c r="R3000"/>
  <c r="Q3000"/>
  <c r="S3000" s="1"/>
  <c r="O3000"/>
  <c r="N3000"/>
  <c r="P3000" s="1"/>
  <c r="M3000"/>
  <c r="L3000"/>
  <c r="K3000"/>
  <c r="J3000"/>
  <c r="I3000"/>
  <c r="H3000"/>
  <c r="AB3000" s="1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L2999"/>
  <c r="M2999" s="1"/>
  <c r="K2999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O2998"/>
  <c r="P2998" s="1"/>
  <c r="N2998"/>
  <c r="L2998"/>
  <c r="K2998"/>
  <c r="M2998" s="1"/>
  <c r="J2998"/>
  <c r="I2998"/>
  <c r="H2998"/>
  <c r="AB2998" s="1"/>
  <c r="G2998"/>
  <c r="F2998"/>
  <c r="E2998"/>
  <c r="D2998"/>
  <c r="B2998"/>
  <c r="A2998" s="1"/>
  <c r="AA2997"/>
  <c r="Z2997"/>
  <c r="Y2997"/>
  <c r="X2997"/>
  <c r="W2997"/>
  <c r="V2997"/>
  <c r="U2997"/>
  <c r="T2997"/>
  <c r="R2997"/>
  <c r="S2997" s="1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Z2996" s="1"/>
  <c r="X2996"/>
  <c r="W2996"/>
  <c r="U2996"/>
  <c r="V2996" s="1"/>
  <c r="T2996"/>
  <c r="R2996"/>
  <c r="Q2996"/>
  <c r="S2996" s="1"/>
  <c r="O2996"/>
  <c r="N2996"/>
  <c r="P2996" s="1"/>
  <c r="M2996"/>
  <c r="L2996"/>
  <c r="K2996"/>
  <c r="J2996"/>
  <c r="I2996"/>
  <c r="H2996"/>
  <c r="AB2996" s="1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L2995"/>
  <c r="M2995" s="1"/>
  <c r="K2995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O2994"/>
  <c r="P2994" s="1"/>
  <c r="N2994"/>
  <c r="L2994"/>
  <c r="K2994"/>
  <c r="M2994" s="1"/>
  <c r="J2994"/>
  <c r="I2994"/>
  <c r="H2994"/>
  <c r="AB2994" s="1"/>
  <c r="G2994"/>
  <c r="F2994"/>
  <c r="E2994"/>
  <c r="D2994"/>
  <c r="B2994"/>
  <c r="A2994" s="1"/>
  <c r="AA2993"/>
  <c r="Z2993"/>
  <c r="Y2993"/>
  <c r="X2993"/>
  <c r="W2993"/>
  <c r="V2993"/>
  <c r="U2993"/>
  <c r="T2993"/>
  <c r="R2993"/>
  <c r="S2993" s="1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Z2992" s="1"/>
  <c r="X2992"/>
  <c r="W2992"/>
  <c r="U2992"/>
  <c r="V2992" s="1"/>
  <c r="T2992"/>
  <c r="R2992"/>
  <c r="Q2992"/>
  <c r="S2992" s="1"/>
  <c r="O2992"/>
  <c r="N2992"/>
  <c r="P2992" s="1"/>
  <c r="M2992"/>
  <c r="L2992"/>
  <c r="K2992"/>
  <c r="J2992"/>
  <c r="I2992"/>
  <c r="H2992"/>
  <c r="AB2992" s="1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L2991"/>
  <c r="M2991" s="1"/>
  <c r="K299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O2990"/>
  <c r="P2990" s="1"/>
  <c r="N2990"/>
  <c r="L2990"/>
  <c r="K2990"/>
  <c r="M2990" s="1"/>
  <c r="J2990"/>
  <c r="I2990"/>
  <c r="H2990"/>
  <c r="AB2990" s="1"/>
  <c r="G2990"/>
  <c r="F2990"/>
  <c r="E2990"/>
  <c r="D2990"/>
  <c r="B2990"/>
  <c r="A2990" s="1"/>
  <c r="AA2989"/>
  <c r="Z2989"/>
  <c r="Y2989"/>
  <c r="X2989"/>
  <c r="W2989"/>
  <c r="V2989"/>
  <c r="U2989"/>
  <c r="T2989"/>
  <c r="R2989"/>
  <c r="S2989" s="1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Z2988" s="1"/>
  <c r="X2988"/>
  <c r="W2988"/>
  <c r="U2988"/>
  <c r="V2988" s="1"/>
  <c r="T2988"/>
  <c r="R2988"/>
  <c r="Q2988"/>
  <c r="S2988" s="1"/>
  <c r="O2988"/>
  <c r="N2988"/>
  <c r="P2988" s="1"/>
  <c r="M2988"/>
  <c r="L2988"/>
  <c r="K2988"/>
  <c r="J2988"/>
  <c r="I2988"/>
  <c r="H2988"/>
  <c r="AB2988" s="1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L2987"/>
  <c r="M2987" s="1"/>
  <c r="K2987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S2986"/>
  <c r="R2986"/>
  <c r="Q2986"/>
  <c r="O2986"/>
  <c r="P2986" s="1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R2985"/>
  <c r="S2985" s="1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Z2984" s="1"/>
  <c r="X2984"/>
  <c r="W2984"/>
  <c r="U2984"/>
  <c r="V2984" s="1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L2983"/>
  <c r="M2983" s="1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S2982"/>
  <c r="R2982"/>
  <c r="Q2982"/>
  <c r="O2982"/>
  <c r="P2982" s="1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R2981"/>
  <c r="S2981" s="1"/>
  <c r="Q2981"/>
  <c r="O2981"/>
  <c r="N2981"/>
  <c r="P2981" s="1"/>
  <c r="L2981"/>
  <c r="K2981"/>
  <c r="M2981" s="1"/>
  <c r="J2981"/>
  <c r="I2981"/>
  <c r="H2981"/>
  <c r="AB2981" s="1"/>
  <c r="G2981"/>
  <c r="F2981"/>
  <c r="E2981"/>
  <c r="D2981"/>
  <c r="B2981"/>
  <c r="A2981"/>
  <c r="AA2980"/>
  <c r="Y2980"/>
  <c r="Z2980" s="1"/>
  <c r="X2980"/>
  <c r="W2980"/>
  <c r="U2980"/>
  <c r="V2980" s="1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L2979"/>
  <c r="M2979" s="1"/>
  <c r="K2979"/>
  <c r="J2979"/>
  <c r="I2979"/>
  <c r="H2979"/>
  <c r="AB2979" s="1"/>
  <c r="G2979"/>
  <c r="F2979"/>
  <c r="E2979"/>
  <c r="D2979"/>
  <c r="B2979"/>
  <c r="A2979" s="1"/>
  <c r="AA2978"/>
  <c r="Y2978"/>
  <c r="X2978"/>
  <c r="Z2978" s="1"/>
  <c r="W2978"/>
  <c r="U2978"/>
  <c r="T2978"/>
  <c r="V2978" s="1"/>
  <c r="S2978"/>
  <c r="R2978"/>
  <c r="Q2978"/>
  <c r="O2978"/>
  <c r="P2978" s="1"/>
  <c r="N2978"/>
  <c r="L2978"/>
  <c r="K2978"/>
  <c r="M2978" s="1"/>
  <c r="J2978"/>
  <c r="I2978"/>
  <c r="H2978"/>
  <c r="AB2978" s="1"/>
  <c r="G2978"/>
  <c r="F2978"/>
  <c r="E2978"/>
  <c r="D2978"/>
  <c r="B2978"/>
  <c r="A2978" s="1"/>
  <c r="AA2977"/>
  <c r="Z2977"/>
  <c r="Y2977"/>
  <c r="X2977"/>
  <c r="W2977"/>
  <c r="V2977"/>
  <c r="U2977"/>
  <c r="T2977"/>
  <c r="R2977"/>
  <c r="S2977" s="1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Z2976" s="1"/>
  <c r="X2976"/>
  <c r="W2976"/>
  <c r="U2976"/>
  <c r="V2976" s="1"/>
  <c r="T2976"/>
  <c r="R2976"/>
  <c r="Q2976"/>
  <c r="S2976" s="1"/>
  <c r="O2976"/>
  <c r="N2976"/>
  <c r="P2976" s="1"/>
  <c r="M2976"/>
  <c r="L2976"/>
  <c r="K2976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L2975"/>
  <c r="M2975" s="1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S2974"/>
  <c r="R2974"/>
  <c r="Q2974"/>
  <c r="O2974"/>
  <c r="P2974" s="1"/>
  <c r="N2974"/>
  <c r="L2974"/>
  <c r="K2974"/>
  <c r="M2974" s="1"/>
  <c r="J2974"/>
  <c r="I2974"/>
  <c r="H2974"/>
  <c r="AB2974" s="1"/>
  <c r="G2974"/>
  <c r="F2974"/>
  <c r="E2974"/>
  <c r="D2974"/>
  <c r="B2974"/>
  <c r="A2974" s="1"/>
  <c r="AA2973"/>
  <c r="Z2973"/>
  <c r="Y2973"/>
  <c r="X2973"/>
  <c r="W2973"/>
  <c r="V2973"/>
  <c r="U2973"/>
  <c r="T2973"/>
  <c r="R2973"/>
  <c r="S2973" s="1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Z2972" s="1"/>
  <c r="X2972"/>
  <c r="W2972"/>
  <c r="U2972"/>
  <c r="V2972" s="1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L2971"/>
  <c r="M2971" s="1"/>
  <c r="K297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S2970"/>
  <c r="R2970"/>
  <c r="Q2970"/>
  <c r="O2970"/>
  <c r="P2970" s="1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R2969"/>
  <c r="S2969" s="1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Z2968" s="1"/>
  <c r="X2968"/>
  <c r="W2968"/>
  <c r="U2968"/>
  <c r="V2968" s="1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L2967"/>
  <c r="M2967" s="1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S2966"/>
  <c r="R2966"/>
  <c r="Q2966"/>
  <c r="O2966"/>
  <c r="P2966" s="1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R2965"/>
  <c r="S2965" s="1"/>
  <c r="Q2965"/>
  <c r="O2965"/>
  <c r="N2965"/>
  <c r="P2965" s="1"/>
  <c r="L2965"/>
  <c r="K2965"/>
  <c r="M2965" s="1"/>
  <c r="J2965"/>
  <c r="I2965"/>
  <c r="H2965"/>
  <c r="AB2965" s="1"/>
  <c r="G2965"/>
  <c r="F2965"/>
  <c r="E2965"/>
  <c r="D2965"/>
  <c r="B2965"/>
  <c r="A2965"/>
  <c r="AA2964"/>
  <c r="Y2964"/>
  <c r="Z2964" s="1"/>
  <c r="X2964"/>
  <c r="W2964"/>
  <c r="U2964"/>
  <c r="V2964" s="1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L2963"/>
  <c r="M2963" s="1"/>
  <c r="K2963"/>
  <c r="J2963"/>
  <c r="I2963"/>
  <c r="H2963"/>
  <c r="AB2963" s="1"/>
  <c r="G2963"/>
  <c r="F2963"/>
  <c r="E2963"/>
  <c r="D2963"/>
  <c r="B2963"/>
  <c r="A2963" s="1"/>
  <c r="AA2962"/>
  <c r="Y2962"/>
  <c r="X2962"/>
  <c r="Z2962" s="1"/>
  <c r="W2962"/>
  <c r="U2962"/>
  <c r="T2962"/>
  <c r="V2962" s="1"/>
  <c r="S2962"/>
  <c r="R2962"/>
  <c r="Q2962"/>
  <c r="O2962"/>
  <c r="P2962" s="1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S2961" s="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Z2960" s="1"/>
  <c r="X2960"/>
  <c r="W2960"/>
  <c r="U2960"/>
  <c r="V2960" s="1"/>
  <c r="T2960"/>
  <c r="R2960"/>
  <c r="Q2960"/>
  <c r="S2960" s="1"/>
  <c r="O2960"/>
  <c r="N2960"/>
  <c r="P2960" s="1"/>
  <c r="M2960"/>
  <c r="L2960"/>
  <c r="K2960"/>
  <c r="J2960"/>
  <c r="I2960"/>
  <c r="H2960"/>
  <c r="AB2960" s="1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L2959"/>
  <c r="M2959" s="1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S2958"/>
  <c r="R2958"/>
  <c r="Q2958"/>
  <c r="O2958"/>
  <c r="P2958" s="1"/>
  <c r="N2958"/>
  <c r="L2958"/>
  <c r="K2958"/>
  <c r="M2958" s="1"/>
  <c r="J2958"/>
  <c r="I2958"/>
  <c r="H2958"/>
  <c r="AB2958" s="1"/>
  <c r="G2958"/>
  <c r="F2958"/>
  <c r="E2958"/>
  <c r="D2958"/>
  <c r="B2958"/>
  <c r="A2958" s="1"/>
  <c r="AA2957"/>
  <c r="Z2957"/>
  <c r="Y2957"/>
  <c r="X2957"/>
  <c r="W2957"/>
  <c r="V2957"/>
  <c r="U2957"/>
  <c r="T2957"/>
  <c r="R2957"/>
  <c r="S2957" s="1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Z2956" s="1"/>
  <c r="X2956"/>
  <c r="W2956"/>
  <c r="U2956"/>
  <c r="V2956" s="1"/>
  <c r="T2956"/>
  <c r="R2956"/>
  <c r="Q2956"/>
  <c r="S2956" s="1"/>
  <c r="O2956"/>
  <c r="N2956"/>
  <c r="P2956" s="1"/>
  <c r="M2956"/>
  <c r="L2956"/>
  <c r="K2956"/>
  <c r="J2956"/>
  <c r="I2956"/>
  <c r="H2956"/>
  <c r="AB2956" s="1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L2955"/>
  <c r="M2955" s="1"/>
  <c r="K2955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S2954"/>
  <c r="R2954"/>
  <c r="Q2954"/>
  <c r="O2954"/>
  <c r="P2954" s="1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R2953"/>
  <c r="S2953" s="1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Z2952" s="1"/>
  <c r="X2952"/>
  <c r="W2952"/>
  <c r="U2952"/>
  <c r="V2952" s="1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L2951"/>
  <c r="M2951" s="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S2950"/>
  <c r="R2950"/>
  <c r="Q2950"/>
  <c r="O2950"/>
  <c r="P2950" s="1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R2949"/>
  <c r="S2949" s="1"/>
  <c r="Q2949"/>
  <c r="O2949"/>
  <c r="N2949"/>
  <c r="P2949" s="1"/>
  <c r="L2949"/>
  <c r="K2949"/>
  <c r="M2949" s="1"/>
  <c r="J2949"/>
  <c r="I2949"/>
  <c r="H2949"/>
  <c r="AB2949" s="1"/>
  <c r="G2949"/>
  <c r="F2949"/>
  <c r="E2949"/>
  <c r="D2949"/>
  <c r="B2949"/>
  <c r="A2949"/>
  <c r="AA2948"/>
  <c r="Y2948"/>
  <c r="Z2948" s="1"/>
  <c r="X2948"/>
  <c r="W2948"/>
  <c r="U2948"/>
  <c r="V2948" s="1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L2947"/>
  <c r="M2947" s="1"/>
  <c r="K2947"/>
  <c r="J2947"/>
  <c r="I2947"/>
  <c r="H2947"/>
  <c r="AB2947" s="1"/>
  <c r="G2947"/>
  <c r="F2947"/>
  <c r="E2947"/>
  <c r="D2947"/>
  <c r="B2947"/>
  <c r="A2947" s="1"/>
  <c r="AA2946"/>
  <c r="Y2946"/>
  <c r="X2946"/>
  <c r="Z2946" s="1"/>
  <c r="W2946"/>
  <c r="U2946"/>
  <c r="T2946"/>
  <c r="V2946" s="1"/>
  <c r="S2946"/>
  <c r="R2946"/>
  <c r="Q2946"/>
  <c r="O2946"/>
  <c r="P2946" s="1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S2945" s="1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Z2944" s="1"/>
  <c r="X2944"/>
  <c r="W2944"/>
  <c r="U2944"/>
  <c r="V2944" s="1"/>
  <c r="T2944"/>
  <c r="R2944"/>
  <c r="Q2944"/>
  <c r="S2944" s="1"/>
  <c r="O2944"/>
  <c r="N2944"/>
  <c r="P2944" s="1"/>
  <c r="M2944"/>
  <c r="L2944"/>
  <c r="K2944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L2943"/>
  <c r="M2943" s="1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S2942"/>
  <c r="R2942"/>
  <c r="Q2942"/>
  <c r="O2942"/>
  <c r="P2942" s="1"/>
  <c r="N2942"/>
  <c r="L2942"/>
  <c r="K2942"/>
  <c r="M2942" s="1"/>
  <c r="J2942"/>
  <c r="I2942"/>
  <c r="H2942"/>
  <c r="AB2942" s="1"/>
  <c r="G2942"/>
  <c r="F2942"/>
  <c r="E2942"/>
  <c r="D2942"/>
  <c r="B2942"/>
  <c r="A2942" s="1"/>
  <c r="AA2941"/>
  <c r="Z2941"/>
  <c r="Y2941"/>
  <c r="X2941"/>
  <c r="W2941"/>
  <c r="V2941"/>
  <c r="U2941"/>
  <c r="T2941"/>
  <c r="R2941"/>
  <c r="S2941" s="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Z2940" s="1"/>
  <c r="X2940"/>
  <c r="W2940"/>
  <c r="U2940"/>
  <c r="V2940" s="1"/>
  <c r="T2940"/>
  <c r="R2940"/>
  <c r="Q2940"/>
  <c r="S2940" s="1"/>
  <c r="O2940"/>
  <c r="N2940"/>
  <c r="P2940" s="1"/>
  <c r="M2940"/>
  <c r="L2940"/>
  <c r="K2940"/>
  <c r="J2940"/>
  <c r="I2940"/>
  <c r="H2940"/>
  <c r="AB2940" s="1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L2939"/>
  <c r="M2939" s="1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S2938"/>
  <c r="R2938"/>
  <c r="Q2938"/>
  <c r="O2938"/>
  <c r="P2938" s="1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R2937"/>
  <c r="S2937" s="1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Z2936" s="1"/>
  <c r="X2936"/>
  <c r="W2936"/>
  <c r="U2936"/>
  <c r="V2936" s="1"/>
  <c r="T2936"/>
  <c r="R2936"/>
  <c r="Q2936"/>
  <c r="S2936" s="1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P2935"/>
  <c r="O2935"/>
  <c r="N2935"/>
  <c r="L2935"/>
  <c r="M2935" s="1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S2934"/>
  <c r="R2934"/>
  <c r="Q2934"/>
  <c r="O2934"/>
  <c r="P2934" s="1"/>
  <c r="N2934"/>
  <c r="L2934"/>
  <c r="K2934"/>
  <c r="M2934" s="1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R2933"/>
  <c r="S2933" s="1"/>
  <c r="Q2933"/>
  <c r="O2933"/>
  <c r="N2933"/>
  <c r="P2933" s="1"/>
  <c r="L2933"/>
  <c r="K2933"/>
  <c r="M2933" s="1"/>
  <c r="J2933"/>
  <c r="I2933"/>
  <c r="H2933"/>
  <c r="AB2933" s="1"/>
  <c r="G2933"/>
  <c r="F2933"/>
  <c r="E2933"/>
  <c r="D2933"/>
  <c r="B2933"/>
  <c r="A2933"/>
  <c r="AA2932"/>
  <c r="Y2932"/>
  <c r="Z2932" s="1"/>
  <c r="X2932"/>
  <c r="W2932"/>
  <c r="U2932"/>
  <c r="V2932" s="1"/>
  <c r="T2932"/>
  <c r="R2932"/>
  <c r="Q2932"/>
  <c r="S2932" s="1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P2931"/>
  <c r="O2931"/>
  <c r="N2931"/>
  <c r="L2931"/>
  <c r="M2931" s="1"/>
  <c r="K2931"/>
  <c r="J2931"/>
  <c r="I2931"/>
  <c r="H2931"/>
  <c r="AB2931" s="1"/>
  <c r="G2931"/>
  <c r="F2931"/>
  <c r="E2931"/>
  <c r="D2931"/>
  <c r="B2931"/>
  <c r="A2931" s="1"/>
  <c r="AA2930"/>
  <c r="Y2930"/>
  <c r="X2930"/>
  <c r="Z2930" s="1"/>
  <c r="W2930"/>
  <c r="U2930"/>
  <c r="T2930"/>
  <c r="V2930" s="1"/>
  <c r="S2930"/>
  <c r="R2930"/>
  <c r="Q2930"/>
  <c r="O2930"/>
  <c r="P2930" s="1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R2929"/>
  <c r="S2929" s="1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Z2928" s="1"/>
  <c r="X2928"/>
  <c r="W2928"/>
  <c r="U2928"/>
  <c r="V2928" s="1"/>
  <c r="T2928"/>
  <c r="R2928"/>
  <c r="Q2928"/>
  <c r="S2928" s="1"/>
  <c r="O2928"/>
  <c r="N2928"/>
  <c r="P2928" s="1"/>
  <c r="M2928"/>
  <c r="L2928"/>
  <c r="K2928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L2927"/>
  <c r="M2927" s="1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S2926"/>
  <c r="R2926"/>
  <c r="Q2926"/>
  <c r="O2926"/>
  <c r="P2926" s="1"/>
  <c r="N2926"/>
  <c r="L2926"/>
  <c r="K2926"/>
  <c r="M2926" s="1"/>
  <c r="J2926"/>
  <c r="I2926"/>
  <c r="H2926"/>
  <c r="AB2926" s="1"/>
  <c r="G2926"/>
  <c r="F2926"/>
  <c r="E2926"/>
  <c r="D2926"/>
  <c r="B2926"/>
  <c r="A2926" s="1"/>
  <c r="AA2925"/>
  <c r="Z2925"/>
  <c r="Y2925"/>
  <c r="X2925"/>
  <c r="W2925"/>
  <c r="V2925"/>
  <c r="U2925"/>
  <c r="T2925"/>
  <c r="R2925"/>
  <c r="S2925" s="1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Z2924" s="1"/>
  <c r="X2924"/>
  <c r="W2924"/>
  <c r="U2924"/>
  <c r="V2924" s="1"/>
  <c r="T2924"/>
  <c r="R2924"/>
  <c r="Q2924"/>
  <c r="S2924" s="1"/>
  <c r="O2924"/>
  <c r="N2924"/>
  <c r="P2924" s="1"/>
  <c r="M2924"/>
  <c r="L2924"/>
  <c r="K2924"/>
  <c r="J2924"/>
  <c r="I2924"/>
  <c r="H2924"/>
  <c r="AB2924" s="1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P2923"/>
  <c r="O2923"/>
  <c r="N2923"/>
  <c r="L2923"/>
  <c r="M2923" s="1"/>
  <c r="K2923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S2922"/>
  <c r="R2922"/>
  <c r="Q2922"/>
  <c r="O2922"/>
  <c r="P2922" s="1"/>
  <c r="N2922"/>
  <c r="L2922"/>
  <c r="K2922"/>
  <c r="M2922" s="1"/>
  <c r="J2922"/>
  <c r="I2922"/>
  <c r="H2922"/>
  <c r="G2922"/>
  <c r="F2922"/>
  <c r="E2922"/>
  <c r="D2922"/>
  <c r="B2922"/>
  <c r="A2922" s="1"/>
  <c r="AA2921"/>
  <c r="Z2921"/>
  <c r="Y2921"/>
  <c r="X2921"/>
  <c r="W2921"/>
  <c r="V2921"/>
  <c r="U2921"/>
  <c r="T2921"/>
  <c r="R2921"/>
  <c r="S2921" s="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Z2920" s="1"/>
  <c r="X2920"/>
  <c r="W2920"/>
  <c r="U2920"/>
  <c r="V2920" s="1"/>
  <c r="T2920"/>
  <c r="R2920"/>
  <c r="Q2920"/>
  <c r="S2920" s="1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P2919"/>
  <c r="O2919"/>
  <c r="N2919"/>
  <c r="L2919"/>
  <c r="M2919" s="1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S2918"/>
  <c r="R2918"/>
  <c r="Q2918"/>
  <c r="O2918"/>
  <c r="P2918" s="1"/>
  <c r="N2918"/>
  <c r="L2918"/>
  <c r="K2918"/>
  <c r="M2918" s="1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R2917"/>
  <c r="S2917" s="1"/>
  <c r="Q2917"/>
  <c r="O2917"/>
  <c r="N2917"/>
  <c r="P2917" s="1"/>
  <c r="L2917"/>
  <c r="K2917"/>
  <c r="M2917" s="1"/>
  <c r="J2917"/>
  <c r="I2917"/>
  <c r="H2917"/>
  <c r="AB2917" s="1"/>
  <c r="G2917"/>
  <c r="F2917"/>
  <c r="E2917"/>
  <c r="D2917"/>
  <c r="B2917"/>
  <c r="A2917"/>
  <c r="AA2916"/>
  <c r="Y2916"/>
  <c r="Z2916" s="1"/>
  <c r="X2916"/>
  <c r="W2916"/>
  <c r="U2916"/>
  <c r="V2916" s="1"/>
  <c r="T2916"/>
  <c r="R2916"/>
  <c r="Q2916"/>
  <c r="S2916" s="1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L2915"/>
  <c r="M2915" s="1"/>
  <c r="K2915"/>
  <c r="J2915"/>
  <c r="I2915"/>
  <c r="H2915"/>
  <c r="AB2915" s="1"/>
  <c r="G2915"/>
  <c r="F2915"/>
  <c r="E2915"/>
  <c r="D2915"/>
  <c r="B2915"/>
  <c r="A2915" s="1"/>
  <c r="AA2914"/>
  <c r="Y2914"/>
  <c r="X2914"/>
  <c r="Z2914" s="1"/>
  <c r="W2914"/>
  <c r="U2914"/>
  <c r="T2914"/>
  <c r="V2914" s="1"/>
  <c r="S2914"/>
  <c r="R2914"/>
  <c r="Q2914"/>
  <c r="O2914"/>
  <c r="P2914" s="1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R2913"/>
  <c r="S2913" s="1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Z2912" s="1"/>
  <c r="X2912"/>
  <c r="W2912"/>
  <c r="U2912"/>
  <c r="V2912" s="1"/>
  <c r="T2912"/>
  <c r="R2912"/>
  <c r="Q2912"/>
  <c r="S2912" s="1"/>
  <c r="O2912"/>
  <c r="N2912"/>
  <c r="P2912" s="1"/>
  <c r="M2912"/>
  <c r="L2912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L2911"/>
  <c r="M2911" s="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S2910"/>
  <c r="R2910"/>
  <c r="Q2910"/>
  <c r="O2910"/>
  <c r="P2910" s="1"/>
  <c r="N2910"/>
  <c r="L2910"/>
  <c r="K2910"/>
  <c r="M2910" s="1"/>
  <c r="J2910"/>
  <c r="I2910"/>
  <c r="H2910"/>
  <c r="AB2910" s="1"/>
  <c r="G2910"/>
  <c r="F2910"/>
  <c r="E2910"/>
  <c r="D2910"/>
  <c r="B2910"/>
  <c r="A2910" s="1"/>
  <c r="AA2909"/>
  <c r="Z2909"/>
  <c r="Y2909"/>
  <c r="X2909"/>
  <c r="W2909"/>
  <c r="V2909"/>
  <c r="U2909"/>
  <c r="T2909"/>
  <c r="R2909"/>
  <c r="S2909" s="1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Z2908" s="1"/>
  <c r="X2908"/>
  <c r="W2908"/>
  <c r="U2908"/>
  <c r="V2908" s="1"/>
  <c r="T2908"/>
  <c r="R2908"/>
  <c r="Q2908"/>
  <c r="S2908" s="1"/>
  <c r="O2908"/>
  <c r="N2908"/>
  <c r="P2908" s="1"/>
  <c r="M2908"/>
  <c r="L2908"/>
  <c r="K2908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P2907"/>
  <c r="O2907"/>
  <c r="N2907"/>
  <c r="L2907"/>
  <c r="M2907" s="1"/>
  <c r="K2907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S2906"/>
  <c r="R2906"/>
  <c r="Q2906"/>
  <c r="O2906"/>
  <c r="P2906" s="1"/>
  <c r="N2906"/>
  <c r="L2906"/>
  <c r="K2906"/>
  <c r="M2906" s="1"/>
  <c r="J2906"/>
  <c r="I2906"/>
  <c r="H2906"/>
  <c r="G2906"/>
  <c r="F2906"/>
  <c r="E2906"/>
  <c r="D2906"/>
  <c r="B2906"/>
  <c r="A2906" s="1"/>
  <c r="AA2905"/>
  <c r="Z2905"/>
  <c r="Y2905"/>
  <c r="X2905"/>
  <c r="W2905"/>
  <c r="V2905"/>
  <c r="U2905"/>
  <c r="T2905"/>
  <c r="R2905"/>
  <c r="S2905" s="1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Z2904" s="1"/>
  <c r="X2904"/>
  <c r="W2904"/>
  <c r="U2904"/>
  <c r="V2904" s="1"/>
  <c r="T2904"/>
  <c r="R2904"/>
  <c r="Q2904"/>
  <c r="S2904" s="1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P2903"/>
  <c r="O2903"/>
  <c r="N2903"/>
  <c r="L2903"/>
  <c r="M2903" s="1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S2902"/>
  <c r="R2902"/>
  <c r="Q2902"/>
  <c r="O2902"/>
  <c r="P2902" s="1"/>
  <c r="N2902"/>
  <c r="L2902"/>
  <c r="K2902"/>
  <c r="M2902" s="1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R2901"/>
  <c r="S2901" s="1"/>
  <c r="Q2901"/>
  <c r="O2901"/>
  <c r="N2901"/>
  <c r="P2901" s="1"/>
  <c r="L2901"/>
  <c r="K2901"/>
  <c r="M2901" s="1"/>
  <c r="J2901"/>
  <c r="I2901"/>
  <c r="H2901"/>
  <c r="AB2901" s="1"/>
  <c r="G2901"/>
  <c r="F2901"/>
  <c r="E2901"/>
  <c r="D2901"/>
  <c r="B2901"/>
  <c r="A2901"/>
  <c r="AA2900"/>
  <c r="Y2900"/>
  <c r="Z2900" s="1"/>
  <c r="X2900"/>
  <c r="W2900"/>
  <c r="U2900"/>
  <c r="V2900" s="1"/>
  <c r="T2900"/>
  <c r="R2900"/>
  <c r="Q2900"/>
  <c r="S2900" s="1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P2899"/>
  <c r="O2899"/>
  <c r="N2899"/>
  <c r="L2899"/>
  <c r="M2899" s="1"/>
  <c r="K2899"/>
  <c r="J2899"/>
  <c r="I2899"/>
  <c r="H2899"/>
  <c r="AB2899" s="1"/>
  <c r="G2899"/>
  <c r="F2899"/>
  <c r="E2899"/>
  <c r="D2899"/>
  <c r="B2899"/>
  <c r="A2899" s="1"/>
  <c r="AA2898"/>
  <c r="Y2898"/>
  <c r="X2898"/>
  <c r="Z2898" s="1"/>
  <c r="W2898"/>
  <c r="U2898"/>
  <c r="T2898"/>
  <c r="V2898" s="1"/>
  <c r="S2898"/>
  <c r="R2898"/>
  <c r="Q2898"/>
  <c r="O2898"/>
  <c r="P2898" s="1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R2897"/>
  <c r="S2897" s="1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Z2896" s="1"/>
  <c r="X2896"/>
  <c r="W2896"/>
  <c r="U2896"/>
  <c r="V2896" s="1"/>
  <c r="T2896"/>
  <c r="R2896"/>
  <c r="Q2896"/>
  <c r="S2896" s="1"/>
  <c r="O2896"/>
  <c r="N2896"/>
  <c r="P2896" s="1"/>
  <c r="M2896"/>
  <c r="L2896"/>
  <c r="K2896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P2895"/>
  <c r="O2895"/>
  <c r="N2895"/>
  <c r="L2895"/>
  <c r="M2895" s="1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S2894"/>
  <c r="R2894"/>
  <c r="Q2894"/>
  <c r="O2894"/>
  <c r="P2894" s="1"/>
  <c r="N2894"/>
  <c r="L2894"/>
  <c r="K2894"/>
  <c r="M2894" s="1"/>
  <c r="J2894"/>
  <c r="I2894"/>
  <c r="H2894"/>
  <c r="AB2894" s="1"/>
  <c r="G2894"/>
  <c r="F2894"/>
  <c r="E2894"/>
  <c r="D2894"/>
  <c r="B2894"/>
  <c r="A2894" s="1"/>
  <c r="AA2893"/>
  <c r="Z2893"/>
  <c r="Y2893"/>
  <c r="X2893"/>
  <c r="W2893"/>
  <c r="V2893"/>
  <c r="U2893"/>
  <c r="T2893"/>
  <c r="R2893"/>
  <c r="S2893" s="1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Z2892" s="1"/>
  <c r="X2892"/>
  <c r="W2892"/>
  <c r="U2892"/>
  <c r="V2892" s="1"/>
  <c r="T2892"/>
  <c r="R2892"/>
  <c r="Q2892"/>
  <c r="S2892" s="1"/>
  <c r="O2892"/>
  <c r="N2892"/>
  <c r="P2892" s="1"/>
  <c r="M2892"/>
  <c r="L2892"/>
  <c r="K2892"/>
  <c r="J2892"/>
  <c r="I2892"/>
  <c r="H2892"/>
  <c r="AB2892" s="1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P2891"/>
  <c r="O2891"/>
  <c r="N2891"/>
  <c r="L2891"/>
  <c r="M2891" s="1"/>
  <c r="K289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S2890"/>
  <c r="R2890"/>
  <c r="Q2890"/>
  <c r="O2890"/>
  <c r="P2890" s="1"/>
  <c r="N2890"/>
  <c r="L2890"/>
  <c r="K2890"/>
  <c r="M2890" s="1"/>
  <c r="J2890"/>
  <c r="I2890"/>
  <c r="H2890"/>
  <c r="G2890"/>
  <c r="F2890"/>
  <c r="E2890"/>
  <c r="D2890"/>
  <c r="B2890"/>
  <c r="A2890" s="1"/>
  <c r="AA2889"/>
  <c r="Z2889"/>
  <c r="Y2889"/>
  <c r="X2889"/>
  <c r="W2889"/>
  <c r="V2889"/>
  <c r="U2889"/>
  <c r="T2889"/>
  <c r="R2889"/>
  <c r="S2889" s="1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Z2888" s="1"/>
  <c r="X2888"/>
  <c r="W2888"/>
  <c r="U2888"/>
  <c r="V2888" s="1"/>
  <c r="T2888"/>
  <c r="R2888"/>
  <c r="Q2888"/>
  <c r="S2888" s="1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P2887"/>
  <c r="O2887"/>
  <c r="N2887"/>
  <c r="L2887"/>
  <c r="M2887" s="1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S2886"/>
  <c r="R2886"/>
  <c r="Q2886"/>
  <c r="O2886"/>
  <c r="P2886" s="1"/>
  <c r="N2886"/>
  <c r="L2886"/>
  <c r="K2886"/>
  <c r="M2886" s="1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P2885" s="1"/>
  <c r="L2885"/>
  <c r="K2885"/>
  <c r="M2885" s="1"/>
  <c r="J2885"/>
  <c r="I2885"/>
  <c r="H2885"/>
  <c r="AB2885" s="1"/>
  <c r="G2885"/>
  <c r="F2885"/>
  <c r="E2885"/>
  <c r="D2885"/>
  <c r="B2885"/>
  <c r="A2885"/>
  <c r="AA2884"/>
  <c r="Y2884"/>
  <c r="Z2884" s="1"/>
  <c r="X2884"/>
  <c r="W2884"/>
  <c r="U2884"/>
  <c r="V2884" s="1"/>
  <c r="T2884"/>
  <c r="R2884"/>
  <c r="Q2884"/>
  <c r="S2884" s="1"/>
  <c r="O2884"/>
  <c r="N2884"/>
  <c r="P2884" s="1"/>
  <c r="M2884"/>
  <c r="L2884"/>
  <c r="K2884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P2883"/>
  <c r="O2883"/>
  <c r="N2883"/>
  <c r="L2883"/>
  <c r="M2883" s="1"/>
  <c r="K2883"/>
  <c r="J2883"/>
  <c r="I2883"/>
  <c r="H2883"/>
  <c r="AB2883" s="1"/>
  <c r="G2883"/>
  <c r="F2883"/>
  <c r="E2883"/>
  <c r="D2883"/>
  <c r="B2883"/>
  <c r="A2883" s="1"/>
  <c r="AA2882"/>
  <c r="Y2882"/>
  <c r="X2882"/>
  <c r="Z2882" s="1"/>
  <c r="W2882"/>
  <c r="U2882"/>
  <c r="T2882"/>
  <c r="V2882" s="1"/>
  <c r="S2882"/>
  <c r="R2882"/>
  <c r="Q2882"/>
  <c r="O2882"/>
  <c r="P2882" s="1"/>
  <c r="N2882"/>
  <c r="L2882"/>
  <c r="K2882"/>
  <c r="M2882" s="1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R2881"/>
  <c r="S2881" s="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Z2880" s="1"/>
  <c r="X2880"/>
  <c r="W2880"/>
  <c r="U2880"/>
  <c r="V2880" s="1"/>
  <c r="T2880"/>
  <c r="R2880"/>
  <c r="Q2880"/>
  <c r="S2880" s="1"/>
  <c r="O2880"/>
  <c r="N2880"/>
  <c r="P2880" s="1"/>
  <c r="M2880"/>
  <c r="L2880"/>
  <c r="K2880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P2879"/>
  <c r="O2879"/>
  <c r="N2879"/>
  <c r="L2879"/>
  <c r="M2879" s="1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J2878"/>
  <c r="I2878"/>
  <c r="H2878"/>
  <c r="AB2878" s="1"/>
  <c r="G2878"/>
  <c r="F2878"/>
  <c r="E2878"/>
  <c r="D2878"/>
  <c r="B2878"/>
  <c r="A2878" s="1"/>
  <c r="AA2877"/>
  <c r="Z2877"/>
  <c r="Y2877"/>
  <c r="X2877"/>
  <c r="W2877"/>
  <c r="V2877"/>
  <c r="U2877"/>
  <c r="T2877"/>
  <c r="R2877"/>
  <c r="S2877" s="1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Z2876" s="1"/>
  <c r="X2876"/>
  <c r="W2876"/>
  <c r="U2876"/>
  <c r="V2876" s="1"/>
  <c r="T2876"/>
  <c r="R2876"/>
  <c r="Q2876"/>
  <c r="S2876" s="1"/>
  <c r="O2876"/>
  <c r="N2876"/>
  <c r="P2876" s="1"/>
  <c r="M2876"/>
  <c r="L2876"/>
  <c r="K2876"/>
  <c r="J2876"/>
  <c r="I2876"/>
  <c r="H2876"/>
  <c r="AB2876" s="1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P2875"/>
  <c r="O2875"/>
  <c r="N2875"/>
  <c r="L2875"/>
  <c r="M2875" s="1"/>
  <c r="K2875"/>
  <c r="J2875"/>
  <c r="I2875"/>
  <c r="H2875"/>
  <c r="AB2875" s="1"/>
  <c r="G2875"/>
  <c r="F2875"/>
  <c r="E2875"/>
  <c r="D2875"/>
  <c r="B2875"/>
  <c r="A2875" s="1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M2874" s="1"/>
  <c r="J2874"/>
  <c r="I2874"/>
  <c r="H2874"/>
  <c r="AB2874" s="1"/>
  <c r="G2874"/>
  <c r="F2874"/>
  <c r="E2874"/>
  <c r="D2874"/>
  <c r="B2874"/>
  <c r="A2874" s="1"/>
  <c r="AA2873"/>
  <c r="Z2873"/>
  <c r="Y2873"/>
  <c r="X2873"/>
  <c r="W2873"/>
  <c r="V2873"/>
  <c r="U2873"/>
  <c r="T2873"/>
  <c r="R2873"/>
  <c r="S2873" s="1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Z2872" s="1"/>
  <c r="X2872"/>
  <c r="W2872"/>
  <c r="U2872"/>
  <c r="V2872" s="1"/>
  <c r="T2872"/>
  <c r="R2872"/>
  <c r="Q2872"/>
  <c r="S2872" s="1"/>
  <c r="O2872"/>
  <c r="N2872"/>
  <c r="P2872" s="1"/>
  <c r="M2872"/>
  <c r="L2872"/>
  <c r="K2872"/>
  <c r="J2872"/>
  <c r="I2872"/>
  <c r="H2872"/>
  <c r="AB2872" s="1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P2871"/>
  <c r="O2871"/>
  <c r="N2871"/>
  <c r="L2871"/>
  <c r="M2871" s="1"/>
  <c r="K2871"/>
  <c r="J2871"/>
  <c r="I2871"/>
  <c r="H2871"/>
  <c r="AB2871" s="1"/>
  <c r="G2871"/>
  <c r="F2871"/>
  <c r="E2871"/>
  <c r="D2871"/>
  <c r="B2871"/>
  <c r="A2871" s="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M2870" s="1"/>
  <c r="J2870"/>
  <c r="I2870"/>
  <c r="H2870"/>
  <c r="AB2870" s="1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Z2868" s="1"/>
  <c r="X2868"/>
  <c r="W2868"/>
  <c r="U2868"/>
  <c r="V2868" s="1"/>
  <c r="T2868"/>
  <c r="R2868"/>
  <c r="Q2868"/>
  <c r="S2868" s="1"/>
  <c r="O2868"/>
  <c r="N2868"/>
  <c r="P2868" s="1"/>
  <c r="M2868"/>
  <c r="L2868"/>
  <c r="K2868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P2867"/>
  <c r="O2867"/>
  <c r="N2867"/>
  <c r="L2867"/>
  <c r="M2867" s="1"/>
  <c r="K2867"/>
  <c r="J2867"/>
  <c r="I2867"/>
  <c r="H2867"/>
  <c r="AB2867" s="1"/>
  <c r="G2867"/>
  <c r="F2867"/>
  <c r="E2867"/>
  <c r="D2867"/>
  <c r="B2867"/>
  <c r="A2867" s="1"/>
  <c r="AA2866"/>
  <c r="Y2866"/>
  <c r="X2866"/>
  <c r="Z2866" s="1"/>
  <c r="W2866"/>
  <c r="U2866"/>
  <c r="T2866"/>
  <c r="V2866" s="1"/>
  <c r="S2866"/>
  <c r="R2866"/>
  <c r="Q2866"/>
  <c r="O2866"/>
  <c r="P2866" s="1"/>
  <c r="N2866"/>
  <c r="L2866"/>
  <c r="K2866"/>
  <c r="M2866" s="1"/>
  <c r="J2866"/>
  <c r="I2866"/>
  <c r="H2866"/>
  <c r="AB2866" s="1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L2863"/>
  <c r="M2863" s="1"/>
  <c r="K2863"/>
  <c r="J2863"/>
  <c r="I2863"/>
  <c r="H2863"/>
  <c r="AB2863" s="1"/>
  <c r="G2863"/>
  <c r="F2863"/>
  <c r="E2863"/>
  <c r="D2863"/>
  <c r="B2863"/>
  <c r="A2863" s="1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AB2862" s="1"/>
  <c r="G2862"/>
  <c r="F2862"/>
  <c r="E2862"/>
  <c r="D2862"/>
  <c r="B2862"/>
  <c r="A2862" s="1"/>
  <c r="AA2861"/>
  <c r="Z2861"/>
  <c r="Y2861"/>
  <c r="X2861"/>
  <c r="W2861"/>
  <c r="V2861"/>
  <c r="U2861"/>
  <c r="T2861"/>
  <c r="R2861"/>
  <c r="S2861" s="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U2860"/>
  <c r="V2860" s="1"/>
  <c r="T2860"/>
  <c r="R2860"/>
  <c r="Q2860"/>
  <c r="S2860" s="1"/>
  <c r="O2860"/>
  <c r="N2860"/>
  <c r="P2860" s="1"/>
  <c r="M2860"/>
  <c r="L2860"/>
  <c r="K2860"/>
  <c r="J2860"/>
  <c r="I2860"/>
  <c r="H2860"/>
  <c r="AB2860" s="1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P2859"/>
  <c r="O2859"/>
  <c r="N2859"/>
  <c r="L2859"/>
  <c r="M2859" s="1"/>
  <c r="K2859"/>
  <c r="J2859"/>
  <c r="I2859"/>
  <c r="H2859"/>
  <c r="AB2859" s="1"/>
  <c r="G2859"/>
  <c r="F2859"/>
  <c r="E2859"/>
  <c r="D2859"/>
  <c r="B2859"/>
  <c r="A2859" s="1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M2858" s="1"/>
  <c r="J2858"/>
  <c r="I2858"/>
  <c r="H2858"/>
  <c r="AB2858" s="1"/>
  <c r="G2858"/>
  <c r="F2858"/>
  <c r="E2858"/>
  <c r="D2858"/>
  <c r="B2858"/>
  <c r="A2858" s="1"/>
  <c r="AA2857"/>
  <c r="Z2857"/>
  <c r="Y2857"/>
  <c r="X2857"/>
  <c r="W2857"/>
  <c r="V2857"/>
  <c r="U2857"/>
  <c r="T2857"/>
  <c r="R2857"/>
  <c r="S2857" s="1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Z2856" s="1"/>
  <c r="X2856"/>
  <c r="W2856"/>
  <c r="U2856"/>
  <c r="V2856" s="1"/>
  <c r="T2856"/>
  <c r="R2856"/>
  <c r="Q2856"/>
  <c r="S2856" s="1"/>
  <c r="O2856"/>
  <c r="N2856"/>
  <c r="P2856" s="1"/>
  <c r="M2856"/>
  <c r="L2856"/>
  <c r="K2856"/>
  <c r="J2856"/>
  <c r="I2856"/>
  <c r="H2856"/>
  <c r="AB2856" s="1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P2855"/>
  <c r="O2855"/>
  <c r="N2855"/>
  <c r="L2855"/>
  <c r="M2855" s="1"/>
  <c r="K2855"/>
  <c r="J2855"/>
  <c r="I2855"/>
  <c r="H2855"/>
  <c r="AB2855" s="1"/>
  <c r="G2855"/>
  <c r="F2855"/>
  <c r="E2855"/>
  <c r="D2855"/>
  <c r="B2855"/>
  <c r="A2855" s="1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M2854" s="1"/>
  <c r="J2854"/>
  <c r="I2854"/>
  <c r="H2854"/>
  <c r="AB2854" s="1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Z2852" s="1"/>
  <c r="X2852"/>
  <c r="W2852"/>
  <c r="U2852"/>
  <c r="V2852" s="1"/>
  <c r="T2852"/>
  <c r="R2852"/>
  <c r="Q2852"/>
  <c r="S2852" s="1"/>
  <c r="O2852"/>
  <c r="N2852"/>
  <c r="P2852" s="1"/>
  <c r="M2852"/>
  <c r="L2852"/>
  <c r="K2852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P2851"/>
  <c r="O2851"/>
  <c r="N2851"/>
  <c r="L2851"/>
  <c r="M2851" s="1"/>
  <c r="K2851"/>
  <c r="J2851"/>
  <c r="I2851"/>
  <c r="H2851"/>
  <c r="AB2851" s="1"/>
  <c r="G2851"/>
  <c r="F2851"/>
  <c r="E2851"/>
  <c r="D2851"/>
  <c r="B2851"/>
  <c r="A2851" s="1"/>
  <c r="AA2850"/>
  <c r="Y2850"/>
  <c r="X2850"/>
  <c r="Z2850" s="1"/>
  <c r="W2850"/>
  <c r="U2850"/>
  <c r="T2850"/>
  <c r="V2850" s="1"/>
  <c r="S2850"/>
  <c r="R2850"/>
  <c r="Q2850"/>
  <c r="O2850"/>
  <c r="P2850" s="1"/>
  <c r="N2850"/>
  <c r="L2850"/>
  <c r="K2850"/>
  <c r="M2850" s="1"/>
  <c r="J2850"/>
  <c r="I2850"/>
  <c r="H2850"/>
  <c r="AB2850" s="1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AB2848" s="1"/>
  <c r="G2848"/>
  <c r="F2848"/>
  <c r="E2848"/>
  <c r="D2848"/>
  <c r="B2848"/>
  <c r="A2848"/>
  <c r="AA2847"/>
  <c r="Y2847"/>
  <c r="X2847"/>
  <c r="W2847"/>
  <c r="U2847"/>
  <c r="T2847"/>
  <c r="R2847"/>
  <c r="Q2847"/>
  <c r="S2847" s="1"/>
  <c r="P2847"/>
  <c r="O2847"/>
  <c r="N2847"/>
  <c r="L2847"/>
  <c r="M2847" s="1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S2846"/>
  <c r="R2846"/>
  <c r="Q2846"/>
  <c r="P2846"/>
  <c r="O2846"/>
  <c r="N2846"/>
  <c r="L2846"/>
  <c r="K2846"/>
  <c r="M2846" s="1"/>
  <c r="AB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S2845"/>
  <c r="R2845"/>
  <c r="Q2845"/>
  <c r="O2845"/>
  <c r="N2845"/>
  <c r="L2845"/>
  <c r="K2845"/>
  <c r="M2845" s="1"/>
  <c r="J2845"/>
  <c r="I2845"/>
  <c r="H2845"/>
  <c r="G2845"/>
  <c r="F2845"/>
  <c r="E2845"/>
  <c r="D2845"/>
  <c r="B2845"/>
  <c r="A2845"/>
  <c r="AA2844"/>
  <c r="Z2844"/>
  <c r="Y2844"/>
  <c r="X2844"/>
  <c r="W2844"/>
  <c r="V2844"/>
  <c r="U2844"/>
  <c r="T2844"/>
  <c r="R2844"/>
  <c r="Q2844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R2843"/>
  <c r="Q2843"/>
  <c r="S2843" s="1"/>
  <c r="P2843"/>
  <c r="O2843"/>
  <c r="N2843"/>
  <c r="M2843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S2842"/>
  <c r="R2842"/>
  <c r="Q2842"/>
  <c r="P2842"/>
  <c r="O2842"/>
  <c r="N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R2841"/>
  <c r="S2841" s="1"/>
  <c r="Q2841"/>
  <c r="O2841"/>
  <c r="N284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Q2840"/>
  <c r="S2840" s="1"/>
  <c r="O2840"/>
  <c r="N2840"/>
  <c r="P2840" s="1"/>
  <c r="M2840"/>
  <c r="L2840"/>
  <c r="K2840"/>
  <c r="J2840"/>
  <c r="I2840"/>
  <c r="H2840"/>
  <c r="AB2840" s="1"/>
  <c r="G2840"/>
  <c r="F2840"/>
  <c r="E2840"/>
  <c r="D2840"/>
  <c r="B2840"/>
  <c r="A2840"/>
  <c r="AA2839"/>
  <c r="Y2839"/>
  <c r="X2839"/>
  <c r="W2839"/>
  <c r="U2839"/>
  <c r="T2839"/>
  <c r="R2839"/>
  <c r="Q2839"/>
  <c r="S2839" s="1"/>
  <c r="P2839"/>
  <c r="O2839"/>
  <c r="N2839"/>
  <c r="L2839"/>
  <c r="M2839" s="1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S2838"/>
  <c r="R2838"/>
  <c r="Q2838"/>
  <c r="P2838"/>
  <c r="O2838"/>
  <c r="N2838"/>
  <c r="L2838"/>
  <c r="K2838"/>
  <c r="M2838" s="1"/>
  <c r="AB2838" s="1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S2837"/>
  <c r="R2837"/>
  <c r="Q2837"/>
  <c r="O2837"/>
  <c r="N2837"/>
  <c r="L2837"/>
  <c r="K2837"/>
  <c r="M2837" s="1"/>
  <c r="J2837"/>
  <c r="I2837"/>
  <c r="H2837"/>
  <c r="G2837"/>
  <c r="F2837"/>
  <c r="E2837"/>
  <c r="D2837"/>
  <c r="B2837"/>
  <c r="A2837"/>
  <c r="AA2836"/>
  <c r="Z2836"/>
  <c r="Y2836"/>
  <c r="X2836"/>
  <c r="W2836"/>
  <c r="V2836"/>
  <c r="U2836"/>
  <c r="T2836"/>
  <c r="R2836"/>
  <c r="Q2836"/>
  <c r="O2836"/>
  <c r="N2836"/>
  <c r="P2836" s="1"/>
  <c r="M2836"/>
  <c r="L2836"/>
  <c r="K2836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R2835"/>
  <c r="Q2835"/>
  <c r="S2835" s="1"/>
  <c r="P2835"/>
  <c r="O2835"/>
  <c r="N2835"/>
  <c r="M2835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S2834"/>
  <c r="R2834"/>
  <c r="Q2834"/>
  <c r="P2834"/>
  <c r="O2834"/>
  <c r="N2834"/>
  <c r="L2834"/>
  <c r="K2834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Q2832"/>
  <c r="S2832" s="1"/>
  <c r="O2832"/>
  <c r="N2832"/>
  <c r="P2832" s="1"/>
  <c r="M2832"/>
  <c r="L2832"/>
  <c r="K2832"/>
  <c r="J2832"/>
  <c r="I2832"/>
  <c r="H2832"/>
  <c r="AB2832" s="1"/>
  <c r="G2832"/>
  <c r="F2832"/>
  <c r="E2832"/>
  <c r="D2832"/>
  <c r="B2832"/>
  <c r="A2832"/>
  <c r="AA2831"/>
  <c r="Y2831"/>
  <c r="X2831"/>
  <c r="W2831"/>
  <c r="U2831"/>
  <c r="T283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S2830"/>
  <c r="R2830"/>
  <c r="Q2830"/>
  <c r="P2830"/>
  <c r="O2830"/>
  <c r="N2830"/>
  <c r="L2830"/>
  <c r="K2830"/>
  <c r="M2830" s="1"/>
  <c r="AB2830" s="1"/>
  <c r="J2830"/>
  <c r="I2830"/>
  <c r="H2830"/>
  <c r="G2830"/>
  <c r="F2830"/>
  <c r="E2830"/>
  <c r="D2830"/>
  <c r="B2830"/>
  <c r="A2830" s="1"/>
  <c r="AA2829"/>
  <c r="Z2829"/>
  <c r="Y2829"/>
  <c r="X2829"/>
  <c r="W2829"/>
  <c r="V2829"/>
  <c r="U2829"/>
  <c r="T2829"/>
  <c r="S2829"/>
  <c r="R2829"/>
  <c r="Q2829"/>
  <c r="O2829"/>
  <c r="N2829"/>
  <c r="L2829"/>
  <c r="K2829"/>
  <c r="M2829" s="1"/>
  <c r="J2829"/>
  <c r="I2829"/>
  <c r="H2829"/>
  <c r="G2829"/>
  <c r="F2829"/>
  <c r="E2829"/>
  <c r="D2829"/>
  <c r="B2829"/>
  <c r="A2829"/>
  <c r="AA2828"/>
  <c r="Z2828"/>
  <c r="Y2828"/>
  <c r="X2828"/>
  <c r="W2828"/>
  <c r="V2828"/>
  <c r="U2828"/>
  <c r="T2828"/>
  <c r="R2828"/>
  <c r="Q2828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R2827"/>
  <c r="Q2827"/>
  <c r="S2827" s="1"/>
  <c r="P2827"/>
  <c r="O2827"/>
  <c r="N2827"/>
  <c r="M2827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S2826"/>
  <c r="R2826"/>
  <c r="Q2826"/>
  <c r="P2826"/>
  <c r="O2826"/>
  <c r="N2826"/>
  <c r="L2826"/>
  <c r="K2826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R2825"/>
  <c r="S2825" s="1"/>
  <c r="Q2825"/>
  <c r="O2825"/>
  <c r="N2825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Q2824"/>
  <c r="S2824" s="1"/>
  <c r="O2824"/>
  <c r="N2824"/>
  <c r="P2824" s="1"/>
  <c r="M2824"/>
  <c r="L2824"/>
  <c r="K2824"/>
  <c r="J2824"/>
  <c r="I2824"/>
  <c r="H2824"/>
  <c r="AB2824" s="1"/>
  <c r="G2824"/>
  <c r="F2824"/>
  <c r="E2824"/>
  <c r="D2824"/>
  <c r="B2824"/>
  <c r="A2824"/>
  <c r="AA2823"/>
  <c r="Y2823"/>
  <c r="X2823"/>
  <c r="W2823"/>
  <c r="U2823"/>
  <c r="T2823"/>
  <c r="R2823"/>
  <c r="Q2823"/>
  <c r="S2823" s="1"/>
  <c r="P2823"/>
  <c r="O2823"/>
  <c r="N2823"/>
  <c r="L2823"/>
  <c r="M2823" s="1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S2822"/>
  <c r="R2822"/>
  <c r="Q2822"/>
  <c r="P2822"/>
  <c r="O2822"/>
  <c r="N2822"/>
  <c r="L2822"/>
  <c r="K2822"/>
  <c r="M2822" s="1"/>
  <c r="AB2822" s="1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S2821"/>
  <c r="R2821"/>
  <c r="Q2821"/>
  <c r="O2821"/>
  <c r="N2821"/>
  <c r="L2821"/>
  <c r="K2821"/>
  <c r="M2821" s="1"/>
  <c r="J2821"/>
  <c r="I2821"/>
  <c r="H2821"/>
  <c r="G2821"/>
  <c r="F2821"/>
  <c r="E2821"/>
  <c r="D2821"/>
  <c r="B2821"/>
  <c r="A2821"/>
  <c r="AA2820"/>
  <c r="Z2820"/>
  <c r="Y2820"/>
  <c r="X2820"/>
  <c r="W2820"/>
  <c r="V2820"/>
  <c r="U2820"/>
  <c r="T2820"/>
  <c r="R2820"/>
  <c r="Q2820"/>
  <c r="O2820"/>
  <c r="N2820"/>
  <c r="P2820" s="1"/>
  <c r="M2820"/>
  <c r="L2820"/>
  <c r="K2820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R2819"/>
  <c r="Q2819"/>
  <c r="S2819" s="1"/>
  <c r="P2819"/>
  <c r="O2819"/>
  <c r="N2819"/>
  <c r="M2819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S2818"/>
  <c r="R2818"/>
  <c r="Q2818"/>
  <c r="P2818"/>
  <c r="O2818"/>
  <c r="N2818"/>
  <c r="L2818"/>
  <c r="K2818"/>
  <c r="J2818"/>
  <c r="I2818"/>
  <c r="H2818"/>
  <c r="G2818"/>
  <c r="F2818"/>
  <c r="E2818"/>
  <c r="D2818"/>
  <c r="B2818"/>
  <c r="A2818" s="1"/>
  <c r="AA2817"/>
  <c r="Z2817"/>
  <c r="Y2817"/>
  <c r="X2817"/>
  <c r="W2817"/>
  <c r="V2817"/>
  <c r="U2817"/>
  <c r="T2817"/>
  <c r="R2817"/>
  <c r="S2817" s="1"/>
  <c r="Q2817"/>
  <c r="O2817"/>
  <c r="N2817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Q2816"/>
  <c r="S2816" s="1"/>
  <c r="O2816"/>
  <c r="N2816"/>
  <c r="P2816" s="1"/>
  <c r="M2816"/>
  <c r="L2816"/>
  <c r="K2816"/>
  <c r="J2816"/>
  <c r="I2816"/>
  <c r="H2816"/>
  <c r="AB2816" s="1"/>
  <c r="G2816"/>
  <c r="F2816"/>
  <c r="E2816"/>
  <c r="D2816"/>
  <c r="B2816"/>
  <c r="A2816"/>
  <c r="AA2815"/>
  <c r="Y2815"/>
  <c r="X2815"/>
  <c r="W2815"/>
  <c r="U2815"/>
  <c r="T2815"/>
  <c r="R2815"/>
  <c r="Q2815"/>
  <c r="S2815" s="1"/>
  <c r="P2815"/>
  <c r="O2815"/>
  <c r="N2815"/>
  <c r="L2815"/>
  <c r="M2815" s="1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S2814"/>
  <c r="R2814"/>
  <c r="Q2814"/>
  <c r="P2814"/>
  <c r="O2814"/>
  <c r="N2814"/>
  <c r="L2814"/>
  <c r="K2814"/>
  <c r="M2814" s="1"/>
  <c r="AB2814" s="1"/>
  <c r="J2814"/>
  <c r="I2814"/>
  <c r="H2814"/>
  <c r="G2814"/>
  <c r="F2814"/>
  <c r="E2814"/>
  <c r="D2814"/>
  <c r="B2814"/>
  <c r="A2814" s="1"/>
  <c r="AA2813"/>
  <c r="Z2813"/>
  <c r="Y2813"/>
  <c r="X2813"/>
  <c r="W2813"/>
  <c r="V2813"/>
  <c r="U2813"/>
  <c r="T2813"/>
  <c r="S2813"/>
  <c r="R2813"/>
  <c r="Q2813"/>
  <c r="O2813"/>
  <c r="N2813"/>
  <c r="L2813"/>
  <c r="K2813"/>
  <c r="M2813" s="1"/>
  <c r="J2813"/>
  <c r="I2813"/>
  <c r="H2813"/>
  <c r="G2813"/>
  <c r="F2813"/>
  <c r="E2813"/>
  <c r="D2813"/>
  <c r="B2813"/>
  <c r="A2813"/>
  <c r="AA2812"/>
  <c r="Z2812"/>
  <c r="Y2812"/>
  <c r="X2812"/>
  <c r="W2812"/>
  <c r="V2812"/>
  <c r="U2812"/>
  <c r="T2812"/>
  <c r="R2812"/>
  <c r="Q2812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R2811"/>
  <c r="Q2811"/>
  <c r="S2811" s="1"/>
  <c r="P2811"/>
  <c r="O2811"/>
  <c r="N2811"/>
  <c r="M281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S2810"/>
  <c r="R2810"/>
  <c r="Q2810"/>
  <c r="P2810"/>
  <c r="O2810"/>
  <c r="N2810"/>
  <c r="L2810"/>
  <c r="K2810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Q2808"/>
  <c r="S2808" s="1"/>
  <c r="O2808"/>
  <c r="N2808"/>
  <c r="P2808" s="1"/>
  <c r="M2808"/>
  <c r="L2808"/>
  <c r="K2808"/>
  <c r="J2808"/>
  <c r="I2808"/>
  <c r="H2808"/>
  <c r="AB2808" s="1"/>
  <c r="G2808"/>
  <c r="F2808"/>
  <c r="E2808"/>
  <c r="D2808"/>
  <c r="B2808"/>
  <c r="A2808"/>
  <c r="AA2807"/>
  <c r="Y2807"/>
  <c r="X2807"/>
  <c r="W2807"/>
  <c r="U2807"/>
  <c r="T2807"/>
  <c r="R2807"/>
  <c r="Q2807"/>
  <c r="S2807" s="1"/>
  <c r="P2807"/>
  <c r="O2807"/>
  <c r="N2807"/>
  <c r="L2807"/>
  <c r="M2807" s="1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S2806"/>
  <c r="R2806"/>
  <c r="Q2806"/>
  <c r="P2806"/>
  <c r="O2806"/>
  <c r="N2806"/>
  <c r="L2806"/>
  <c r="K2806"/>
  <c r="M2806" s="1"/>
  <c r="AB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S2805"/>
  <c r="R2805"/>
  <c r="Q2805"/>
  <c r="O2805"/>
  <c r="N2805"/>
  <c r="L2805"/>
  <c r="K2805"/>
  <c r="M2805" s="1"/>
  <c r="J2805"/>
  <c r="I2805"/>
  <c r="H2805"/>
  <c r="G2805"/>
  <c r="F2805"/>
  <c r="E2805"/>
  <c r="D2805"/>
  <c r="B2805"/>
  <c r="A2805"/>
  <c r="AA2804"/>
  <c r="Z2804"/>
  <c r="Y2804"/>
  <c r="X2804"/>
  <c r="W2804"/>
  <c r="V2804"/>
  <c r="U2804"/>
  <c r="T2804"/>
  <c r="R2804"/>
  <c r="Q2804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R2803"/>
  <c r="Q2803"/>
  <c r="S2803" s="1"/>
  <c r="P2803"/>
  <c r="O2803"/>
  <c r="N2803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R2801"/>
  <c r="S2801" s="1"/>
  <c r="Q2801"/>
  <c r="O2801"/>
  <c r="N280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M2800"/>
  <c r="L2800"/>
  <c r="K2800"/>
  <c r="J2800"/>
  <c r="I2800"/>
  <c r="H2800"/>
  <c r="AB2800" s="1"/>
  <c r="G2800"/>
  <c r="F2800"/>
  <c r="E2800"/>
  <c r="D2800"/>
  <c r="B2800"/>
  <c r="A2800"/>
  <c r="AA2799"/>
  <c r="Y2799"/>
  <c r="X2799"/>
  <c r="W2799"/>
  <c r="U2799"/>
  <c r="T2799"/>
  <c r="R2799"/>
  <c r="Q2799"/>
  <c r="S2799" s="1"/>
  <c r="P2799"/>
  <c r="O2799"/>
  <c r="N2799"/>
  <c r="L2799"/>
  <c r="M2799" s="1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S2798"/>
  <c r="R2798"/>
  <c r="Q2798"/>
  <c r="P2798"/>
  <c r="O2798"/>
  <c r="N2798"/>
  <c r="L2798"/>
  <c r="K2798"/>
  <c r="M2798" s="1"/>
  <c r="AB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L2797"/>
  <c r="K2797"/>
  <c r="M2797" s="1"/>
  <c r="J2797"/>
  <c r="I2797"/>
  <c r="H2797"/>
  <c r="G2797"/>
  <c r="F2797"/>
  <c r="E2797"/>
  <c r="D2797"/>
  <c r="B2797"/>
  <c r="A2797"/>
  <c r="AA2796"/>
  <c r="Z2796"/>
  <c r="Y2796"/>
  <c r="X2796"/>
  <c r="W2796"/>
  <c r="V2796"/>
  <c r="U2796"/>
  <c r="T2796"/>
  <c r="R2796"/>
  <c r="Q2796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R2795"/>
  <c r="Q2795"/>
  <c r="S2795" s="1"/>
  <c r="P2795"/>
  <c r="O2795"/>
  <c r="N2795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S2794"/>
  <c r="R2794"/>
  <c r="Q2794"/>
  <c r="P2794"/>
  <c r="O2794"/>
  <c r="N2794"/>
  <c r="L2794"/>
  <c r="K2794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R2793"/>
  <c r="S2793" s="1"/>
  <c r="Q2793"/>
  <c r="O2793"/>
  <c r="N2793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M2792"/>
  <c r="L2792"/>
  <c r="K2792"/>
  <c r="J2792"/>
  <c r="I2792"/>
  <c r="H2792"/>
  <c r="AB2792" s="1"/>
  <c r="G2792"/>
  <c r="F2792"/>
  <c r="E2792"/>
  <c r="D2792"/>
  <c r="B2792"/>
  <c r="A2792"/>
  <c r="AA2791"/>
  <c r="Y2791"/>
  <c r="X2791"/>
  <c r="W2791"/>
  <c r="U2791"/>
  <c r="T2791"/>
  <c r="R2791"/>
  <c r="Q2791"/>
  <c r="S2791" s="1"/>
  <c r="P2791"/>
  <c r="O2791"/>
  <c r="N2791"/>
  <c r="L2791"/>
  <c r="M2791" s="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P2790"/>
  <c r="O2790"/>
  <c r="N2790"/>
  <c r="L2790"/>
  <c r="K2790"/>
  <c r="M2790" s="1"/>
  <c r="AB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L2789"/>
  <c r="K2789"/>
  <c r="M2789" s="1"/>
  <c r="J2789"/>
  <c r="I2789"/>
  <c r="H2789"/>
  <c r="G2789"/>
  <c r="F2789"/>
  <c r="E2789"/>
  <c r="D2789"/>
  <c r="B2789"/>
  <c r="A2789"/>
  <c r="AA2788"/>
  <c r="Z2788"/>
  <c r="Y2788"/>
  <c r="X2788"/>
  <c r="W2788"/>
  <c r="V2788"/>
  <c r="U2788"/>
  <c r="T2788"/>
  <c r="R2788"/>
  <c r="Q2788"/>
  <c r="O2788"/>
  <c r="N2788"/>
  <c r="P2788" s="1"/>
  <c r="M2788"/>
  <c r="L2788"/>
  <c r="K2788"/>
  <c r="J2788"/>
  <c r="I2788"/>
  <c r="H2788"/>
  <c r="G2788"/>
  <c r="F2788"/>
  <c r="E2788"/>
  <c r="D2788"/>
  <c r="B2788"/>
  <c r="A2788"/>
  <c r="AA2787"/>
  <c r="Y2787"/>
  <c r="X2787"/>
  <c r="Z2787" s="1"/>
  <c r="W2787"/>
  <c r="U2787"/>
  <c r="T2787"/>
  <c r="R2787"/>
  <c r="Q2787"/>
  <c r="S2787" s="1"/>
  <c r="P2787"/>
  <c r="O2787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P2786"/>
  <c r="O2786"/>
  <c r="N2786"/>
  <c r="L2786"/>
  <c r="K2786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R2785"/>
  <c r="S2785" s="1"/>
  <c r="Q2785"/>
  <c r="O2785"/>
  <c r="N2785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M2784"/>
  <c r="L2784"/>
  <c r="K2784"/>
  <c r="J2784"/>
  <c r="I2784"/>
  <c r="H2784"/>
  <c r="AB2784" s="1"/>
  <c r="G2784"/>
  <c r="F2784"/>
  <c r="E2784"/>
  <c r="D2784"/>
  <c r="B2784"/>
  <c r="A2784"/>
  <c r="AA2783"/>
  <c r="Y2783"/>
  <c r="X2783"/>
  <c r="W2783"/>
  <c r="U2783"/>
  <c r="T2783"/>
  <c r="R2783"/>
  <c r="Q2783"/>
  <c r="S2783" s="1"/>
  <c r="P2783"/>
  <c r="O2783"/>
  <c r="N2783"/>
  <c r="L2783"/>
  <c r="M2783" s="1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P2782"/>
  <c r="O2782"/>
  <c r="N2782"/>
  <c r="L2782"/>
  <c r="K2782"/>
  <c r="M2782" s="1"/>
  <c r="AB2782" s="1"/>
  <c r="J2782"/>
  <c r="I2782"/>
  <c r="H2782"/>
  <c r="G2782"/>
  <c r="F2782"/>
  <c r="E2782"/>
  <c r="D2782"/>
  <c r="B2782"/>
  <c r="A2782" s="1"/>
  <c r="AA2781"/>
  <c r="Z2781"/>
  <c r="Y2781"/>
  <c r="X2781"/>
  <c r="W2781"/>
  <c r="V2781"/>
  <c r="U2781"/>
  <c r="T2781"/>
  <c r="S2781"/>
  <c r="R2781"/>
  <c r="Q2781"/>
  <c r="O2781"/>
  <c r="N2781"/>
  <c r="L2781"/>
  <c r="K2781"/>
  <c r="M2781" s="1"/>
  <c r="J2781"/>
  <c r="I2781"/>
  <c r="H2781"/>
  <c r="G2781"/>
  <c r="F2781"/>
  <c r="E2781"/>
  <c r="D2781"/>
  <c r="B2781"/>
  <c r="A2781"/>
  <c r="AA2780"/>
  <c r="Z2780"/>
  <c r="Y2780"/>
  <c r="X2780"/>
  <c r="W2780"/>
  <c r="V2780"/>
  <c r="U2780"/>
  <c r="T2780"/>
  <c r="R2780"/>
  <c r="Q2780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R2779"/>
  <c r="Q2779"/>
  <c r="S2779" s="1"/>
  <c r="P2779"/>
  <c r="O2779"/>
  <c r="N2779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P2778"/>
  <c r="O2778"/>
  <c r="N2778"/>
  <c r="L2778"/>
  <c r="K2778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R2777"/>
  <c r="S2777" s="1"/>
  <c r="Q2777"/>
  <c r="O2777"/>
  <c r="N2777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S2776" s="1"/>
  <c r="O2776"/>
  <c r="N2776"/>
  <c r="P2776" s="1"/>
  <c r="M2776"/>
  <c r="L2776"/>
  <c r="K2776"/>
  <c r="J2776"/>
  <c r="I2776"/>
  <c r="H2776"/>
  <c r="AB2776" s="1"/>
  <c r="G2776"/>
  <c r="F2776"/>
  <c r="E2776"/>
  <c r="D2776"/>
  <c r="B2776"/>
  <c r="A2776"/>
  <c r="AA2775"/>
  <c r="Y2775"/>
  <c r="X2775"/>
  <c r="W2775"/>
  <c r="U2775"/>
  <c r="T2775"/>
  <c r="R2775"/>
  <c r="Q2775"/>
  <c r="S2775" s="1"/>
  <c r="P2775"/>
  <c r="O2775"/>
  <c r="N2775"/>
  <c r="L2775"/>
  <c r="M2775" s="1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P2774"/>
  <c r="O2774"/>
  <c r="N2774"/>
  <c r="L2774"/>
  <c r="K2774"/>
  <c r="M2774" s="1"/>
  <c r="AB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L2773"/>
  <c r="K2773"/>
  <c r="M2773" s="1"/>
  <c r="J2773"/>
  <c r="I2773"/>
  <c r="H2773"/>
  <c r="G2773"/>
  <c r="F2773"/>
  <c r="E2773"/>
  <c r="D2773"/>
  <c r="B2773"/>
  <c r="A2773"/>
  <c r="AA2772"/>
  <c r="Z2772"/>
  <c r="Y2772"/>
  <c r="X2772"/>
  <c r="W2772"/>
  <c r="V2772"/>
  <c r="U2772"/>
  <c r="T2772"/>
  <c r="R2772"/>
  <c r="Q2772"/>
  <c r="O2772"/>
  <c r="N2772"/>
  <c r="P2772" s="1"/>
  <c r="M2772"/>
  <c r="L2772"/>
  <c r="K2772"/>
  <c r="J2772"/>
  <c r="I2772"/>
  <c r="H2772"/>
  <c r="G2772"/>
  <c r="F2772"/>
  <c r="E2772"/>
  <c r="D2772"/>
  <c r="B2772"/>
  <c r="A2772"/>
  <c r="AA2771"/>
  <c r="Y2771"/>
  <c r="X2771"/>
  <c r="Z2771" s="1"/>
  <c r="W2771"/>
  <c r="U2771"/>
  <c r="T2771"/>
  <c r="R2771"/>
  <c r="Q2771"/>
  <c r="S2771" s="1"/>
  <c r="P2771"/>
  <c r="O2771"/>
  <c r="N277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P2770"/>
  <c r="O2770"/>
  <c r="N2770"/>
  <c r="L2770"/>
  <c r="K2770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R2769"/>
  <c r="S2769" s="1"/>
  <c r="Q2769"/>
  <c r="O2769"/>
  <c r="N2769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O2768"/>
  <c r="N2768"/>
  <c r="P2768" s="1"/>
  <c r="M2768"/>
  <c r="L2768"/>
  <c r="K2768"/>
  <c r="J2768"/>
  <c r="I2768"/>
  <c r="H2768"/>
  <c r="AB2768" s="1"/>
  <c r="G2768"/>
  <c r="F2768"/>
  <c r="E2768"/>
  <c r="D2768"/>
  <c r="B2768"/>
  <c r="A2768"/>
  <c r="AA2767"/>
  <c r="Y2767"/>
  <c r="X2767"/>
  <c r="W2767"/>
  <c r="U2767"/>
  <c r="T2767"/>
  <c r="R2767"/>
  <c r="Q2767"/>
  <c r="S2767" s="1"/>
  <c r="P2767"/>
  <c r="O2767"/>
  <c r="N2767"/>
  <c r="L2767"/>
  <c r="M2767" s="1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P2766"/>
  <c r="O2766"/>
  <c r="N2766"/>
  <c r="L2766"/>
  <c r="K2766"/>
  <c r="M2766" s="1"/>
  <c r="AB2766" s="1"/>
  <c r="J2766"/>
  <c r="I2766"/>
  <c r="H2766"/>
  <c r="G2766"/>
  <c r="F2766"/>
  <c r="E2766"/>
  <c r="D2766"/>
  <c r="B2766"/>
  <c r="A2766" s="1"/>
  <c r="AA2765"/>
  <c r="Z2765"/>
  <c r="Y2765"/>
  <c r="X2765"/>
  <c r="W2765"/>
  <c r="V2765"/>
  <c r="U2765"/>
  <c r="T2765"/>
  <c r="S2765"/>
  <c r="R2765"/>
  <c r="Q2765"/>
  <c r="O2765"/>
  <c r="N2765"/>
  <c r="L2765"/>
  <c r="K2765"/>
  <c r="M2765" s="1"/>
  <c r="J2765"/>
  <c r="I2765"/>
  <c r="H2765"/>
  <c r="G2765"/>
  <c r="F2765"/>
  <c r="E2765"/>
  <c r="D2765"/>
  <c r="B2765"/>
  <c r="A2765"/>
  <c r="AA2764"/>
  <c r="Z2764"/>
  <c r="Y2764"/>
  <c r="X2764"/>
  <c r="W2764"/>
  <c r="V2764"/>
  <c r="U2764"/>
  <c r="T2764"/>
  <c r="R2764"/>
  <c r="Q2764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R2763"/>
  <c r="Q2763"/>
  <c r="S2763" s="1"/>
  <c r="P2763"/>
  <c r="O2763"/>
  <c r="N2763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P2762"/>
  <c r="O2762"/>
  <c r="N2762"/>
  <c r="L2762"/>
  <c r="K2762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R2761"/>
  <c r="S2761" s="1"/>
  <c r="Q2761"/>
  <c r="O2761"/>
  <c r="N276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M2760"/>
  <c r="L2760"/>
  <c r="K2760"/>
  <c r="J2760"/>
  <c r="I2760"/>
  <c r="H2760"/>
  <c r="AB2760" s="1"/>
  <c r="G2760"/>
  <c r="F2760"/>
  <c r="E2760"/>
  <c r="D2760"/>
  <c r="B2760"/>
  <c r="A2760"/>
  <c r="AA2759"/>
  <c r="Y2759"/>
  <c r="X2759"/>
  <c r="W2759"/>
  <c r="U2759"/>
  <c r="T2759"/>
  <c r="R2759"/>
  <c r="Q2759"/>
  <c r="S2759" s="1"/>
  <c r="P2759"/>
  <c r="O2759"/>
  <c r="N2759"/>
  <c r="L2759"/>
  <c r="M2759" s="1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S2758"/>
  <c r="R2758"/>
  <c r="Q2758"/>
  <c r="P2758"/>
  <c r="O2758"/>
  <c r="N2758"/>
  <c r="L2758"/>
  <c r="K2758"/>
  <c r="M2758" s="1"/>
  <c r="AB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S2757"/>
  <c r="R2757"/>
  <c r="Q2757"/>
  <c r="O2757"/>
  <c r="N2757"/>
  <c r="L2757"/>
  <c r="K2757"/>
  <c r="M2757" s="1"/>
  <c r="J2757"/>
  <c r="I2757"/>
  <c r="H2757"/>
  <c r="G2757"/>
  <c r="F2757"/>
  <c r="E2757"/>
  <c r="D2757"/>
  <c r="B2757"/>
  <c r="A2757"/>
  <c r="AA2756"/>
  <c r="Z2756"/>
  <c r="Y2756"/>
  <c r="X2756"/>
  <c r="W2756"/>
  <c r="V2756"/>
  <c r="U2756"/>
  <c r="T2756"/>
  <c r="R2756"/>
  <c r="Q2756"/>
  <c r="O2756"/>
  <c r="N2756"/>
  <c r="P2756" s="1"/>
  <c r="M2756"/>
  <c r="L2756"/>
  <c r="K2756"/>
  <c r="J2756"/>
  <c r="I2756"/>
  <c r="H2756"/>
  <c r="G2756"/>
  <c r="F2756"/>
  <c r="E2756"/>
  <c r="D2756"/>
  <c r="B2756"/>
  <c r="A2756"/>
  <c r="AA2755"/>
  <c r="Y2755"/>
  <c r="X2755"/>
  <c r="Z2755" s="1"/>
  <c r="W2755"/>
  <c r="U2755"/>
  <c r="T2755"/>
  <c r="R2755"/>
  <c r="Q2755"/>
  <c r="S2755" s="1"/>
  <c r="P2755"/>
  <c r="O2755"/>
  <c r="N2755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S2754"/>
  <c r="R2754"/>
  <c r="Q2754"/>
  <c r="P2754"/>
  <c r="O2754"/>
  <c r="N2754"/>
  <c r="L2754"/>
  <c r="K2754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R2753"/>
  <c r="S2753" s="1"/>
  <c r="Q2753"/>
  <c r="O2753"/>
  <c r="N2753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S2752" s="1"/>
  <c r="O2752"/>
  <c r="N2752"/>
  <c r="P2752" s="1"/>
  <c r="M2752"/>
  <c r="L2752"/>
  <c r="K2752"/>
  <c r="J2752"/>
  <c r="I2752"/>
  <c r="H2752"/>
  <c r="AB2752" s="1"/>
  <c r="G2752"/>
  <c r="F2752"/>
  <c r="E2752"/>
  <c r="D2752"/>
  <c r="B2752"/>
  <c r="A2752"/>
  <c r="AA2751"/>
  <c r="Y2751"/>
  <c r="X2751"/>
  <c r="W2751"/>
  <c r="U2751"/>
  <c r="T2751"/>
  <c r="R2751"/>
  <c r="Q2751"/>
  <c r="S2751" s="1"/>
  <c r="P2751"/>
  <c r="O2751"/>
  <c r="N2751"/>
  <c r="L2751"/>
  <c r="M2751" s="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S2750"/>
  <c r="R2750"/>
  <c r="Q2750"/>
  <c r="P2750"/>
  <c r="O2750"/>
  <c r="N2750"/>
  <c r="L2750"/>
  <c r="K2750"/>
  <c r="J2750"/>
  <c r="I2750"/>
  <c r="H2750"/>
  <c r="G2750"/>
  <c r="F2750"/>
  <c r="E2750"/>
  <c r="D2750"/>
  <c r="B2750"/>
  <c r="A2750" s="1"/>
  <c r="AA2749"/>
  <c r="Z2749"/>
  <c r="Y2749"/>
  <c r="X2749"/>
  <c r="W2749"/>
  <c r="V2749"/>
  <c r="U2749"/>
  <c r="T2749"/>
  <c r="R2749"/>
  <c r="Q2749"/>
  <c r="S2749" s="1"/>
  <c r="O2749"/>
  <c r="N2749"/>
  <c r="M2749"/>
  <c r="L2749"/>
  <c r="K2749"/>
  <c r="J2749"/>
  <c r="I2749"/>
  <c r="H2749"/>
  <c r="G2749"/>
  <c r="F2749"/>
  <c r="E2749"/>
  <c r="D2749"/>
  <c r="B2749"/>
  <c r="A2749" s="1"/>
  <c r="AA2748"/>
  <c r="Y2748"/>
  <c r="X2748"/>
  <c r="Z2748" s="1"/>
  <c r="W2748"/>
  <c r="U2748"/>
  <c r="T2748"/>
  <c r="V2748" s="1"/>
  <c r="R2748"/>
  <c r="Q2748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W2747"/>
  <c r="U2747"/>
  <c r="T2747"/>
  <c r="V2747" s="1"/>
  <c r="S2747"/>
  <c r="R2747"/>
  <c r="Q2747"/>
  <c r="P2747"/>
  <c r="O2747"/>
  <c r="N2747"/>
  <c r="L2747"/>
  <c r="K2747"/>
  <c r="M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P2746" s="1"/>
  <c r="L2746"/>
  <c r="K2746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S2745"/>
  <c r="R2745"/>
  <c r="Q2745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P2744"/>
  <c r="O2744"/>
  <c r="N2744"/>
  <c r="L2744"/>
  <c r="M2744" s="1"/>
  <c r="K2744"/>
  <c r="J2744"/>
  <c r="I2744"/>
  <c r="H2744"/>
  <c r="G2744"/>
  <c r="F2744"/>
  <c r="E2744"/>
  <c r="D2744"/>
  <c r="B2744"/>
  <c r="A2744"/>
  <c r="AA2743"/>
  <c r="Y2743"/>
  <c r="X2743"/>
  <c r="W2743"/>
  <c r="U2743"/>
  <c r="T2743"/>
  <c r="R2743"/>
  <c r="Q2743"/>
  <c r="S2743" s="1"/>
  <c r="P2743"/>
  <c r="O2743"/>
  <c r="N2743"/>
  <c r="M2743"/>
  <c r="L2743"/>
  <c r="K2743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S2742"/>
  <c r="R2742"/>
  <c r="Q2742"/>
  <c r="O2742"/>
  <c r="N2742"/>
  <c r="P2742" s="1"/>
  <c r="L2742"/>
  <c r="K2742"/>
  <c r="J2742"/>
  <c r="I2742"/>
  <c r="H2742"/>
  <c r="G2742"/>
  <c r="F2742"/>
  <c r="E2742"/>
  <c r="D2742"/>
  <c r="B2742"/>
  <c r="A2742"/>
  <c r="AA2741"/>
  <c r="Z2741"/>
  <c r="Y2741"/>
  <c r="X2741"/>
  <c r="W2741"/>
  <c r="V2741"/>
  <c r="U2741"/>
  <c r="T2741"/>
  <c r="S2741"/>
  <c r="R2741"/>
  <c r="Q2741"/>
  <c r="O2741"/>
  <c r="N274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P2740"/>
  <c r="O2740"/>
  <c r="N2740"/>
  <c r="M2740"/>
  <c r="L2740"/>
  <c r="K2740"/>
  <c r="J2740"/>
  <c r="I2740"/>
  <c r="H2740"/>
  <c r="AB2740" s="1"/>
  <c r="G2740"/>
  <c r="F2740"/>
  <c r="E2740"/>
  <c r="D2740"/>
  <c r="B2740"/>
  <c r="A2740"/>
  <c r="AA2739"/>
  <c r="Y2739"/>
  <c r="X2739"/>
  <c r="W2739"/>
  <c r="U2739"/>
  <c r="T2739"/>
  <c r="R2739"/>
  <c r="Q2739"/>
  <c r="S2739" s="1"/>
  <c r="P2739"/>
  <c r="O2739"/>
  <c r="N2739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S2738"/>
  <c r="R2738"/>
  <c r="Q2738"/>
  <c r="P2738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Y2737"/>
  <c r="Z2737" s="1"/>
  <c r="X2737"/>
  <c r="W2737"/>
  <c r="U2737"/>
  <c r="V2737" s="1"/>
  <c r="T2737"/>
  <c r="R2737"/>
  <c r="Q2737"/>
  <c r="S2737" s="1"/>
  <c r="O2737"/>
  <c r="N2737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S2736"/>
  <c r="R2736"/>
  <c r="Q2736"/>
  <c r="O2736"/>
  <c r="N2736"/>
  <c r="P2736" s="1"/>
  <c r="L2736"/>
  <c r="K2736"/>
  <c r="M2736" s="1"/>
  <c r="J2736"/>
  <c r="I2736"/>
  <c r="H2736"/>
  <c r="G2736"/>
  <c r="F2736"/>
  <c r="E2736"/>
  <c r="D2736"/>
  <c r="B2736"/>
  <c r="A2736" s="1"/>
  <c r="AA2735"/>
  <c r="Z2735"/>
  <c r="Y2735"/>
  <c r="X2735"/>
  <c r="W2735"/>
  <c r="V2735"/>
  <c r="U2735"/>
  <c r="T2735"/>
  <c r="R2735"/>
  <c r="Q2735"/>
  <c r="S2735" s="1"/>
  <c r="O2735"/>
  <c r="N2735"/>
  <c r="P2735" s="1"/>
  <c r="M2735"/>
  <c r="L2735"/>
  <c r="K2735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P2734"/>
  <c r="O2734"/>
  <c r="N2734"/>
  <c r="M2734"/>
  <c r="L2734"/>
  <c r="K2734"/>
  <c r="J2734"/>
  <c r="I2734"/>
  <c r="H2734"/>
  <c r="G2734"/>
  <c r="F2734"/>
  <c r="E2734"/>
  <c r="D2734"/>
  <c r="B2734"/>
  <c r="A2734" s="1"/>
  <c r="AA2733"/>
  <c r="Y2733"/>
  <c r="X2733"/>
  <c r="Z2733" s="1"/>
  <c r="W2733"/>
  <c r="U2733"/>
  <c r="T2733"/>
  <c r="V2733" s="1"/>
  <c r="S2733"/>
  <c r="R2733"/>
  <c r="Q2733"/>
  <c r="P2733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S2732"/>
  <c r="R2732"/>
  <c r="Q2732"/>
  <c r="O2732"/>
  <c r="N2732"/>
  <c r="P2732" s="1"/>
  <c r="L2732"/>
  <c r="K2732"/>
  <c r="M2732" s="1"/>
  <c r="J2732"/>
  <c r="I2732"/>
  <c r="H2732"/>
  <c r="AB2732" s="1"/>
  <c r="G2732"/>
  <c r="F2732"/>
  <c r="E2732"/>
  <c r="D2732"/>
  <c r="B2732"/>
  <c r="A2732" s="1"/>
  <c r="AA2731"/>
  <c r="Z2731"/>
  <c r="Y2731"/>
  <c r="X2731"/>
  <c r="W2731"/>
  <c r="V2731"/>
  <c r="U2731"/>
  <c r="T2731"/>
  <c r="R2731"/>
  <c r="Q2731"/>
  <c r="S2731" s="1"/>
  <c r="O2731"/>
  <c r="N2731"/>
  <c r="P2731" s="1"/>
  <c r="M2731"/>
  <c r="L2731"/>
  <c r="K2731"/>
  <c r="J2731"/>
  <c r="I2731"/>
  <c r="H2731"/>
  <c r="AB2731" s="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P2730"/>
  <c r="O2730"/>
  <c r="N2730"/>
  <c r="M2730"/>
  <c r="L2730"/>
  <c r="K2730"/>
  <c r="J2730"/>
  <c r="I2730"/>
  <c r="H2730"/>
  <c r="G2730"/>
  <c r="F2730"/>
  <c r="E2730"/>
  <c r="D2730"/>
  <c r="B2730"/>
  <c r="A2730" s="1"/>
  <c r="AA2729"/>
  <c r="Y2729"/>
  <c r="X2729"/>
  <c r="Z2729" s="1"/>
  <c r="W2729"/>
  <c r="U2729"/>
  <c r="T2729"/>
  <c r="V2729" s="1"/>
  <c r="S2729"/>
  <c r="R2729"/>
  <c r="Q2729"/>
  <c r="P2729"/>
  <c r="O2729"/>
  <c r="N2729"/>
  <c r="L2729"/>
  <c r="K2729"/>
  <c r="M2729" s="1"/>
  <c r="J2729"/>
  <c r="I2729"/>
  <c r="H2729"/>
  <c r="AB2729" s="1"/>
  <c r="G2729"/>
  <c r="F2729"/>
  <c r="E2729"/>
  <c r="D2729"/>
  <c r="B2729"/>
  <c r="A2729" s="1"/>
  <c r="AA2728"/>
  <c r="Z2728"/>
  <c r="Y2728"/>
  <c r="X2728"/>
  <c r="W2728"/>
  <c r="V2728"/>
  <c r="U2728"/>
  <c r="T2728"/>
  <c r="S2728"/>
  <c r="R2728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 s="1"/>
  <c r="AA2727"/>
  <c r="Z2727"/>
  <c r="Y2727"/>
  <c r="X2727"/>
  <c r="W2727"/>
  <c r="V2727"/>
  <c r="U2727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P2726"/>
  <c r="O2726"/>
  <c r="N2726"/>
  <c r="M2726"/>
  <c r="L2726"/>
  <c r="K2726"/>
  <c r="J2726"/>
  <c r="I2726"/>
  <c r="H2726"/>
  <c r="G2726"/>
  <c r="F2726"/>
  <c r="E2726"/>
  <c r="D2726"/>
  <c r="B2726"/>
  <c r="A2726" s="1"/>
  <c r="AA2725"/>
  <c r="Y2725"/>
  <c r="X2725"/>
  <c r="Z2725" s="1"/>
  <c r="W2725"/>
  <c r="U2725"/>
  <c r="T2725"/>
  <c r="V2725" s="1"/>
  <c r="S2725"/>
  <c r="R2725"/>
  <c r="Q2725"/>
  <c r="P2725"/>
  <c r="O2725"/>
  <c r="N2725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S2724"/>
  <c r="R2724"/>
  <c r="Q2724"/>
  <c r="O2724"/>
  <c r="N2724"/>
  <c r="P2724" s="1"/>
  <c r="L2724"/>
  <c r="K2724"/>
  <c r="M2724" s="1"/>
  <c r="J2724"/>
  <c r="I2724"/>
  <c r="H2724"/>
  <c r="AB2724" s="1"/>
  <c r="G2724"/>
  <c r="F2724"/>
  <c r="E2724"/>
  <c r="D2724"/>
  <c r="B2724"/>
  <c r="A2724" s="1"/>
  <c r="AA2723"/>
  <c r="Z2723"/>
  <c r="Y2723"/>
  <c r="X2723"/>
  <c r="W2723"/>
  <c r="V2723"/>
  <c r="U2723"/>
  <c r="T2723"/>
  <c r="R2723"/>
  <c r="Q2723"/>
  <c r="S2723" s="1"/>
  <c r="O2723"/>
  <c r="N2723"/>
  <c r="P2723" s="1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P2722"/>
  <c r="O2722"/>
  <c r="N2722"/>
  <c r="M2722"/>
  <c r="L2722"/>
  <c r="K2722"/>
  <c r="J2722"/>
  <c r="I2722"/>
  <c r="H2722"/>
  <c r="AB2722" s="1"/>
  <c r="G2722"/>
  <c r="F2722"/>
  <c r="E2722"/>
  <c r="D2722"/>
  <c r="B2722"/>
  <c r="A2722" s="1"/>
  <c r="AA2721"/>
  <c r="Y2721"/>
  <c r="X2721"/>
  <c r="Z2721" s="1"/>
  <c r="W2721"/>
  <c r="U2721"/>
  <c r="T2721"/>
  <c r="V2721" s="1"/>
  <c r="S2721"/>
  <c r="R2721"/>
  <c r="Q2721"/>
  <c r="P2721"/>
  <c r="O2721"/>
  <c r="N272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S2720"/>
  <c r="R2720"/>
  <c r="Q2720"/>
  <c r="O2720"/>
  <c r="N2720"/>
  <c r="P2720" s="1"/>
  <c r="L2720"/>
  <c r="K2720"/>
  <c r="M2720" s="1"/>
  <c r="J2720"/>
  <c r="I2720"/>
  <c r="H2720"/>
  <c r="G2720"/>
  <c r="F2720"/>
  <c r="E2720"/>
  <c r="D2720"/>
  <c r="B2720"/>
  <c r="A2720" s="1"/>
  <c r="AA2719"/>
  <c r="Z2719"/>
  <c r="Y2719"/>
  <c r="X2719"/>
  <c r="W2719"/>
  <c r="V2719"/>
  <c r="U2719"/>
  <c r="T2719"/>
  <c r="R2719"/>
  <c r="Q2719"/>
  <c r="S2719" s="1"/>
  <c r="O2719"/>
  <c r="N2719"/>
  <c r="P2719" s="1"/>
  <c r="M2719"/>
  <c r="L2719"/>
  <c r="K2719"/>
  <c r="J2719"/>
  <c r="I2719"/>
  <c r="H2719"/>
  <c r="AB2719" s="1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P2718"/>
  <c r="O2718"/>
  <c r="N2718"/>
  <c r="M2718"/>
  <c r="L2718"/>
  <c r="K2718"/>
  <c r="J2718"/>
  <c r="I2718"/>
  <c r="H2718"/>
  <c r="G2718"/>
  <c r="F2718"/>
  <c r="E2718"/>
  <c r="D2718"/>
  <c r="B2718"/>
  <c r="A2718" s="1"/>
  <c r="AA2717"/>
  <c r="Y2717"/>
  <c r="X2717"/>
  <c r="Z2717" s="1"/>
  <c r="W2717"/>
  <c r="U2717"/>
  <c r="T2717"/>
  <c r="V2717" s="1"/>
  <c r="S2717"/>
  <c r="R2717"/>
  <c r="Q2717"/>
  <c r="P2717"/>
  <c r="O2717"/>
  <c r="N2717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S2716"/>
  <c r="R2716"/>
  <c r="Q2716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 s="1"/>
  <c r="AA2715"/>
  <c r="Z2715"/>
  <c r="Y2715"/>
  <c r="X2715"/>
  <c r="W2715"/>
  <c r="V2715"/>
  <c r="U2715"/>
  <c r="T2715"/>
  <c r="R2715"/>
  <c r="Q2715"/>
  <c r="S2715" s="1"/>
  <c r="O2715"/>
  <c r="N2715"/>
  <c r="P2715" s="1"/>
  <c r="M2715"/>
  <c r="L2715"/>
  <c r="K2715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P2714"/>
  <c r="O2714"/>
  <c r="N2714"/>
  <c r="M2714"/>
  <c r="L2714"/>
  <c r="K2714"/>
  <c r="J2714"/>
  <c r="I2714"/>
  <c r="H2714"/>
  <c r="G2714"/>
  <c r="F2714"/>
  <c r="E2714"/>
  <c r="D2714"/>
  <c r="B2714"/>
  <c r="A2714" s="1"/>
  <c r="AA2713"/>
  <c r="Y2713"/>
  <c r="X2713"/>
  <c r="Z2713" s="1"/>
  <c r="W2713"/>
  <c r="U2713"/>
  <c r="T2713"/>
  <c r="V2713" s="1"/>
  <c r="S2713"/>
  <c r="R2713"/>
  <c r="Q2713"/>
  <c r="P2713"/>
  <c r="O2713"/>
  <c r="N2713"/>
  <c r="L2713"/>
  <c r="K2713"/>
  <c r="M2713" s="1"/>
  <c r="J2713"/>
  <c r="I2713"/>
  <c r="H2713"/>
  <c r="AB2713" s="1"/>
  <c r="G2713"/>
  <c r="F2713"/>
  <c r="E2713"/>
  <c r="D2713"/>
  <c r="B2713"/>
  <c r="A2713" s="1"/>
  <c r="AA2712"/>
  <c r="Z2712"/>
  <c r="Y2712"/>
  <c r="X2712"/>
  <c r="W2712"/>
  <c r="V2712"/>
  <c r="U2712"/>
  <c r="T2712"/>
  <c r="S2712"/>
  <c r="R2712"/>
  <c r="Q2712"/>
  <c r="O2712"/>
  <c r="N2712"/>
  <c r="P2712" s="1"/>
  <c r="L2712"/>
  <c r="K2712"/>
  <c r="M2712" s="1"/>
  <c r="J2712"/>
  <c r="I2712"/>
  <c r="H2712"/>
  <c r="G2712"/>
  <c r="F2712"/>
  <c r="E2712"/>
  <c r="D2712"/>
  <c r="B2712"/>
  <c r="A2712" s="1"/>
  <c r="AA2711"/>
  <c r="Z2711"/>
  <c r="Y2711"/>
  <c r="X2711"/>
  <c r="W2711"/>
  <c r="V2711"/>
  <c r="U2711"/>
  <c r="T2711"/>
  <c r="R2711"/>
  <c r="Q2711"/>
  <c r="S2711" s="1"/>
  <c r="O2711"/>
  <c r="N2711"/>
  <c r="P2711" s="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P2710"/>
  <c r="O2710"/>
  <c r="N2710"/>
  <c r="M2710"/>
  <c r="L2710"/>
  <c r="K2710"/>
  <c r="J2710"/>
  <c r="I2710"/>
  <c r="H2710"/>
  <c r="G2710"/>
  <c r="F2710"/>
  <c r="E2710"/>
  <c r="D2710"/>
  <c r="B2710"/>
  <c r="A2710" s="1"/>
  <c r="AA2709"/>
  <c r="Y2709"/>
  <c r="X2709"/>
  <c r="Z2709" s="1"/>
  <c r="W2709"/>
  <c r="U2709"/>
  <c r="T2709"/>
  <c r="V2709" s="1"/>
  <c r="S2709"/>
  <c r="R2709"/>
  <c r="Q2709"/>
  <c r="P2709"/>
  <c r="O2709"/>
  <c r="N2709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S2708"/>
  <c r="R2708"/>
  <c r="Q2708"/>
  <c r="O2708"/>
  <c r="N2708"/>
  <c r="P2708" s="1"/>
  <c r="L2708"/>
  <c r="K2708"/>
  <c r="M2708" s="1"/>
  <c r="J2708"/>
  <c r="I2708"/>
  <c r="H2708"/>
  <c r="AB2708" s="1"/>
  <c r="G2708"/>
  <c r="F2708"/>
  <c r="E2708"/>
  <c r="D2708"/>
  <c r="B2708"/>
  <c r="A2708" s="1"/>
  <c r="AA2707"/>
  <c r="Z2707"/>
  <c r="Y2707"/>
  <c r="X2707"/>
  <c r="W2707"/>
  <c r="V2707"/>
  <c r="U2707"/>
  <c r="T2707"/>
  <c r="R2707"/>
  <c r="Q2707"/>
  <c r="S2707" s="1"/>
  <c r="O2707"/>
  <c r="N2707"/>
  <c r="P2707" s="1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P2706"/>
  <c r="O2706"/>
  <c r="N2706"/>
  <c r="M2706"/>
  <c r="L2706"/>
  <c r="K2706"/>
  <c r="J2706"/>
  <c r="I2706"/>
  <c r="H2706"/>
  <c r="AB2706" s="1"/>
  <c r="G2706"/>
  <c r="F2706"/>
  <c r="E2706"/>
  <c r="D2706"/>
  <c r="B2706"/>
  <c r="A2706" s="1"/>
  <c r="AA2705"/>
  <c r="Y2705"/>
  <c r="X2705"/>
  <c r="Z2705" s="1"/>
  <c r="W2705"/>
  <c r="U2705"/>
  <c r="T2705"/>
  <c r="V2705" s="1"/>
  <c r="S2705"/>
  <c r="R2705"/>
  <c r="Q2705"/>
  <c r="P2705"/>
  <c r="O2705"/>
  <c r="N2705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S2704"/>
  <c r="R2704"/>
  <c r="Q2704"/>
  <c r="O2704"/>
  <c r="N2704"/>
  <c r="P2704" s="1"/>
  <c r="L2704"/>
  <c r="K2704"/>
  <c r="M2704" s="1"/>
  <c r="J2704"/>
  <c r="I2704"/>
  <c r="H2704"/>
  <c r="G2704"/>
  <c r="F2704"/>
  <c r="E2704"/>
  <c r="D2704"/>
  <c r="B2704"/>
  <c r="A2704" s="1"/>
  <c r="AA2703"/>
  <c r="Z2703"/>
  <c r="Y2703"/>
  <c r="X2703"/>
  <c r="W2703"/>
  <c r="V2703"/>
  <c r="U2703"/>
  <c r="T2703"/>
  <c r="R2703"/>
  <c r="Q2703"/>
  <c r="S2703" s="1"/>
  <c r="O2703"/>
  <c r="N2703"/>
  <c r="P2703" s="1"/>
  <c r="M2703"/>
  <c r="L2703"/>
  <c r="K2703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P2702"/>
  <c r="O2702"/>
  <c r="N2702"/>
  <c r="M2702"/>
  <c r="L2702"/>
  <c r="K2702"/>
  <c r="J2702"/>
  <c r="I2702"/>
  <c r="H2702"/>
  <c r="G2702"/>
  <c r="F2702"/>
  <c r="E2702"/>
  <c r="D2702"/>
  <c r="B2702"/>
  <c r="A2702" s="1"/>
  <c r="AA2701"/>
  <c r="Y2701"/>
  <c r="X2701"/>
  <c r="Z2701" s="1"/>
  <c r="W2701"/>
  <c r="U2701"/>
  <c r="T2701"/>
  <c r="V2701" s="1"/>
  <c r="S2701"/>
  <c r="R2701"/>
  <c r="Q2701"/>
  <c r="P2701"/>
  <c r="O2701"/>
  <c r="N270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S2700"/>
  <c r="R2700"/>
  <c r="Q2700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 s="1"/>
  <c r="AA2699"/>
  <c r="Z2699"/>
  <c r="Y2699"/>
  <c r="X2699"/>
  <c r="W2699"/>
  <c r="V2699"/>
  <c r="U2699"/>
  <c r="T2699"/>
  <c r="R2699"/>
  <c r="Q2699"/>
  <c r="S2699" s="1"/>
  <c r="O2699"/>
  <c r="N2699"/>
  <c r="P2699" s="1"/>
  <c r="M2699"/>
  <c r="L2699"/>
  <c r="K2699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P2698"/>
  <c r="O2698"/>
  <c r="N2698"/>
  <c r="M2698"/>
  <c r="L2698"/>
  <c r="K2698"/>
  <c r="J2698"/>
  <c r="I2698"/>
  <c r="H2698"/>
  <c r="G2698"/>
  <c r="F2698"/>
  <c r="E2698"/>
  <c r="D2698"/>
  <c r="B2698"/>
  <c r="A2698" s="1"/>
  <c r="AA2697"/>
  <c r="Y2697"/>
  <c r="X2697"/>
  <c r="Z2697" s="1"/>
  <c r="W2697"/>
  <c r="U2697"/>
  <c r="T2697"/>
  <c r="V2697" s="1"/>
  <c r="S2697"/>
  <c r="R2697"/>
  <c r="Q2697"/>
  <c r="P2697"/>
  <c r="O2697"/>
  <c r="N2697"/>
  <c r="L2697"/>
  <c r="K2697"/>
  <c r="M2697" s="1"/>
  <c r="J2697"/>
  <c r="I2697"/>
  <c r="H2697"/>
  <c r="AB2697" s="1"/>
  <c r="G2697"/>
  <c r="F2697"/>
  <c r="E2697"/>
  <c r="D2697"/>
  <c r="B2697"/>
  <c r="A2697" s="1"/>
  <c r="AA2696"/>
  <c r="Z2696"/>
  <c r="Y2696"/>
  <c r="X2696"/>
  <c r="W2696"/>
  <c r="V2696"/>
  <c r="U2696"/>
  <c r="T2696"/>
  <c r="S2696"/>
  <c r="R2696"/>
  <c r="Q2696"/>
  <c r="O2696"/>
  <c r="N2696"/>
  <c r="P2696" s="1"/>
  <c r="L2696"/>
  <c r="K2696"/>
  <c r="M2696" s="1"/>
  <c r="J2696"/>
  <c r="I2696"/>
  <c r="H2696"/>
  <c r="G2696"/>
  <c r="F2696"/>
  <c r="E2696"/>
  <c r="D2696"/>
  <c r="B2696"/>
  <c r="A2696" s="1"/>
  <c r="AA2695"/>
  <c r="Z2695"/>
  <c r="Y2695"/>
  <c r="X2695"/>
  <c r="W2695"/>
  <c r="V2695"/>
  <c r="U2695"/>
  <c r="T2695"/>
  <c r="R2695"/>
  <c r="Q2695"/>
  <c r="S2695" s="1"/>
  <c r="O2695"/>
  <c r="N2695"/>
  <c r="P2695" s="1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P2694"/>
  <c r="O2694"/>
  <c r="N2694"/>
  <c r="M2694"/>
  <c r="L2694"/>
  <c r="K2694"/>
  <c r="J2694"/>
  <c r="I2694"/>
  <c r="H2694"/>
  <c r="G2694"/>
  <c r="F2694"/>
  <c r="E2694"/>
  <c r="D2694"/>
  <c r="B2694"/>
  <c r="A2694" s="1"/>
  <c r="AA2693"/>
  <c r="Y2693"/>
  <c r="X2693"/>
  <c r="Z2693" s="1"/>
  <c r="W2693"/>
  <c r="U2693"/>
  <c r="T2693"/>
  <c r="V2693" s="1"/>
  <c r="S2693"/>
  <c r="R2693"/>
  <c r="Q2693"/>
  <c r="P2693"/>
  <c r="O2693"/>
  <c r="N2693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S2692"/>
  <c r="R2692"/>
  <c r="Q2692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 s="1"/>
  <c r="AA2691"/>
  <c r="Z2691"/>
  <c r="Y2691"/>
  <c r="X2691"/>
  <c r="W2691"/>
  <c r="V2691"/>
  <c r="U2691"/>
  <c r="T2691"/>
  <c r="R2691"/>
  <c r="Q2691"/>
  <c r="S2691" s="1"/>
  <c r="O2691"/>
  <c r="N2691"/>
  <c r="P2691" s="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P2690"/>
  <c r="O2690"/>
  <c r="N2690"/>
  <c r="M2690"/>
  <c r="L2690"/>
  <c r="K2690"/>
  <c r="J2690"/>
  <c r="I2690"/>
  <c r="H2690"/>
  <c r="AB2690" s="1"/>
  <c r="G2690"/>
  <c r="F2690"/>
  <c r="E2690"/>
  <c r="D2690"/>
  <c r="B2690"/>
  <c r="A2690" s="1"/>
  <c r="AA2689"/>
  <c r="Y2689"/>
  <c r="X2689"/>
  <c r="Z2689" s="1"/>
  <c r="W2689"/>
  <c r="U2689"/>
  <c r="T2689"/>
  <c r="V2689" s="1"/>
  <c r="S2689"/>
  <c r="R2689"/>
  <c r="Q2689"/>
  <c r="P2689"/>
  <c r="O2689"/>
  <c r="N2689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S2688"/>
  <c r="R2688"/>
  <c r="Q2688"/>
  <c r="O2688"/>
  <c r="N2688"/>
  <c r="P2688" s="1"/>
  <c r="L2688"/>
  <c r="K2688"/>
  <c r="M2688" s="1"/>
  <c r="J2688"/>
  <c r="I2688"/>
  <c r="H2688"/>
  <c r="G2688"/>
  <c r="F2688"/>
  <c r="E2688"/>
  <c r="D2688"/>
  <c r="B2688"/>
  <c r="A2688" s="1"/>
  <c r="AA2687"/>
  <c r="Z2687"/>
  <c r="Y2687"/>
  <c r="X2687"/>
  <c r="W2687"/>
  <c r="V2687"/>
  <c r="U2687"/>
  <c r="T2687"/>
  <c r="R2687"/>
  <c r="Q2687"/>
  <c r="S2687" s="1"/>
  <c r="O2687"/>
  <c r="N2687"/>
  <c r="P2687" s="1"/>
  <c r="M2687"/>
  <c r="L2687"/>
  <c r="K2687"/>
  <c r="J2687"/>
  <c r="I2687"/>
  <c r="H2687"/>
  <c r="AB2687" s="1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P2686"/>
  <c r="O2686"/>
  <c r="N2686"/>
  <c r="M2686"/>
  <c r="L2686"/>
  <c r="K2686"/>
  <c r="J2686"/>
  <c r="I2686"/>
  <c r="H2686"/>
  <c r="G2686"/>
  <c r="F2686"/>
  <c r="E2686"/>
  <c r="D2686"/>
  <c r="B2686"/>
  <c r="A2686" s="1"/>
  <c r="AA2685"/>
  <c r="Y2685"/>
  <c r="X2685"/>
  <c r="Z2685" s="1"/>
  <c r="W2685"/>
  <c r="U2685"/>
  <c r="T2685"/>
  <c r="V2685" s="1"/>
  <c r="S2685"/>
  <c r="R2685"/>
  <c r="Q2685"/>
  <c r="P2685"/>
  <c r="O2685"/>
  <c r="N2685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S2684"/>
  <c r="R2684"/>
  <c r="Q2684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 s="1"/>
  <c r="AA2683"/>
  <c r="Z2683"/>
  <c r="Y2683"/>
  <c r="X2683"/>
  <c r="W2683"/>
  <c r="V2683"/>
  <c r="U2683"/>
  <c r="T2683"/>
  <c r="R2683"/>
  <c r="Q2683"/>
  <c r="S2683" s="1"/>
  <c r="O2683"/>
  <c r="N2683"/>
  <c r="P2683" s="1"/>
  <c r="M2683"/>
  <c r="L2683"/>
  <c r="K2683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P2682"/>
  <c r="O2682"/>
  <c r="N2682"/>
  <c r="M2682"/>
  <c r="L2682"/>
  <c r="K2682"/>
  <c r="J2682"/>
  <c r="I2682"/>
  <c r="H2682"/>
  <c r="G2682"/>
  <c r="F2682"/>
  <c r="E2682"/>
  <c r="D2682"/>
  <c r="B2682"/>
  <c r="A2682" s="1"/>
  <c r="AA2681"/>
  <c r="Y2681"/>
  <c r="X2681"/>
  <c r="Z2681" s="1"/>
  <c r="W2681"/>
  <c r="U2681"/>
  <c r="T2681"/>
  <c r="V2681" s="1"/>
  <c r="S2681"/>
  <c r="R2681"/>
  <c r="Q2681"/>
  <c r="P2681"/>
  <c r="O2681"/>
  <c r="N2681"/>
  <c r="L2681"/>
  <c r="K2681"/>
  <c r="M2681" s="1"/>
  <c r="J2681"/>
  <c r="I2681"/>
  <c r="H2681"/>
  <c r="AB2681" s="1"/>
  <c r="G2681"/>
  <c r="F2681"/>
  <c r="E2681"/>
  <c r="D2681"/>
  <c r="B2681"/>
  <c r="A2681" s="1"/>
  <c r="AA2680"/>
  <c r="Z2680"/>
  <c r="Y2680"/>
  <c r="X2680"/>
  <c r="W2680"/>
  <c r="V2680"/>
  <c r="U2680"/>
  <c r="T2680"/>
  <c r="S2680"/>
  <c r="R2680"/>
  <c r="Q2680"/>
  <c r="O2680"/>
  <c r="N2680"/>
  <c r="P2680" s="1"/>
  <c r="L2680"/>
  <c r="K2680"/>
  <c r="M2680" s="1"/>
  <c r="J2680"/>
  <c r="I2680"/>
  <c r="H2680"/>
  <c r="G2680"/>
  <c r="F2680"/>
  <c r="E2680"/>
  <c r="D2680"/>
  <c r="B2680"/>
  <c r="A2680" s="1"/>
  <c r="AA2679"/>
  <c r="Z2679"/>
  <c r="Y2679"/>
  <c r="X2679"/>
  <c r="W2679"/>
  <c r="V2679"/>
  <c r="U2679"/>
  <c r="T2679"/>
  <c r="R2679"/>
  <c r="Q2679"/>
  <c r="S2679" s="1"/>
  <c r="O2679"/>
  <c r="N2679"/>
  <c r="P2679" s="1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P2678"/>
  <c r="O2678"/>
  <c r="N2678"/>
  <c r="M2678"/>
  <c r="L2678"/>
  <c r="K2678"/>
  <c r="J2678"/>
  <c r="I2678"/>
  <c r="H2678"/>
  <c r="G2678"/>
  <c r="F2678"/>
  <c r="E2678"/>
  <c r="D2678"/>
  <c r="B2678"/>
  <c r="A2678" s="1"/>
  <c r="AA2677"/>
  <c r="Y2677"/>
  <c r="X2677"/>
  <c r="Z2677" s="1"/>
  <c r="W2677"/>
  <c r="U2677"/>
  <c r="T2677"/>
  <c r="V2677" s="1"/>
  <c r="S2677"/>
  <c r="R2677"/>
  <c r="Q2677"/>
  <c r="P2677"/>
  <c r="O2677"/>
  <c r="N2677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S2676"/>
  <c r="R2676"/>
  <c r="Q2676"/>
  <c r="O2676"/>
  <c r="N2676"/>
  <c r="P2676" s="1"/>
  <c r="L2676"/>
  <c r="K2676"/>
  <c r="M2676" s="1"/>
  <c r="J2676"/>
  <c r="I2676"/>
  <c r="H2676"/>
  <c r="G2676"/>
  <c r="F2676"/>
  <c r="E2676"/>
  <c r="D2676"/>
  <c r="B2676"/>
  <c r="A2676" s="1"/>
  <c r="AA2675"/>
  <c r="Z2675"/>
  <c r="Y2675"/>
  <c r="X2675"/>
  <c r="W2675"/>
  <c r="V2675"/>
  <c r="U2675"/>
  <c r="T2675"/>
  <c r="R2675"/>
  <c r="Q2675"/>
  <c r="S2675" s="1"/>
  <c r="O2675"/>
  <c r="N2675"/>
  <c r="P2675" s="1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P2674"/>
  <c r="O2674"/>
  <c r="N2674"/>
  <c r="M2674"/>
  <c r="L2674"/>
  <c r="K2674"/>
  <c r="J2674"/>
  <c r="I2674"/>
  <c r="H2674"/>
  <c r="AB2674" s="1"/>
  <c r="G2674"/>
  <c r="F2674"/>
  <c r="E2674"/>
  <c r="D2674"/>
  <c r="B2674"/>
  <c r="A2674" s="1"/>
  <c r="AA2673"/>
  <c r="Y2673"/>
  <c r="X2673"/>
  <c r="Z2673" s="1"/>
  <c r="W2673"/>
  <c r="U2673"/>
  <c r="T2673"/>
  <c r="V2673" s="1"/>
  <c r="S2673"/>
  <c r="R2673"/>
  <c r="Q2673"/>
  <c r="P2673"/>
  <c r="O2673"/>
  <c r="N2673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S2672"/>
  <c r="R2672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 s="1"/>
  <c r="AA2671"/>
  <c r="Z2671"/>
  <c r="Y2671"/>
  <c r="X2671"/>
  <c r="W2671"/>
  <c r="V2671"/>
  <c r="U2671"/>
  <c r="T2671"/>
  <c r="R2671"/>
  <c r="Q2671"/>
  <c r="S2671" s="1"/>
  <c r="O2671"/>
  <c r="N2671"/>
  <c r="P2671" s="1"/>
  <c r="M2671"/>
  <c r="L2671"/>
  <c r="K2671"/>
  <c r="J2671"/>
  <c r="I2671"/>
  <c r="H2671"/>
  <c r="AB2671" s="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P2670"/>
  <c r="O2670"/>
  <c r="N2670"/>
  <c r="M2670"/>
  <c r="L2670"/>
  <c r="K2670"/>
  <c r="J2670"/>
  <c r="I2670"/>
  <c r="H2670"/>
  <c r="G2670"/>
  <c r="F2670"/>
  <c r="E2670"/>
  <c r="D2670"/>
  <c r="B2670"/>
  <c r="A2670" s="1"/>
  <c r="AA2669"/>
  <c r="Y2669"/>
  <c r="X2669"/>
  <c r="Z2669" s="1"/>
  <c r="W2669"/>
  <c r="U2669"/>
  <c r="T2669"/>
  <c r="V2669" s="1"/>
  <c r="S2669"/>
  <c r="R2669"/>
  <c r="Q2669"/>
  <c r="P2669"/>
  <c r="O2669"/>
  <c r="N2669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S2668"/>
  <c r="R2668"/>
  <c r="Q2668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 s="1"/>
  <c r="AA2667"/>
  <c r="Z2667"/>
  <c r="Y2667"/>
  <c r="X2667"/>
  <c r="W2667"/>
  <c r="V2667"/>
  <c r="U2667"/>
  <c r="T2667"/>
  <c r="R2667"/>
  <c r="Q2667"/>
  <c r="S2667" s="1"/>
  <c r="O2667"/>
  <c r="N2667"/>
  <c r="P2667" s="1"/>
  <c r="M2667"/>
  <c r="L2667"/>
  <c r="K2667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P2666"/>
  <c r="O2666"/>
  <c r="N2666"/>
  <c r="M2666"/>
  <c r="L2666"/>
  <c r="K2666"/>
  <c r="J2666"/>
  <c r="I2666"/>
  <c r="H2666"/>
  <c r="G2666"/>
  <c r="F2666"/>
  <c r="E2666"/>
  <c r="D2666"/>
  <c r="B2666"/>
  <c r="A2666" s="1"/>
  <c r="AA2665"/>
  <c r="Y2665"/>
  <c r="X2665"/>
  <c r="Z2665" s="1"/>
  <c r="W2665"/>
  <c r="U2665"/>
  <c r="T2665"/>
  <c r="V2665" s="1"/>
  <c r="S2665"/>
  <c r="R2665"/>
  <c r="Q2665"/>
  <c r="P2665"/>
  <c r="O2665"/>
  <c r="N2665"/>
  <c r="L2665"/>
  <c r="K2665"/>
  <c r="M2665" s="1"/>
  <c r="J2665"/>
  <c r="I2665"/>
  <c r="H2665"/>
  <c r="AB2665" s="1"/>
  <c r="G2665"/>
  <c r="F2665"/>
  <c r="E2665"/>
  <c r="D2665"/>
  <c r="B2665"/>
  <c r="A2665" s="1"/>
  <c r="AA2664"/>
  <c r="Z2664"/>
  <c r="Y2664"/>
  <c r="X2664"/>
  <c r="W2664"/>
  <c r="V2664"/>
  <c r="U2664"/>
  <c r="T2664"/>
  <c r="S2664"/>
  <c r="R2664"/>
  <c r="Q2664"/>
  <c r="O2664"/>
  <c r="N2664"/>
  <c r="P2664" s="1"/>
  <c r="L2664"/>
  <c r="K2664"/>
  <c r="M2664" s="1"/>
  <c r="J2664"/>
  <c r="I2664"/>
  <c r="H2664"/>
  <c r="G2664"/>
  <c r="F2664"/>
  <c r="E2664"/>
  <c r="D2664"/>
  <c r="B2664"/>
  <c r="A2664" s="1"/>
  <c r="AA2663"/>
  <c r="Z2663"/>
  <c r="Y2663"/>
  <c r="X2663"/>
  <c r="W2663"/>
  <c r="V2663"/>
  <c r="U2663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P2662"/>
  <c r="O2662"/>
  <c r="N2662"/>
  <c r="M2662"/>
  <c r="L2662"/>
  <c r="K2662"/>
  <c r="J2662"/>
  <c r="I2662"/>
  <c r="H2662"/>
  <c r="G2662"/>
  <c r="F2662"/>
  <c r="E2662"/>
  <c r="D2662"/>
  <c r="B2662"/>
  <c r="A2662" s="1"/>
  <c r="AA2661"/>
  <c r="Y2661"/>
  <c r="X2661"/>
  <c r="Z2661" s="1"/>
  <c r="W2661"/>
  <c r="U2661"/>
  <c r="T2661"/>
  <c r="V2661" s="1"/>
  <c r="S2661"/>
  <c r="R2661"/>
  <c r="Q2661"/>
  <c r="P2661"/>
  <c r="O2661"/>
  <c r="N266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S2660"/>
  <c r="R2660"/>
  <c r="Q2660"/>
  <c r="O2660"/>
  <c r="N2660"/>
  <c r="P2660" s="1"/>
  <c r="L2660"/>
  <c r="K2660"/>
  <c r="M2660" s="1"/>
  <c r="J2660"/>
  <c r="I2660"/>
  <c r="H2660"/>
  <c r="G2660"/>
  <c r="F2660"/>
  <c r="E2660"/>
  <c r="D2660"/>
  <c r="B2660"/>
  <c r="A2660" s="1"/>
  <c r="AA2659"/>
  <c r="Z2659"/>
  <c r="Y2659"/>
  <c r="X2659"/>
  <c r="W2659"/>
  <c r="V2659"/>
  <c r="U2659"/>
  <c r="T2659"/>
  <c r="R2659"/>
  <c r="Q2659"/>
  <c r="S2659" s="1"/>
  <c r="O2659"/>
  <c r="N2659"/>
  <c r="P2659" s="1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P2658"/>
  <c r="O2658"/>
  <c r="N2658"/>
  <c r="M2658"/>
  <c r="L2658"/>
  <c r="K2658"/>
  <c r="J2658"/>
  <c r="I2658"/>
  <c r="H2658"/>
  <c r="AB2658" s="1"/>
  <c r="G2658"/>
  <c r="F2658"/>
  <c r="E2658"/>
  <c r="D2658"/>
  <c r="B2658"/>
  <c r="A2658" s="1"/>
  <c r="AA2657"/>
  <c r="Y2657"/>
  <c r="X2657"/>
  <c r="Z2657" s="1"/>
  <c r="W2657"/>
  <c r="U2657"/>
  <c r="T2657"/>
  <c r="V2657" s="1"/>
  <c r="S2657"/>
  <c r="R2657"/>
  <c r="Q2657"/>
  <c r="P2657"/>
  <c r="O2657"/>
  <c r="N2657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S2656"/>
  <c r="R2656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 s="1"/>
  <c r="AA2655"/>
  <c r="Z2655"/>
  <c r="Y2655"/>
  <c r="X2655"/>
  <c r="W2655"/>
  <c r="V2655"/>
  <c r="U2655"/>
  <c r="T2655"/>
  <c r="R2655"/>
  <c r="Q2655"/>
  <c r="S2655" s="1"/>
  <c r="O2655"/>
  <c r="N2655"/>
  <c r="P2655" s="1"/>
  <c r="M2655"/>
  <c r="L2655"/>
  <c r="K2655"/>
  <c r="J2655"/>
  <c r="I2655"/>
  <c r="H2655"/>
  <c r="AB2655" s="1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P2654"/>
  <c r="O2654"/>
  <c r="N2654"/>
  <c r="M2654"/>
  <c r="L2654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S2653"/>
  <c r="R2653"/>
  <c r="Q2653"/>
  <c r="P2653"/>
  <c r="O2653"/>
  <c r="N2653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S2652"/>
  <c r="R2652"/>
  <c r="Q2652"/>
  <c r="O2652"/>
  <c r="N2652"/>
  <c r="P2652" s="1"/>
  <c r="L2652"/>
  <c r="K2652"/>
  <c r="M2652" s="1"/>
  <c r="J2652"/>
  <c r="I2652"/>
  <c r="H2652"/>
  <c r="AB2652" s="1"/>
  <c r="G2652"/>
  <c r="F2652"/>
  <c r="E2652"/>
  <c r="D2652"/>
  <c r="B2652"/>
  <c r="A2652" s="1"/>
  <c r="AA2651"/>
  <c r="Z2651"/>
  <c r="Y2651"/>
  <c r="X2651"/>
  <c r="W2651"/>
  <c r="V2651"/>
  <c r="U2651"/>
  <c r="T2651"/>
  <c r="R2651"/>
  <c r="Q2651"/>
  <c r="S2651" s="1"/>
  <c r="O2651"/>
  <c r="N2651"/>
  <c r="P2651" s="1"/>
  <c r="M2651"/>
  <c r="L2651"/>
  <c r="K265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P2650"/>
  <c r="O2650"/>
  <c r="N2650"/>
  <c r="M2650"/>
  <c r="L2650"/>
  <c r="K2650"/>
  <c r="J2650"/>
  <c r="I2650"/>
  <c r="H2650"/>
  <c r="G2650"/>
  <c r="F2650"/>
  <c r="E2650"/>
  <c r="D2650"/>
  <c r="B2650"/>
  <c r="A2650" s="1"/>
  <c r="AA2649"/>
  <c r="Y2649"/>
  <c r="X2649"/>
  <c r="Z2649" s="1"/>
  <c r="W2649"/>
  <c r="U2649"/>
  <c r="T2649"/>
  <c r="V2649" s="1"/>
  <c r="S2649"/>
  <c r="R2649"/>
  <c r="Q2649"/>
  <c r="P2649"/>
  <c r="O2649"/>
  <c r="N2649"/>
  <c r="L2649"/>
  <c r="K2649"/>
  <c r="M2649" s="1"/>
  <c r="J2649"/>
  <c r="I2649"/>
  <c r="H2649"/>
  <c r="AB2649" s="1"/>
  <c r="G2649"/>
  <c r="F2649"/>
  <c r="E2649"/>
  <c r="D2649"/>
  <c r="B2649"/>
  <c r="A2649" s="1"/>
  <c r="AA2648"/>
  <c r="Z2648"/>
  <c r="Y2648"/>
  <c r="X2648"/>
  <c r="W2648"/>
  <c r="V2648"/>
  <c r="U2648"/>
  <c r="T2648"/>
  <c r="S2648"/>
  <c r="R2648"/>
  <c r="Q2648"/>
  <c r="O2648"/>
  <c r="N2648"/>
  <c r="P2648" s="1"/>
  <c r="L2648"/>
  <c r="K2648"/>
  <c r="M2648" s="1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R2647"/>
  <c r="Q2647"/>
  <c r="S2647" s="1"/>
  <c r="O2647"/>
  <c r="N2647"/>
  <c r="P2647" s="1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P2646"/>
  <c r="O2646"/>
  <c r="N2646"/>
  <c r="M2646"/>
  <c r="L2646"/>
  <c r="K2646"/>
  <c r="J2646"/>
  <c r="I2646"/>
  <c r="H2646"/>
  <c r="G2646"/>
  <c r="F2646"/>
  <c r="E2646"/>
  <c r="D2646"/>
  <c r="B2646"/>
  <c r="A2646" s="1"/>
  <c r="AA2645"/>
  <c r="Y2645"/>
  <c r="X2645"/>
  <c r="Z2645" s="1"/>
  <c r="W2645"/>
  <c r="U2645"/>
  <c r="T2645"/>
  <c r="V2645" s="1"/>
  <c r="S2645"/>
  <c r="R2645"/>
  <c r="Q2645"/>
  <c r="P2645"/>
  <c r="O2645"/>
  <c r="N2645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S2644"/>
  <c r="R2644"/>
  <c r="Q2644"/>
  <c r="O2644"/>
  <c r="N2644"/>
  <c r="P2644" s="1"/>
  <c r="L2644"/>
  <c r="K2644"/>
  <c r="M2644" s="1"/>
  <c r="J2644"/>
  <c r="I2644"/>
  <c r="H2644"/>
  <c r="G2644"/>
  <c r="F2644"/>
  <c r="E2644"/>
  <c r="D2644"/>
  <c r="B2644"/>
  <c r="A2644" s="1"/>
  <c r="AA2643"/>
  <c r="Z2643"/>
  <c r="Y2643"/>
  <c r="X2643"/>
  <c r="W2643"/>
  <c r="V2643"/>
  <c r="U2643"/>
  <c r="T2643"/>
  <c r="R2643"/>
  <c r="Q2643"/>
  <c r="S2643" s="1"/>
  <c r="O2643"/>
  <c r="N2643"/>
  <c r="P2643" s="1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P2642"/>
  <c r="O2642"/>
  <c r="N2642"/>
  <c r="M2642"/>
  <c r="L2642"/>
  <c r="K2642"/>
  <c r="J2642"/>
  <c r="I2642"/>
  <c r="H2642"/>
  <c r="AB2642" s="1"/>
  <c r="G2642"/>
  <c r="F2642"/>
  <c r="E2642"/>
  <c r="D2642"/>
  <c r="B2642"/>
  <c r="A2642" s="1"/>
  <c r="AA2641"/>
  <c r="Y2641"/>
  <c r="X2641"/>
  <c r="Z2641" s="1"/>
  <c r="W2641"/>
  <c r="U2641"/>
  <c r="T2641"/>
  <c r="V2641" s="1"/>
  <c r="S2641"/>
  <c r="R2641"/>
  <c r="Q2641"/>
  <c r="P2641"/>
  <c r="O2641"/>
  <c r="N264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S2640"/>
  <c r="R2640"/>
  <c r="Q2640"/>
  <c r="O2640"/>
  <c r="N2640"/>
  <c r="P2640" s="1"/>
  <c r="L2640"/>
  <c r="K2640"/>
  <c r="M2640" s="1"/>
  <c r="J2640"/>
  <c r="I2640"/>
  <c r="H2640"/>
  <c r="G2640"/>
  <c r="F2640"/>
  <c r="E2640"/>
  <c r="D2640"/>
  <c r="B2640"/>
  <c r="A2640" s="1"/>
  <c r="AA2639"/>
  <c r="Z2639"/>
  <c r="Y2639"/>
  <c r="X2639"/>
  <c r="W2639"/>
  <c r="V2639"/>
  <c r="U2639"/>
  <c r="T2639"/>
  <c r="R2639"/>
  <c r="Q2639"/>
  <c r="S2639" s="1"/>
  <c r="O2639"/>
  <c r="N2639"/>
  <c r="P2639" s="1"/>
  <c r="M2639"/>
  <c r="L2639"/>
  <c r="K2639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P2638"/>
  <c r="O2638"/>
  <c r="N2638"/>
  <c r="M2638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S2637"/>
  <c r="R2637"/>
  <c r="Q2637"/>
  <c r="P2637"/>
  <c r="O2637"/>
  <c r="N2637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S2636"/>
  <c r="R2636"/>
  <c r="Q2636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 s="1"/>
  <c r="AA2635"/>
  <c r="Z2635"/>
  <c r="Y2635"/>
  <c r="X2635"/>
  <c r="W2635"/>
  <c r="V2635"/>
  <c r="U2635"/>
  <c r="T2635"/>
  <c r="R2635"/>
  <c r="Q2635"/>
  <c r="S2635" s="1"/>
  <c r="O2635"/>
  <c r="N2635"/>
  <c r="P2635" s="1"/>
  <c r="M2635"/>
  <c r="L2635"/>
  <c r="K2635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P2634"/>
  <c r="O2634"/>
  <c r="N2634"/>
  <c r="M2634"/>
  <c r="L2634"/>
  <c r="K2634"/>
  <c r="J2634"/>
  <c r="I2634"/>
  <c r="H2634"/>
  <c r="G2634"/>
  <c r="F2634"/>
  <c r="E2634"/>
  <c r="D2634"/>
  <c r="B2634"/>
  <c r="A2634" s="1"/>
  <c r="AA2633"/>
  <c r="Y2633"/>
  <c r="X2633"/>
  <c r="Z2633" s="1"/>
  <c r="W2633"/>
  <c r="U2633"/>
  <c r="T2633"/>
  <c r="V2633" s="1"/>
  <c r="S2633"/>
  <c r="R2633"/>
  <c r="Q2633"/>
  <c r="P2633"/>
  <c r="O2633"/>
  <c r="N2633"/>
  <c r="L2633"/>
  <c r="K2633"/>
  <c r="M2633" s="1"/>
  <c r="J2633"/>
  <c r="I2633"/>
  <c r="H2633"/>
  <c r="AB2633" s="1"/>
  <c r="G2633"/>
  <c r="F2633"/>
  <c r="E2633"/>
  <c r="D2633"/>
  <c r="B2633"/>
  <c r="A2633" s="1"/>
  <c r="AA2632"/>
  <c r="Z2632"/>
  <c r="Y2632"/>
  <c r="X2632"/>
  <c r="W2632"/>
  <c r="V2632"/>
  <c r="U2632"/>
  <c r="T2632"/>
  <c r="S2632"/>
  <c r="R2632"/>
  <c r="Q2632"/>
  <c r="O2632"/>
  <c r="N2632"/>
  <c r="P2632" s="1"/>
  <c r="L2632"/>
  <c r="K2632"/>
  <c r="M2632" s="1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R2631"/>
  <c r="Q2631"/>
  <c r="S2631" s="1"/>
  <c r="O2631"/>
  <c r="N2631"/>
  <c r="P2631" s="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P2630"/>
  <c r="O2630"/>
  <c r="N2630"/>
  <c r="M2630"/>
  <c r="L2630"/>
  <c r="K2630"/>
  <c r="J2630"/>
  <c r="I2630"/>
  <c r="H2630"/>
  <c r="G2630"/>
  <c r="F2630"/>
  <c r="E2630"/>
  <c r="D2630"/>
  <c r="B2630"/>
  <c r="A2630" s="1"/>
  <c r="AA2629"/>
  <c r="Y2629"/>
  <c r="X2629"/>
  <c r="Z2629" s="1"/>
  <c r="W2629"/>
  <c r="U2629"/>
  <c r="T2629"/>
  <c r="V2629" s="1"/>
  <c r="S2629"/>
  <c r="R2629"/>
  <c r="Q2629"/>
  <c r="P2629"/>
  <c r="O2629"/>
  <c r="N2629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S2628"/>
  <c r="R2628"/>
  <c r="Q2628"/>
  <c r="O2628"/>
  <c r="N2628"/>
  <c r="P2628" s="1"/>
  <c r="L2628"/>
  <c r="K2628"/>
  <c r="M2628" s="1"/>
  <c r="J2628"/>
  <c r="I2628"/>
  <c r="H2628"/>
  <c r="G2628"/>
  <c r="F2628"/>
  <c r="E2628"/>
  <c r="D2628"/>
  <c r="B2628"/>
  <c r="A2628" s="1"/>
  <c r="AA2627"/>
  <c r="Z2627"/>
  <c r="Y2627"/>
  <c r="X2627"/>
  <c r="W2627"/>
  <c r="V2627"/>
  <c r="U2627"/>
  <c r="T2627"/>
  <c r="R2627"/>
  <c r="Q2627"/>
  <c r="S2627" s="1"/>
  <c r="O2627"/>
  <c r="N2627"/>
  <c r="P2627" s="1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P2626"/>
  <c r="O2626"/>
  <c r="N2626"/>
  <c r="M2626"/>
  <c r="L2626"/>
  <c r="K2626"/>
  <c r="J2626"/>
  <c r="I2626"/>
  <c r="H2626"/>
  <c r="AB2626" s="1"/>
  <c r="G2626"/>
  <c r="F2626"/>
  <c r="E2626"/>
  <c r="D2626"/>
  <c r="B2626"/>
  <c r="A2626" s="1"/>
  <c r="AA2625"/>
  <c r="Y2625"/>
  <c r="X2625"/>
  <c r="Z2625" s="1"/>
  <c r="W2625"/>
  <c r="U2625"/>
  <c r="T2625"/>
  <c r="V2625" s="1"/>
  <c r="S2625"/>
  <c r="R2625"/>
  <c r="Q2625"/>
  <c r="P2625"/>
  <c r="O2625"/>
  <c r="N2625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S2624"/>
  <c r="R2624"/>
  <c r="Q2624"/>
  <c r="O2624"/>
  <c r="N2624"/>
  <c r="P2624" s="1"/>
  <c r="L2624"/>
  <c r="K2624"/>
  <c r="M2624" s="1"/>
  <c r="J2624"/>
  <c r="I2624"/>
  <c r="H2624"/>
  <c r="G2624"/>
  <c r="F2624"/>
  <c r="E2624"/>
  <c r="D2624"/>
  <c r="B2624"/>
  <c r="A2624" s="1"/>
  <c r="AA2623"/>
  <c r="Z2623"/>
  <c r="Y2623"/>
  <c r="X2623"/>
  <c r="W2623"/>
  <c r="V2623"/>
  <c r="U2623"/>
  <c r="T2623"/>
  <c r="R2623"/>
  <c r="Q2623"/>
  <c r="S2623" s="1"/>
  <c r="O2623"/>
  <c r="N2623"/>
  <c r="P2623" s="1"/>
  <c r="M2623"/>
  <c r="L2623"/>
  <c r="K2623"/>
  <c r="J2623"/>
  <c r="I2623"/>
  <c r="H2623"/>
  <c r="AB2623" s="1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P2622"/>
  <c r="O2622"/>
  <c r="N2622"/>
  <c r="M2622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S2621"/>
  <c r="R2621"/>
  <c r="Q2621"/>
  <c r="P2621"/>
  <c r="O2621"/>
  <c r="N262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S2620"/>
  <c r="R2620"/>
  <c r="Q2620"/>
  <c r="O2620"/>
  <c r="N2620"/>
  <c r="P2620" s="1"/>
  <c r="L2620"/>
  <c r="K2620"/>
  <c r="M2620" s="1"/>
  <c r="J2620"/>
  <c r="I2620"/>
  <c r="H2620"/>
  <c r="AB2620" s="1"/>
  <c r="G2620"/>
  <c r="F2620"/>
  <c r="E2620"/>
  <c r="D2620"/>
  <c r="B2620"/>
  <c r="A2620" s="1"/>
  <c r="AA2619"/>
  <c r="Z2619"/>
  <c r="Y2619"/>
  <c r="X2619"/>
  <c r="W2619"/>
  <c r="V2619"/>
  <c r="U2619"/>
  <c r="T2619"/>
  <c r="R2619"/>
  <c r="Q2619"/>
  <c r="S2619" s="1"/>
  <c r="O2619"/>
  <c r="N2619"/>
  <c r="P2619" s="1"/>
  <c r="M2619"/>
  <c r="L2619"/>
  <c r="K2619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P2618"/>
  <c r="O2618"/>
  <c r="N2618"/>
  <c r="M2618"/>
  <c r="L2618"/>
  <c r="K2618"/>
  <c r="J2618"/>
  <c r="I2618"/>
  <c r="H2618"/>
  <c r="G2618"/>
  <c r="F2618"/>
  <c r="E2618"/>
  <c r="D2618"/>
  <c r="B2618"/>
  <c r="A2618" s="1"/>
  <c r="AA2617"/>
  <c r="Y2617"/>
  <c r="X2617"/>
  <c r="Z2617" s="1"/>
  <c r="W2617"/>
  <c r="U2617"/>
  <c r="T2617"/>
  <c r="V2617" s="1"/>
  <c r="S2617"/>
  <c r="R2617"/>
  <c r="Q2617"/>
  <c r="P2617"/>
  <c r="O2617"/>
  <c r="N2617"/>
  <c r="L2617"/>
  <c r="K2617"/>
  <c r="M2617" s="1"/>
  <c r="J2617"/>
  <c r="I2617"/>
  <c r="H2617"/>
  <c r="AB2617" s="1"/>
  <c r="G2617"/>
  <c r="F2617"/>
  <c r="E2617"/>
  <c r="D2617"/>
  <c r="B2617"/>
  <c r="A2617" s="1"/>
  <c r="AA2616"/>
  <c r="Z2616"/>
  <c r="Y2616"/>
  <c r="X2616"/>
  <c r="W2616"/>
  <c r="V2616"/>
  <c r="U2616"/>
  <c r="T2616"/>
  <c r="S2616"/>
  <c r="R2616"/>
  <c r="Q2616"/>
  <c r="O2616"/>
  <c r="N2616"/>
  <c r="P2616" s="1"/>
  <c r="L2616"/>
  <c r="K2616"/>
  <c r="M2616" s="1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R2615"/>
  <c r="Q2615"/>
  <c r="S2615" s="1"/>
  <c r="O2615"/>
  <c r="N2615"/>
  <c r="P2615" s="1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P2614"/>
  <c r="O2614"/>
  <c r="N2614"/>
  <c r="M2614"/>
  <c r="L2614"/>
  <c r="K2614"/>
  <c r="J2614"/>
  <c r="I2614"/>
  <c r="H2614"/>
  <c r="G2614"/>
  <c r="F2614"/>
  <c r="E2614"/>
  <c r="D2614"/>
  <c r="B2614"/>
  <c r="A2614" s="1"/>
  <c r="AA2613"/>
  <c r="Y2613"/>
  <c r="X2613"/>
  <c r="Z2613" s="1"/>
  <c r="W2613"/>
  <c r="U2613"/>
  <c r="T2613"/>
  <c r="V2613" s="1"/>
  <c r="S2613"/>
  <c r="R2613"/>
  <c r="Q2613"/>
  <c r="P2613"/>
  <c r="O2613"/>
  <c r="N2613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S2612"/>
  <c r="R2612"/>
  <c r="Q2612"/>
  <c r="O2612"/>
  <c r="N2612"/>
  <c r="P2612" s="1"/>
  <c r="L2612"/>
  <c r="K2612"/>
  <c r="M2612" s="1"/>
  <c r="J2612"/>
  <c r="I2612"/>
  <c r="H2612"/>
  <c r="G2612"/>
  <c r="F2612"/>
  <c r="E2612"/>
  <c r="D2612"/>
  <c r="B2612"/>
  <c r="A2612" s="1"/>
  <c r="AA2611"/>
  <c r="Z2611"/>
  <c r="Y2611"/>
  <c r="X2611"/>
  <c r="W2611"/>
  <c r="V2611"/>
  <c r="U2611"/>
  <c r="T2611"/>
  <c r="R2611"/>
  <c r="Q2611"/>
  <c r="S2611" s="1"/>
  <c r="O2611"/>
  <c r="N2611"/>
  <c r="P2611" s="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P2610"/>
  <c r="O2610"/>
  <c r="N2610"/>
  <c r="M2610"/>
  <c r="L2610"/>
  <c r="K2610"/>
  <c r="J2610"/>
  <c r="I2610"/>
  <c r="H2610"/>
  <c r="AB2610" s="1"/>
  <c r="G2610"/>
  <c r="F2610"/>
  <c r="E2610"/>
  <c r="D2610"/>
  <c r="B2610"/>
  <c r="A2610" s="1"/>
  <c r="AA2609"/>
  <c r="Y2609"/>
  <c r="X2609"/>
  <c r="Z2609" s="1"/>
  <c r="W2609"/>
  <c r="U2609"/>
  <c r="T2609"/>
  <c r="V2609" s="1"/>
  <c r="S2609"/>
  <c r="R2609"/>
  <c r="Q2609"/>
  <c r="P2609"/>
  <c r="O2609"/>
  <c r="N2609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S2608"/>
  <c r="R2608"/>
  <c r="Q2608"/>
  <c r="O2608"/>
  <c r="N2608"/>
  <c r="P2608" s="1"/>
  <c r="L2608"/>
  <c r="K2608"/>
  <c r="M2608" s="1"/>
  <c r="J2608"/>
  <c r="I2608"/>
  <c r="H2608"/>
  <c r="G2608"/>
  <c r="F2608"/>
  <c r="E2608"/>
  <c r="D2608"/>
  <c r="B2608"/>
  <c r="A2608" s="1"/>
  <c r="AA2607"/>
  <c r="Z2607"/>
  <c r="Y2607"/>
  <c r="X2607"/>
  <c r="W2607"/>
  <c r="V2607"/>
  <c r="U2607"/>
  <c r="T2607"/>
  <c r="R2607"/>
  <c r="Q2607"/>
  <c r="S2607" s="1"/>
  <c r="O2607"/>
  <c r="N2607"/>
  <c r="P2607" s="1"/>
  <c r="M2607"/>
  <c r="L2607"/>
  <c r="K2607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P2606"/>
  <c r="O2606"/>
  <c r="N2606"/>
  <c r="M2606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S2605"/>
  <c r="R2605"/>
  <c r="Q2605"/>
  <c r="P2605"/>
  <c r="O2605"/>
  <c r="N2605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S2604"/>
  <c r="R2604"/>
  <c r="Q2604"/>
  <c r="O2604"/>
  <c r="N2604"/>
  <c r="P2604" s="1"/>
  <c r="L2604"/>
  <c r="K2604"/>
  <c r="M2604" s="1"/>
  <c r="J2604"/>
  <c r="I2604"/>
  <c r="H2604"/>
  <c r="AB2604" s="1"/>
  <c r="G2604"/>
  <c r="F2604"/>
  <c r="E2604"/>
  <c r="D2604"/>
  <c r="B2604"/>
  <c r="A2604" s="1"/>
  <c r="AA2603"/>
  <c r="Z2603"/>
  <c r="Y2603"/>
  <c r="X2603"/>
  <c r="W2603"/>
  <c r="V2603"/>
  <c r="U2603"/>
  <c r="T2603"/>
  <c r="R2603"/>
  <c r="Q2603"/>
  <c r="S2603" s="1"/>
  <c r="O2603"/>
  <c r="N2603"/>
  <c r="P2603" s="1"/>
  <c r="M2603"/>
  <c r="L2603"/>
  <c r="K2603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P2602"/>
  <c r="O2602"/>
  <c r="N2602"/>
  <c r="M2602"/>
  <c r="L2602"/>
  <c r="K2602"/>
  <c r="J2602"/>
  <c r="I2602"/>
  <c r="H2602"/>
  <c r="G2602"/>
  <c r="F2602"/>
  <c r="E2602"/>
  <c r="D2602"/>
  <c r="B2602"/>
  <c r="A2602" s="1"/>
  <c r="AA2601"/>
  <c r="Y2601"/>
  <c r="X2601"/>
  <c r="Z2601" s="1"/>
  <c r="W2601"/>
  <c r="U2601"/>
  <c r="T2601"/>
  <c r="V2601" s="1"/>
  <c r="S2601"/>
  <c r="R2601"/>
  <c r="Q2601"/>
  <c r="P2601"/>
  <c r="O2601"/>
  <c r="N2601"/>
  <c r="L2601"/>
  <c r="K2601"/>
  <c r="M2601" s="1"/>
  <c r="J2601"/>
  <c r="I2601"/>
  <c r="H2601"/>
  <c r="AB2601" s="1"/>
  <c r="G2601"/>
  <c r="F2601"/>
  <c r="E2601"/>
  <c r="D2601"/>
  <c r="B2601"/>
  <c r="A2601" s="1"/>
  <c r="AA2600"/>
  <c r="Z2600"/>
  <c r="Y2600"/>
  <c r="X2600"/>
  <c r="W2600"/>
  <c r="V2600"/>
  <c r="U2600"/>
  <c r="T2600"/>
  <c r="S2600"/>
  <c r="R2600"/>
  <c r="Q2600"/>
  <c r="O2600"/>
  <c r="N2600"/>
  <c r="P2600" s="1"/>
  <c r="L2600"/>
  <c r="K2600"/>
  <c r="M2600" s="1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R2599"/>
  <c r="Q2599"/>
  <c r="S2599" s="1"/>
  <c r="O2599"/>
  <c r="N2599"/>
  <c r="P2599" s="1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P2598"/>
  <c r="O2598"/>
  <c r="N2598"/>
  <c r="M2598"/>
  <c r="L2598"/>
  <c r="K2598"/>
  <c r="J2598"/>
  <c r="I2598"/>
  <c r="H2598"/>
  <c r="G2598"/>
  <c r="F2598"/>
  <c r="E2598"/>
  <c r="D2598"/>
  <c r="B2598"/>
  <c r="A2598" s="1"/>
  <c r="AA2597"/>
  <c r="Y2597"/>
  <c r="X2597"/>
  <c r="Z2597" s="1"/>
  <c r="W2597"/>
  <c r="U2597"/>
  <c r="T2597"/>
  <c r="V2597" s="1"/>
  <c r="S2597"/>
  <c r="R2597"/>
  <c r="Q2597"/>
  <c r="P2597"/>
  <c r="O2597"/>
  <c r="N2597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S2596"/>
  <c r="R2596"/>
  <c r="Q2596"/>
  <c r="O2596"/>
  <c r="N2596"/>
  <c r="P2596" s="1"/>
  <c r="L2596"/>
  <c r="K2596"/>
  <c r="M2596" s="1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Q2595"/>
  <c r="S2595" s="1"/>
  <c r="O2595"/>
  <c r="N2595"/>
  <c r="P2595" s="1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P2594"/>
  <c r="O2594"/>
  <c r="N2594"/>
  <c r="M2594"/>
  <c r="L2594"/>
  <c r="K2594"/>
  <c r="J2594"/>
  <c r="I2594"/>
  <c r="H2594"/>
  <c r="AB2594" s="1"/>
  <c r="G2594"/>
  <c r="F2594"/>
  <c r="E2594"/>
  <c r="D2594"/>
  <c r="B2594"/>
  <c r="A2594" s="1"/>
  <c r="AA2593"/>
  <c r="Y2593"/>
  <c r="X2593"/>
  <c r="Z2593" s="1"/>
  <c r="W2593"/>
  <c r="U2593"/>
  <c r="T2593"/>
  <c r="V2593" s="1"/>
  <c r="S2593"/>
  <c r="R2593"/>
  <c r="Q2593"/>
  <c r="P2593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S2592"/>
  <c r="R2592"/>
  <c r="Q2592"/>
  <c r="O2592"/>
  <c r="N2592"/>
  <c r="P2592" s="1"/>
  <c r="L2592"/>
  <c r="K2592"/>
  <c r="M2592" s="1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R2591"/>
  <c r="Q2591"/>
  <c r="S2591" s="1"/>
  <c r="O2591"/>
  <c r="N2591"/>
  <c r="P2591" s="1"/>
  <c r="M2591"/>
  <c r="L2591"/>
  <c r="K259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M2590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S2589"/>
  <c r="R2589"/>
  <c r="Q2589"/>
  <c r="P2589"/>
  <c r="O2589"/>
  <c r="N2589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S2588"/>
  <c r="R2588"/>
  <c r="Q2588"/>
  <c r="O2588"/>
  <c r="N2588"/>
  <c r="P2588" s="1"/>
  <c r="L2588"/>
  <c r="K2588"/>
  <c r="M2588" s="1"/>
  <c r="J2588"/>
  <c r="I2588"/>
  <c r="H2588"/>
  <c r="AB2588" s="1"/>
  <c r="G2588"/>
  <c r="F2588"/>
  <c r="E2588"/>
  <c r="D2588"/>
  <c r="B2588"/>
  <c r="A2588" s="1"/>
  <c r="AA2587"/>
  <c r="Z2587"/>
  <c r="Y2587"/>
  <c r="X2587"/>
  <c r="W2587"/>
  <c r="V2587"/>
  <c r="U2587"/>
  <c r="T2587"/>
  <c r="R2587"/>
  <c r="Q2587"/>
  <c r="S2587" s="1"/>
  <c r="O2587"/>
  <c r="N2587"/>
  <c r="P2587" s="1"/>
  <c r="M2587"/>
  <c r="L2587"/>
  <c r="K2587"/>
  <c r="J2587"/>
  <c r="I2587"/>
  <c r="H2587"/>
  <c r="AB2587" s="1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P2586"/>
  <c r="O2586"/>
  <c r="N2586"/>
  <c r="M2586"/>
  <c r="L2586"/>
  <c r="K2586"/>
  <c r="J2586"/>
  <c r="I2586"/>
  <c r="H2586"/>
  <c r="G2586"/>
  <c r="F2586"/>
  <c r="E2586"/>
  <c r="D2586"/>
  <c r="B2586"/>
  <c r="A2586" s="1"/>
  <c r="AA2585"/>
  <c r="Y2585"/>
  <c r="X2585"/>
  <c r="Z2585" s="1"/>
  <c r="W2585"/>
  <c r="U2585"/>
  <c r="T2585"/>
  <c r="V2585" s="1"/>
  <c r="S2585"/>
  <c r="R2585"/>
  <c r="Q2585"/>
  <c r="P2585"/>
  <c r="O2585"/>
  <c r="N2585"/>
  <c r="L2585"/>
  <c r="K2585"/>
  <c r="M2585" s="1"/>
  <c r="J2585"/>
  <c r="I2585"/>
  <c r="H2585"/>
  <c r="AB2585" s="1"/>
  <c r="G2585"/>
  <c r="F2585"/>
  <c r="E2585"/>
  <c r="D2585"/>
  <c r="B2585"/>
  <c r="A2585" s="1"/>
  <c r="AA2584"/>
  <c r="Z2584"/>
  <c r="Y2584"/>
  <c r="X2584"/>
  <c r="W2584"/>
  <c r="V2584"/>
  <c r="U2584"/>
  <c r="T2584"/>
  <c r="S2584"/>
  <c r="R2584"/>
  <c r="Q2584"/>
  <c r="O2584"/>
  <c r="N2584"/>
  <c r="P2584" s="1"/>
  <c r="L2584"/>
  <c r="K2584"/>
  <c r="M2584" s="1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P2582"/>
  <c r="O2582"/>
  <c r="N2582"/>
  <c r="M2582"/>
  <c r="L2582"/>
  <c r="K2582"/>
  <c r="J2582"/>
  <c r="I2582"/>
  <c r="H2582"/>
  <c r="G2582"/>
  <c r="F2582"/>
  <c r="E2582"/>
  <c r="D2582"/>
  <c r="B2582"/>
  <c r="A2582" s="1"/>
  <c r="AA2581"/>
  <c r="Y2581"/>
  <c r="X2581"/>
  <c r="Z2581" s="1"/>
  <c r="W2581"/>
  <c r="U2581"/>
  <c r="T2581"/>
  <c r="V2581" s="1"/>
  <c r="S2581"/>
  <c r="R2581"/>
  <c r="Q2581"/>
  <c r="P2581"/>
  <c r="O258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S2580"/>
  <c r="R2580"/>
  <c r="Q2580"/>
  <c r="O2580"/>
  <c r="N2580"/>
  <c r="P2580" s="1"/>
  <c r="L2580"/>
  <c r="K2580"/>
  <c r="M2580" s="1"/>
  <c r="J2580"/>
  <c r="I2580"/>
  <c r="H2580"/>
  <c r="G2580"/>
  <c r="F2580"/>
  <c r="E2580"/>
  <c r="D2580"/>
  <c r="B2580"/>
  <c r="A2580" s="1"/>
  <c r="AA2579"/>
  <c r="Z2579"/>
  <c r="Y2579"/>
  <c r="X2579"/>
  <c r="W2579"/>
  <c r="V2579"/>
  <c r="U2579"/>
  <c r="T2579"/>
  <c r="R2579"/>
  <c r="Q2579"/>
  <c r="S2579" s="1"/>
  <c r="O2579"/>
  <c r="N2579"/>
  <c r="P2579" s="1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P2578"/>
  <c r="O2578"/>
  <c r="N2578"/>
  <c r="M2578"/>
  <c r="L2578"/>
  <c r="K2578"/>
  <c r="J2578"/>
  <c r="I2578"/>
  <c r="H2578"/>
  <c r="AB2578" s="1"/>
  <c r="G2578"/>
  <c r="F2578"/>
  <c r="E2578"/>
  <c r="D2578"/>
  <c r="B2578"/>
  <c r="A2578" s="1"/>
  <c r="AA2577"/>
  <c r="Y2577"/>
  <c r="X2577"/>
  <c r="Z2577" s="1"/>
  <c r="W2577"/>
  <c r="U2577"/>
  <c r="T2577"/>
  <c r="V2577" s="1"/>
  <c r="S2577"/>
  <c r="R2577"/>
  <c r="Q2577"/>
  <c r="P2577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S2576"/>
  <c r="R2576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Z2575"/>
  <c r="Y2575"/>
  <c r="X2575"/>
  <c r="W2575"/>
  <c r="V2575"/>
  <c r="U2575"/>
  <c r="T2575"/>
  <c r="R2575"/>
  <c r="Q2575"/>
  <c r="S2575" s="1"/>
  <c r="O2575"/>
  <c r="N2575"/>
  <c r="P2575" s="1"/>
  <c r="M2575"/>
  <c r="L2575"/>
  <c r="K2575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P2574"/>
  <c r="O2574"/>
  <c r="N2574"/>
  <c r="M2574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S2573"/>
  <c r="R2573"/>
  <c r="Q2573"/>
  <c r="P2573"/>
  <c r="O2573"/>
  <c r="N2573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S2572"/>
  <c r="R2572"/>
  <c r="Q2572"/>
  <c r="O2572"/>
  <c r="N2572"/>
  <c r="P2572" s="1"/>
  <c r="L2572"/>
  <c r="K2572"/>
  <c r="M2572" s="1"/>
  <c r="J2572"/>
  <c r="I2572"/>
  <c r="H2572"/>
  <c r="AB2572" s="1"/>
  <c r="G2572"/>
  <c r="F2572"/>
  <c r="E2572"/>
  <c r="D2572"/>
  <c r="B2572"/>
  <c r="A2572" s="1"/>
  <c r="AA2571"/>
  <c r="Z2571"/>
  <c r="Y2571"/>
  <c r="X2571"/>
  <c r="W2571"/>
  <c r="V2571"/>
  <c r="U2571"/>
  <c r="T2571"/>
  <c r="R2571"/>
  <c r="Q2571"/>
  <c r="S2571" s="1"/>
  <c r="O2571"/>
  <c r="N2571"/>
  <c r="P2571" s="1"/>
  <c r="M2571"/>
  <c r="L2571"/>
  <c r="K2571"/>
  <c r="J2571"/>
  <c r="I2571"/>
  <c r="H2571"/>
  <c r="AB2571" s="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P2570"/>
  <c r="O2570"/>
  <c r="N2570"/>
  <c r="M2570"/>
  <c r="L2570"/>
  <c r="K2570"/>
  <c r="J2570"/>
  <c r="I2570"/>
  <c r="H2570"/>
  <c r="G2570"/>
  <c r="F2570"/>
  <c r="E2570"/>
  <c r="D2570"/>
  <c r="B2570"/>
  <c r="A2570" s="1"/>
  <c r="AA2569"/>
  <c r="Y2569"/>
  <c r="X2569"/>
  <c r="Z2569" s="1"/>
  <c r="W2569"/>
  <c r="U2569"/>
  <c r="T2569"/>
  <c r="V2569" s="1"/>
  <c r="S2569"/>
  <c r="R2569"/>
  <c r="Q2569"/>
  <c r="P2569"/>
  <c r="O2569"/>
  <c r="N2569"/>
  <c r="L2569"/>
  <c r="K2569"/>
  <c r="M2569" s="1"/>
  <c r="J2569"/>
  <c r="I2569"/>
  <c r="H2569"/>
  <c r="AB2569" s="1"/>
  <c r="G2569"/>
  <c r="F2569"/>
  <c r="E2569"/>
  <c r="D2569"/>
  <c r="B2569"/>
  <c r="A2569" s="1"/>
  <c r="AA2568"/>
  <c r="Z2568"/>
  <c r="Y2568"/>
  <c r="X2568"/>
  <c r="W2568"/>
  <c r="V2568"/>
  <c r="U2568"/>
  <c r="T2568"/>
  <c r="S2568"/>
  <c r="R2568"/>
  <c r="Q2568"/>
  <c r="O2568"/>
  <c r="N2568"/>
  <c r="P2568" s="1"/>
  <c r="L2568"/>
  <c r="K2568"/>
  <c r="M2568" s="1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R2567"/>
  <c r="Q2567"/>
  <c r="S2567" s="1"/>
  <c r="O2567"/>
  <c r="N2567"/>
  <c r="P2567" s="1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P2566"/>
  <c r="O2566"/>
  <c r="N2566"/>
  <c r="M2566"/>
  <c r="L2566"/>
  <c r="K2566"/>
  <c r="J2566"/>
  <c r="I2566"/>
  <c r="H2566"/>
  <c r="G2566"/>
  <c r="F2566"/>
  <c r="E2566"/>
  <c r="D2566"/>
  <c r="B2566"/>
  <c r="A2566" s="1"/>
  <c r="AA2565"/>
  <c r="Y2565"/>
  <c r="X2565"/>
  <c r="Z2565" s="1"/>
  <c r="W2565"/>
  <c r="U2565"/>
  <c r="T2565"/>
  <c r="V2565" s="1"/>
  <c r="S2565"/>
  <c r="R2565"/>
  <c r="Q2565"/>
  <c r="P2565"/>
  <c r="O2565"/>
  <c r="N2565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S2564"/>
  <c r="R2564"/>
  <c r="Q2564"/>
  <c r="O2564"/>
  <c r="N2564"/>
  <c r="P2564" s="1"/>
  <c r="L2564"/>
  <c r="K2564"/>
  <c r="M2564" s="1"/>
  <c r="J2564"/>
  <c r="I2564"/>
  <c r="H2564"/>
  <c r="G2564"/>
  <c r="F2564"/>
  <c r="E2564"/>
  <c r="D2564"/>
  <c r="B2564"/>
  <c r="A2564" s="1"/>
  <c r="AA2563"/>
  <c r="Z2563"/>
  <c r="Y2563"/>
  <c r="X2563"/>
  <c r="W2563"/>
  <c r="V2563"/>
  <c r="U2563"/>
  <c r="T2563"/>
  <c r="R2563"/>
  <c r="Q2563"/>
  <c r="S2563" s="1"/>
  <c r="O2563"/>
  <c r="N2563"/>
  <c r="P2563" s="1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P2562"/>
  <c r="O2562"/>
  <c r="N2562"/>
  <c r="M2562"/>
  <c r="L2562"/>
  <c r="K2562"/>
  <c r="J2562"/>
  <c r="I2562"/>
  <c r="H2562"/>
  <c r="AB2562" s="1"/>
  <c r="G2562"/>
  <c r="F2562"/>
  <c r="E2562"/>
  <c r="D2562"/>
  <c r="B2562"/>
  <c r="A2562" s="1"/>
  <c r="AA2561"/>
  <c r="Y2561"/>
  <c r="X2561"/>
  <c r="Z2561" s="1"/>
  <c r="W2561"/>
  <c r="U2561"/>
  <c r="T2561"/>
  <c r="V2561" s="1"/>
  <c r="S2561"/>
  <c r="R2561"/>
  <c r="Q2561"/>
  <c r="P2561"/>
  <c r="O2561"/>
  <c r="N256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S2560"/>
  <c r="R2560"/>
  <c r="Q2560"/>
  <c r="O2560"/>
  <c r="N2560"/>
  <c r="P2560" s="1"/>
  <c r="L2560"/>
  <c r="K2560"/>
  <c r="M2560" s="1"/>
  <c r="J2560"/>
  <c r="I2560"/>
  <c r="H2560"/>
  <c r="G2560"/>
  <c r="F2560"/>
  <c r="E2560"/>
  <c r="D2560"/>
  <c r="B2560"/>
  <c r="A2560" s="1"/>
  <c r="AA2559"/>
  <c r="Z2559"/>
  <c r="Y2559"/>
  <c r="X2559"/>
  <c r="W2559"/>
  <c r="V2559"/>
  <c r="U2559"/>
  <c r="T2559"/>
  <c r="R2559"/>
  <c r="Q2559"/>
  <c r="S2559" s="1"/>
  <c r="O2559"/>
  <c r="N2559"/>
  <c r="P2559" s="1"/>
  <c r="M2559"/>
  <c r="L2559"/>
  <c r="K2559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P2558"/>
  <c r="O2558"/>
  <c r="N2558"/>
  <c r="M2558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S2557"/>
  <c r="R2557"/>
  <c r="Q2557"/>
  <c r="P2557"/>
  <c r="O2557"/>
  <c r="N2557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S2556"/>
  <c r="R2556"/>
  <c r="Q2556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 s="1"/>
  <c r="AA2555"/>
  <c r="Z2555"/>
  <c r="Y2555"/>
  <c r="X2555"/>
  <c r="W2555"/>
  <c r="V2555"/>
  <c r="U2555"/>
  <c r="T2555"/>
  <c r="R2555"/>
  <c r="Q2555"/>
  <c r="S2555" s="1"/>
  <c r="O2555"/>
  <c r="N2555"/>
  <c r="P2555" s="1"/>
  <c r="M2555"/>
  <c r="L2555"/>
  <c r="K2555"/>
  <c r="J2555"/>
  <c r="I2555"/>
  <c r="H2555"/>
  <c r="AB2555" s="1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P2554"/>
  <c r="O2554"/>
  <c r="N2554"/>
  <c r="M2554"/>
  <c r="L2554"/>
  <c r="K2554"/>
  <c r="J2554"/>
  <c r="I2554"/>
  <c r="H2554"/>
  <c r="G2554"/>
  <c r="F2554"/>
  <c r="E2554"/>
  <c r="D2554"/>
  <c r="B2554"/>
  <c r="A2554" s="1"/>
  <c r="AA2553"/>
  <c r="Y2553"/>
  <c r="X2553"/>
  <c r="Z2553" s="1"/>
  <c r="W2553"/>
  <c r="U2553"/>
  <c r="T2553"/>
  <c r="V2553" s="1"/>
  <c r="S2553"/>
  <c r="R2553"/>
  <c r="Q2553"/>
  <c r="P2553"/>
  <c r="O2553"/>
  <c r="N2553"/>
  <c r="L2553"/>
  <c r="K2553"/>
  <c r="M2553" s="1"/>
  <c r="J2553"/>
  <c r="I2553"/>
  <c r="H2553"/>
  <c r="AB2553" s="1"/>
  <c r="G2553"/>
  <c r="F2553"/>
  <c r="E2553"/>
  <c r="D2553"/>
  <c r="B2553"/>
  <c r="A2553" s="1"/>
  <c r="AA2552"/>
  <c r="Z2552"/>
  <c r="Y2552"/>
  <c r="X2552"/>
  <c r="W2552"/>
  <c r="V2552"/>
  <c r="U2552"/>
  <c r="T2552"/>
  <c r="S2552"/>
  <c r="R2552"/>
  <c r="Q2552"/>
  <c r="O2552"/>
  <c r="N2552"/>
  <c r="P2552" s="1"/>
  <c r="L2552"/>
  <c r="K2552"/>
  <c r="M2552" s="1"/>
  <c r="J2552"/>
  <c r="I2552"/>
  <c r="H2552"/>
  <c r="G2552"/>
  <c r="F2552"/>
  <c r="E2552"/>
  <c r="D2552"/>
  <c r="B2552"/>
  <c r="A2552" s="1"/>
  <c r="AA2551"/>
  <c r="Z2551"/>
  <c r="Y2551"/>
  <c r="X2551"/>
  <c r="W2551"/>
  <c r="V2551"/>
  <c r="U2551"/>
  <c r="T2551"/>
  <c r="R2551"/>
  <c r="Q2551"/>
  <c r="S2551" s="1"/>
  <c r="O2551"/>
  <c r="N2551"/>
  <c r="P2551" s="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P2550"/>
  <c r="O2550"/>
  <c r="N2550"/>
  <c r="M2550"/>
  <c r="L2550"/>
  <c r="K2550"/>
  <c r="J2550"/>
  <c r="I2550"/>
  <c r="H2550"/>
  <c r="G2550"/>
  <c r="F2550"/>
  <c r="E2550"/>
  <c r="D2550"/>
  <c r="B2550"/>
  <c r="A2550" s="1"/>
  <c r="AA2549"/>
  <c r="Y2549"/>
  <c r="X2549"/>
  <c r="Z2549" s="1"/>
  <c r="W2549"/>
  <c r="U2549"/>
  <c r="T2549"/>
  <c r="V2549" s="1"/>
  <c r="S2549"/>
  <c r="R2549"/>
  <c r="Q2549"/>
  <c r="P2549"/>
  <c r="O2549"/>
  <c r="N2549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S2548"/>
  <c r="R2548"/>
  <c r="Q2548"/>
  <c r="O2548"/>
  <c r="N2548"/>
  <c r="P2548" s="1"/>
  <c r="L2548"/>
  <c r="K2548"/>
  <c r="M2548" s="1"/>
  <c r="J2548"/>
  <c r="I2548"/>
  <c r="H2548"/>
  <c r="G2548"/>
  <c r="F2548"/>
  <c r="E2548"/>
  <c r="D2548"/>
  <c r="B2548"/>
  <c r="A2548" s="1"/>
  <c r="AA2547"/>
  <c r="Z2547"/>
  <c r="Y2547"/>
  <c r="X2547"/>
  <c r="W2547"/>
  <c r="V2547"/>
  <c r="U2547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P2546"/>
  <c r="O2546"/>
  <c r="N2546"/>
  <c r="M2546"/>
  <c r="L2546"/>
  <c r="K2546"/>
  <c r="J2546"/>
  <c r="I2546"/>
  <c r="H2546"/>
  <c r="AB2546" s="1"/>
  <c r="G2546"/>
  <c r="F2546"/>
  <c r="E2546"/>
  <c r="D2546"/>
  <c r="B2546"/>
  <c r="A2546" s="1"/>
  <c r="AA2545"/>
  <c r="Y2545"/>
  <c r="X2545"/>
  <c r="Z2545" s="1"/>
  <c r="W2545"/>
  <c r="U2545"/>
  <c r="T2545"/>
  <c r="V2545" s="1"/>
  <c r="S2545"/>
  <c r="R2545"/>
  <c r="Q2545"/>
  <c r="P2545"/>
  <c r="O2545"/>
  <c r="N2545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S2544"/>
  <c r="R2544"/>
  <c r="Q2544"/>
  <c r="O2544"/>
  <c r="N2544"/>
  <c r="P2544" s="1"/>
  <c r="L2544"/>
  <c r="K2544"/>
  <c r="M2544" s="1"/>
  <c r="J2544"/>
  <c r="I2544"/>
  <c r="H2544"/>
  <c r="G2544"/>
  <c r="F2544"/>
  <c r="E2544"/>
  <c r="D2544"/>
  <c r="B2544"/>
  <c r="A2544" s="1"/>
  <c r="AA2543"/>
  <c r="Z2543"/>
  <c r="Y2543"/>
  <c r="X2543"/>
  <c r="W2543"/>
  <c r="V2543"/>
  <c r="U2543"/>
  <c r="T2543"/>
  <c r="R2543"/>
  <c r="Q2543"/>
  <c r="S2543" s="1"/>
  <c r="O2543"/>
  <c r="N2543"/>
  <c r="P2543" s="1"/>
  <c r="M2543"/>
  <c r="L2543"/>
  <c r="K2543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P2542"/>
  <c r="O2542"/>
  <c r="N2542"/>
  <c r="M2542"/>
  <c r="L2542"/>
  <c r="K2542"/>
  <c r="J2542"/>
  <c r="I2542"/>
  <c r="H2542"/>
  <c r="G2542"/>
  <c r="F2542"/>
  <c r="E2542"/>
  <c r="D2542"/>
  <c r="B2542"/>
  <c r="A2542" s="1"/>
  <c r="AA2541"/>
  <c r="Y2541"/>
  <c r="X2541"/>
  <c r="Z2541" s="1"/>
  <c r="W2541"/>
  <c r="U2541"/>
  <c r="T2541"/>
  <c r="V2541" s="1"/>
  <c r="S2541"/>
  <c r="R2541"/>
  <c r="Q2541"/>
  <c r="P2541"/>
  <c r="O254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S2540"/>
  <c r="R2540"/>
  <c r="Q2540"/>
  <c r="O2540"/>
  <c r="N2540"/>
  <c r="P2540" s="1"/>
  <c r="L2540"/>
  <c r="K2540"/>
  <c r="M2540" s="1"/>
  <c r="J2540"/>
  <c r="I2540"/>
  <c r="H2540"/>
  <c r="AB2540" s="1"/>
  <c r="G2540"/>
  <c r="F2540"/>
  <c r="E2540"/>
  <c r="D2540"/>
  <c r="B2540"/>
  <c r="A2540" s="1"/>
  <c r="AA2539"/>
  <c r="Z2539"/>
  <c r="Y2539"/>
  <c r="X2539"/>
  <c r="W2539"/>
  <c r="V2539"/>
  <c r="U2539"/>
  <c r="T2539"/>
  <c r="R2539"/>
  <c r="Q2539"/>
  <c r="S2539" s="1"/>
  <c r="O2539"/>
  <c r="N2539"/>
  <c r="P2539" s="1"/>
  <c r="M2539"/>
  <c r="L2539"/>
  <c r="K2539"/>
  <c r="J2539"/>
  <c r="I2539"/>
  <c r="H2539"/>
  <c r="AB2539" s="1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P2538"/>
  <c r="O2538"/>
  <c r="N2538"/>
  <c r="M2538"/>
  <c r="L2538"/>
  <c r="K2538"/>
  <c r="J2538"/>
  <c r="I2538"/>
  <c r="H2538"/>
  <c r="G2538"/>
  <c r="F2538"/>
  <c r="E2538"/>
  <c r="D2538"/>
  <c r="B2538"/>
  <c r="A2538" s="1"/>
  <c r="AA2537"/>
  <c r="Y2537"/>
  <c r="X2537"/>
  <c r="Z2537" s="1"/>
  <c r="W2537"/>
  <c r="U2537"/>
  <c r="T2537"/>
  <c r="V2537" s="1"/>
  <c r="S2537"/>
  <c r="R2537"/>
  <c r="Q2537"/>
  <c r="P2537"/>
  <c r="O2537"/>
  <c r="N2537"/>
  <c r="L2537"/>
  <c r="K2537"/>
  <c r="M2537" s="1"/>
  <c r="J2537"/>
  <c r="I2537"/>
  <c r="H2537"/>
  <c r="AB2537" s="1"/>
  <c r="G2537"/>
  <c r="F2537"/>
  <c r="E2537"/>
  <c r="D2537"/>
  <c r="B2537"/>
  <c r="A2537" s="1"/>
  <c r="AA2536"/>
  <c r="Z2536"/>
  <c r="Y2536"/>
  <c r="X2536"/>
  <c r="W2536"/>
  <c r="V2536"/>
  <c r="U2536"/>
  <c r="T2536"/>
  <c r="S2536"/>
  <c r="R2536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 s="1"/>
  <c r="AA2535"/>
  <c r="Z2535"/>
  <c r="Y2535"/>
  <c r="X2535"/>
  <c r="W2535"/>
  <c r="V2535"/>
  <c r="U2535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P2534"/>
  <c r="O2534"/>
  <c r="N2534"/>
  <c r="M2534"/>
  <c r="L2534"/>
  <c r="K2534"/>
  <c r="J2534"/>
  <c r="I2534"/>
  <c r="H2534"/>
  <c r="G2534"/>
  <c r="F2534"/>
  <c r="E2534"/>
  <c r="D2534"/>
  <c r="B2534"/>
  <c r="A2534" s="1"/>
  <c r="AA2533"/>
  <c r="Y2533"/>
  <c r="X2533"/>
  <c r="Z2533" s="1"/>
  <c r="W2533"/>
  <c r="U2533"/>
  <c r="T2533"/>
  <c r="V2533" s="1"/>
  <c r="S2533"/>
  <c r="R2533"/>
  <c r="Q2533"/>
  <c r="P2533"/>
  <c r="O2533"/>
  <c r="N2533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S2532"/>
  <c r="R2532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 s="1"/>
  <c r="AA2531"/>
  <c r="Z2531"/>
  <c r="Y2531"/>
  <c r="X2531"/>
  <c r="W2531"/>
  <c r="V2531"/>
  <c r="U253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P2530"/>
  <c r="O2530"/>
  <c r="N2530"/>
  <c r="M2530"/>
  <c r="L2530"/>
  <c r="K2530"/>
  <c r="J2530"/>
  <c r="I2530"/>
  <c r="H2530"/>
  <c r="AB2530" s="1"/>
  <c r="G2530"/>
  <c r="F2530"/>
  <c r="E2530"/>
  <c r="D2530"/>
  <c r="B2530"/>
  <c r="A2530" s="1"/>
  <c r="AA2529"/>
  <c r="Y2529"/>
  <c r="X2529"/>
  <c r="Z2529" s="1"/>
  <c r="W2529"/>
  <c r="U2529"/>
  <c r="T2529"/>
  <c r="V2529" s="1"/>
  <c r="S2529"/>
  <c r="R2529"/>
  <c r="Q2529"/>
  <c r="P2529"/>
  <c r="O2529"/>
  <c r="N2529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S2528"/>
  <c r="R2528"/>
  <c r="Q2528"/>
  <c r="O2528"/>
  <c r="N2528"/>
  <c r="P2528" s="1"/>
  <c r="L2528"/>
  <c r="K2528"/>
  <c r="M2528" s="1"/>
  <c r="J2528"/>
  <c r="I2528"/>
  <c r="H2528"/>
  <c r="G2528"/>
  <c r="F2528"/>
  <c r="E2528"/>
  <c r="D2528"/>
  <c r="B2528"/>
  <c r="A2528" s="1"/>
  <c r="AA2527"/>
  <c r="Z2527"/>
  <c r="Y2527"/>
  <c r="X2527"/>
  <c r="W2527"/>
  <c r="V2527"/>
  <c r="U2527"/>
  <c r="T2527"/>
  <c r="R2527"/>
  <c r="Q2527"/>
  <c r="S2527" s="1"/>
  <c r="O2527"/>
  <c r="N2527"/>
  <c r="P2527" s="1"/>
  <c r="M2527"/>
  <c r="L2527"/>
  <c r="K2527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P2526"/>
  <c r="O2526"/>
  <c r="N2526"/>
  <c r="M2526"/>
  <c r="L2526"/>
  <c r="K2526"/>
  <c r="J2526"/>
  <c r="I2526"/>
  <c r="H2526"/>
  <c r="G2526"/>
  <c r="F2526"/>
  <c r="E2526"/>
  <c r="D2526"/>
  <c r="B2526"/>
  <c r="A2526" s="1"/>
  <c r="AA2525"/>
  <c r="Y2525"/>
  <c r="X2525"/>
  <c r="Z2525" s="1"/>
  <c r="W2525"/>
  <c r="U2525"/>
  <c r="T2525"/>
  <c r="V2525" s="1"/>
  <c r="S2525"/>
  <c r="R2525"/>
  <c r="Q2525"/>
  <c r="P2525"/>
  <c r="O2525"/>
  <c r="N2525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S2524"/>
  <c r="R2524"/>
  <c r="Q2524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 s="1"/>
  <c r="AA2523"/>
  <c r="Z2523"/>
  <c r="Y2523"/>
  <c r="X2523"/>
  <c r="W2523"/>
  <c r="V2523"/>
  <c r="U2523"/>
  <c r="T2523"/>
  <c r="R2523"/>
  <c r="Q2523"/>
  <c r="S2523" s="1"/>
  <c r="O2523"/>
  <c r="N2523"/>
  <c r="P2523" s="1"/>
  <c r="M2523"/>
  <c r="L2523"/>
  <c r="K2523"/>
  <c r="J2523"/>
  <c r="I2523"/>
  <c r="H2523"/>
  <c r="AB2523" s="1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P2522"/>
  <c r="O2522"/>
  <c r="N2522"/>
  <c r="M2522"/>
  <c r="L2522"/>
  <c r="K2522"/>
  <c r="J2522"/>
  <c r="I2522"/>
  <c r="H2522"/>
  <c r="G2522"/>
  <c r="F2522"/>
  <c r="E2522"/>
  <c r="D2522"/>
  <c r="B2522"/>
  <c r="A2522" s="1"/>
  <c r="AA2521"/>
  <c r="Y2521"/>
  <c r="X2521"/>
  <c r="Z2521" s="1"/>
  <c r="W2521"/>
  <c r="U2521"/>
  <c r="T2521"/>
  <c r="V2521" s="1"/>
  <c r="S2521"/>
  <c r="R2521"/>
  <c r="Q2521"/>
  <c r="P2521"/>
  <c r="O2521"/>
  <c r="N2521"/>
  <c r="L2521"/>
  <c r="K2521"/>
  <c r="M2521" s="1"/>
  <c r="J2521"/>
  <c r="I2521"/>
  <c r="H2521"/>
  <c r="AB2521" s="1"/>
  <c r="G2521"/>
  <c r="F2521"/>
  <c r="E2521"/>
  <c r="D2521"/>
  <c r="B2521"/>
  <c r="A2521" s="1"/>
  <c r="AA2520"/>
  <c r="Z2520"/>
  <c r="Y2520"/>
  <c r="X2520"/>
  <c r="W2520"/>
  <c r="V2520"/>
  <c r="U2520"/>
  <c r="T2520"/>
  <c r="S2520"/>
  <c r="R2520"/>
  <c r="Q2520"/>
  <c r="O2520"/>
  <c r="N2520"/>
  <c r="P2520" s="1"/>
  <c r="L2520"/>
  <c r="K2520"/>
  <c r="M2520" s="1"/>
  <c r="J2520"/>
  <c r="I2520"/>
  <c r="H2520"/>
  <c r="G2520"/>
  <c r="F2520"/>
  <c r="E2520"/>
  <c r="D2520"/>
  <c r="B2520"/>
  <c r="A2520" s="1"/>
  <c r="AA2519"/>
  <c r="Z2519"/>
  <c r="Y2519"/>
  <c r="X2519"/>
  <c r="W2519"/>
  <c r="V2519"/>
  <c r="U2519"/>
  <c r="T2519"/>
  <c r="R2519"/>
  <c r="Q2519"/>
  <c r="S2519" s="1"/>
  <c r="O2519"/>
  <c r="N2519"/>
  <c r="P2519" s="1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P2518"/>
  <c r="O2518"/>
  <c r="N2518"/>
  <c r="M2518"/>
  <c r="L2518"/>
  <c r="K2518"/>
  <c r="J2518"/>
  <c r="I2518"/>
  <c r="H2518"/>
  <c r="G2518"/>
  <c r="F2518"/>
  <c r="E2518"/>
  <c r="D2518"/>
  <c r="B2518"/>
  <c r="A2518" s="1"/>
  <c r="AA2517"/>
  <c r="Y2517"/>
  <c r="X2517"/>
  <c r="Z2517" s="1"/>
  <c r="W2517"/>
  <c r="U2517"/>
  <c r="T2517"/>
  <c r="V2517" s="1"/>
  <c r="S2517"/>
  <c r="R2517"/>
  <c r="Q2517"/>
  <c r="P2517"/>
  <c r="O2517"/>
  <c r="N2517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S2516"/>
  <c r="R2516"/>
  <c r="Q2516"/>
  <c r="O2516"/>
  <c r="N2516"/>
  <c r="P2516" s="1"/>
  <c r="L2516"/>
  <c r="K2516"/>
  <c r="M2516" s="1"/>
  <c r="J2516"/>
  <c r="I2516"/>
  <c r="H2516"/>
  <c r="G2516"/>
  <c r="F2516"/>
  <c r="E2516"/>
  <c r="D2516"/>
  <c r="B2516"/>
  <c r="A2516" s="1"/>
  <c r="AA2515"/>
  <c r="Z2515"/>
  <c r="Y2515"/>
  <c r="X2515"/>
  <c r="W2515"/>
  <c r="V2515"/>
  <c r="U2515"/>
  <c r="T2515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P2514"/>
  <c r="O2514"/>
  <c r="N2514"/>
  <c r="M2514"/>
  <c r="L2514"/>
  <c r="K2514"/>
  <c r="J2514"/>
  <c r="I2514"/>
  <c r="H2514"/>
  <c r="AB2514" s="1"/>
  <c r="G2514"/>
  <c r="F2514"/>
  <c r="E2514"/>
  <c r="D2514"/>
  <c r="B2514"/>
  <c r="A2514" s="1"/>
  <c r="AA2513"/>
  <c r="Y2513"/>
  <c r="X2513"/>
  <c r="Z2513" s="1"/>
  <c r="W2513"/>
  <c r="U2513"/>
  <c r="T2513"/>
  <c r="V2513" s="1"/>
  <c r="S2513"/>
  <c r="R2513"/>
  <c r="Q2513"/>
  <c r="P2513"/>
  <c r="O2513"/>
  <c r="N2513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S2512"/>
  <c r="R2512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 s="1"/>
  <c r="AA2511"/>
  <c r="Z2511"/>
  <c r="Y2511"/>
  <c r="X2511"/>
  <c r="W2511"/>
  <c r="V2511"/>
  <c r="U2511"/>
  <c r="T2511"/>
  <c r="R2511"/>
  <c r="Q2511"/>
  <c r="S2511" s="1"/>
  <c r="O2511"/>
  <c r="N2511"/>
  <c r="P2511" s="1"/>
  <c r="M2511"/>
  <c r="L2511"/>
  <c r="K2511"/>
  <c r="J2511"/>
  <c r="I2511"/>
  <c r="H2511"/>
  <c r="AB2511" s="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P2510"/>
  <c r="O2510"/>
  <c r="N2510"/>
  <c r="M2510"/>
  <c r="L2510"/>
  <c r="K2510"/>
  <c r="J2510"/>
  <c r="I2510"/>
  <c r="H2510"/>
  <c r="G2510"/>
  <c r="F2510"/>
  <c r="E2510"/>
  <c r="D2510"/>
  <c r="B2510"/>
  <c r="A2510" s="1"/>
  <c r="AA2509"/>
  <c r="Y2509"/>
  <c r="X2509"/>
  <c r="Z2509" s="1"/>
  <c r="W2509"/>
  <c r="U2509"/>
  <c r="T2509"/>
  <c r="V2509" s="1"/>
  <c r="S2509"/>
  <c r="R2509"/>
  <c r="Q2509"/>
  <c r="P2509"/>
  <c r="O2509"/>
  <c r="N2509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S2508"/>
  <c r="R2508"/>
  <c r="Q2508"/>
  <c r="O2508"/>
  <c r="N2508"/>
  <c r="P2508" s="1"/>
  <c r="L2508"/>
  <c r="K2508"/>
  <c r="M2508" s="1"/>
  <c r="J2508"/>
  <c r="I2508"/>
  <c r="H2508"/>
  <c r="AB2508" s="1"/>
  <c r="G2508"/>
  <c r="F2508"/>
  <c r="E2508"/>
  <c r="D2508"/>
  <c r="B2508"/>
  <c r="A2508" s="1"/>
  <c r="AA2507"/>
  <c r="Z2507"/>
  <c r="Y2507"/>
  <c r="X2507"/>
  <c r="W2507"/>
  <c r="V2507"/>
  <c r="U2507"/>
  <c r="T2507"/>
  <c r="R2507"/>
  <c r="Q2507"/>
  <c r="S2507" s="1"/>
  <c r="O2507"/>
  <c r="N2507"/>
  <c r="P2507" s="1"/>
  <c r="M2507"/>
  <c r="L2507"/>
  <c r="K2507"/>
  <c r="J2507"/>
  <c r="I2507"/>
  <c r="H2507"/>
  <c r="AB2507" s="1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P2506"/>
  <c r="O2506"/>
  <c r="N2506"/>
  <c r="M2506"/>
  <c r="L2506"/>
  <c r="K2506"/>
  <c r="J2506"/>
  <c r="I2506"/>
  <c r="H2506"/>
  <c r="G2506"/>
  <c r="F2506"/>
  <c r="E2506"/>
  <c r="D2506"/>
  <c r="B2506"/>
  <c r="A2506" s="1"/>
  <c r="AA2505"/>
  <c r="Y2505"/>
  <c r="X2505"/>
  <c r="Z2505" s="1"/>
  <c r="W2505"/>
  <c r="U2505"/>
  <c r="T2505"/>
  <c r="V2505" s="1"/>
  <c r="S2505"/>
  <c r="R2505"/>
  <c r="Q2505"/>
  <c r="P2505"/>
  <c r="O2505"/>
  <c r="N2505"/>
  <c r="L2505"/>
  <c r="K2505"/>
  <c r="M2505" s="1"/>
  <c r="J2505"/>
  <c r="I2505"/>
  <c r="H2505"/>
  <c r="AB2505" s="1"/>
  <c r="G2505"/>
  <c r="F2505"/>
  <c r="E2505"/>
  <c r="D2505"/>
  <c r="B2505"/>
  <c r="A2505" s="1"/>
  <c r="AA2504"/>
  <c r="Z2504"/>
  <c r="Y2504"/>
  <c r="X2504"/>
  <c r="W2504"/>
  <c r="V2504"/>
  <c r="U2504"/>
  <c r="T2504"/>
  <c r="S2504"/>
  <c r="R2504"/>
  <c r="Q2504"/>
  <c r="O2504"/>
  <c r="N2504"/>
  <c r="P2504" s="1"/>
  <c r="L2504"/>
  <c r="K2504"/>
  <c r="M2504" s="1"/>
  <c r="J2504"/>
  <c r="I2504"/>
  <c r="H2504"/>
  <c r="G2504"/>
  <c r="F2504"/>
  <c r="E2504"/>
  <c r="D2504"/>
  <c r="B2504"/>
  <c r="A2504" s="1"/>
  <c r="AA2503"/>
  <c r="Z2503"/>
  <c r="Y2503"/>
  <c r="X2503"/>
  <c r="W2503"/>
  <c r="V2503"/>
  <c r="U2503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P2502"/>
  <c r="O2502"/>
  <c r="N2502"/>
  <c r="M2502"/>
  <c r="L2502"/>
  <c r="K2502"/>
  <c r="J2502"/>
  <c r="I2502"/>
  <c r="H2502"/>
  <c r="G2502"/>
  <c r="F2502"/>
  <c r="E2502"/>
  <c r="D2502"/>
  <c r="B2502"/>
  <c r="A2502" s="1"/>
  <c r="AA2501"/>
  <c r="Y2501"/>
  <c r="X2501"/>
  <c r="Z2501" s="1"/>
  <c r="W2501"/>
  <c r="U2501"/>
  <c r="T2501"/>
  <c r="V2501" s="1"/>
  <c r="S2501"/>
  <c r="R2501"/>
  <c r="Q2501"/>
  <c r="P2501"/>
  <c r="O2501"/>
  <c r="N250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S2500"/>
  <c r="R2500"/>
  <c r="Q2500"/>
  <c r="O2500"/>
  <c r="N2500"/>
  <c r="P2500" s="1"/>
  <c r="L2500"/>
  <c r="K2500"/>
  <c r="M2500" s="1"/>
  <c r="J2500"/>
  <c r="I2500"/>
  <c r="H2500"/>
  <c r="G2500"/>
  <c r="F2500"/>
  <c r="E2500"/>
  <c r="D2500"/>
  <c r="B2500"/>
  <c r="A2500" s="1"/>
  <c r="AA2499"/>
  <c r="Z2499"/>
  <c r="Y2499"/>
  <c r="X2499"/>
  <c r="W2499"/>
  <c r="V2499"/>
  <c r="U2499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P2498"/>
  <c r="O2498"/>
  <c r="N2498"/>
  <c r="M2498"/>
  <c r="L2498"/>
  <c r="K2498"/>
  <c r="J2498"/>
  <c r="I2498"/>
  <c r="H2498"/>
  <c r="AB2498" s="1"/>
  <c r="G2498"/>
  <c r="F2498"/>
  <c r="E2498"/>
  <c r="D2498"/>
  <c r="B2498"/>
  <c r="A2498" s="1"/>
  <c r="AA2497"/>
  <c r="Y2497"/>
  <c r="X2497"/>
  <c r="Z2497" s="1"/>
  <c r="W2497"/>
  <c r="U2497"/>
  <c r="T2497"/>
  <c r="V2497" s="1"/>
  <c r="S2497"/>
  <c r="R2497"/>
  <c r="Q2497"/>
  <c r="P2497"/>
  <c r="O2497"/>
  <c r="N2497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S2496"/>
  <c r="R2496"/>
  <c r="Q2496"/>
  <c r="O2496"/>
  <c r="N2496"/>
  <c r="P2496" s="1"/>
  <c r="L2496"/>
  <c r="K2496"/>
  <c r="M2496" s="1"/>
  <c r="J2496"/>
  <c r="I2496"/>
  <c r="H2496"/>
  <c r="G2496"/>
  <c r="F2496"/>
  <c r="E2496"/>
  <c r="D2496"/>
  <c r="B2496"/>
  <c r="A2496" s="1"/>
  <c r="AA2495"/>
  <c r="Z2495"/>
  <c r="Y2495"/>
  <c r="X2495"/>
  <c r="W2495"/>
  <c r="V2495"/>
  <c r="U2495"/>
  <c r="T2495"/>
  <c r="R2495"/>
  <c r="Q2495"/>
  <c r="S2495" s="1"/>
  <c r="O2495"/>
  <c r="N2495"/>
  <c r="P2495" s="1"/>
  <c r="M2495"/>
  <c r="L2495"/>
  <c r="K2495"/>
  <c r="J2495"/>
  <c r="I2495"/>
  <c r="H2495"/>
  <c r="AB2495" s="1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P2494"/>
  <c r="O2494"/>
  <c r="N2494"/>
  <c r="M2494"/>
  <c r="L2494"/>
  <c r="K2494"/>
  <c r="J2494"/>
  <c r="I2494"/>
  <c r="H2494"/>
  <c r="G2494"/>
  <c r="F2494"/>
  <c r="E2494"/>
  <c r="D2494"/>
  <c r="B2494"/>
  <c r="A2494" s="1"/>
  <c r="AA2493"/>
  <c r="Y2493"/>
  <c r="X2493"/>
  <c r="Z2493" s="1"/>
  <c r="W2493"/>
  <c r="U2493"/>
  <c r="T2493"/>
  <c r="V2493" s="1"/>
  <c r="S2493"/>
  <c r="R2493"/>
  <c r="Q2493"/>
  <c r="P2493"/>
  <c r="O2493"/>
  <c r="N2493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S2492"/>
  <c r="R2492"/>
  <c r="Q2492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 s="1"/>
  <c r="AA2491"/>
  <c r="Z2491"/>
  <c r="Y2491"/>
  <c r="X2491"/>
  <c r="W2491"/>
  <c r="V2491"/>
  <c r="U2491"/>
  <c r="T2491"/>
  <c r="R2491"/>
  <c r="Q2491"/>
  <c r="S2491" s="1"/>
  <c r="O2491"/>
  <c r="N2491"/>
  <c r="P2491" s="1"/>
  <c r="M2491"/>
  <c r="L2491"/>
  <c r="K249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P2490"/>
  <c r="O2490"/>
  <c r="N2490"/>
  <c r="M2490"/>
  <c r="L2490"/>
  <c r="K2490"/>
  <c r="J2490"/>
  <c r="I2490"/>
  <c r="H2490"/>
  <c r="G2490"/>
  <c r="F2490"/>
  <c r="E2490"/>
  <c r="D2490"/>
  <c r="B2490"/>
  <c r="A2490" s="1"/>
  <c r="AA2489"/>
  <c r="Y2489"/>
  <c r="X2489"/>
  <c r="Z2489" s="1"/>
  <c r="W2489"/>
  <c r="U2489"/>
  <c r="T2489"/>
  <c r="V2489" s="1"/>
  <c r="S2489"/>
  <c r="R2489"/>
  <c r="Q2489"/>
  <c r="P2489"/>
  <c r="O2489"/>
  <c r="N2489"/>
  <c r="L2489"/>
  <c r="K2489"/>
  <c r="M2489" s="1"/>
  <c r="J2489"/>
  <c r="I2489"/>
  <c r="H2489"/>
  <c r="AB2489" s="1"/>
  <c r="G2489"/>
  <c r="F2489"/>
  <c r="E2489"/>
  <c r="D2489"/>
  <c r="B2489"/>
  <c r="A2489" s="1"/>
  <c r="AA2488"/>
  <c r="Z2488"/>
  <c r="Y2488"/>
  <c r="X2488"/>
  <c r="W2488"/>
  <c r="V2488"/>
  <c r="U2488"/>
  <c r="T2488"/>
  <c r="S2488"/>
  <c r="R2488"/>
  <c r="Q2488"/>
  <c r="O2488"/>
  <c r="N2488"/>
  <c r="P2488" s="1"/>
  <c r="L2488"/>
  <c r="K2488"/>
  <c r="M2488" s="1"/>
  <c r="J2488"/>
  <c r="I2488"/>
  <c r="H2488"/>
  <c r="G2488"/>
  <c r="F2488"/>
  <c r="E2488"/>
  <c r="D2488"/>
  <c r="B2488"/>
  <c r="A2488" s="1"/>
  <c r="AA2487"/>
  <c r="Z2487"/>
  <c r="Y2487"/>
  <c r="X2487"/>
  <c r="W2487"/>
  <c r="V2487"/>
  <c r="U2487"/>
  <c r="T2487"/>
  <c r="R2487"/>
  <c r="Q2487"/>
  <c r="S2487" s="1"/>
  <c r="O2487"/>
  <c r="N2487"/>
  <c r="P2487" s="1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P2486"/>
  <c r="O2486"/>
  <c r="N2486"/>
  <c r="M2486"/>
  <c r="L2486"/>
  <c r="K2486"/>
  <c r="J2486"/>
  <c r="I2486"/>
  <c r="H2486"/>
  <c r="G2486"/>
  <c r="F2486"/>
  <c r="E2486"/>
  <c r="D2486"/>
  <c r="B2486"/>
  <c r="A2486" s="1"/>
  <c r="AA2485"/>
  <c r="Y2485"/>
  <c r="X2485"/>
  <c r="Z2485" s="1"/>
  <c r="W2485"/>
  <c r="U2485"/>
  <c r="T2485"/>
  <c r="V2485" s="1"/>
  <c r="S2485"/>
  <c r="R2485"/>
  <c r="Q2485"/>
  <c r="P2485"/>
  <c r="O2485"/>
  <c r="N2485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S2484"/>
  <c r="R2484"/>
  <c r="Q2484"/>
  <c r="O2484"/>
  <c r="N2484"/>
  <c r="P2484" s="1"/>
  <c r="L2484"/>
  <c r="K2484"/>
  <c r="M2484" s="1"/>
  <c r="J2484"/>
  <c r="I2484"/>
  <c r="H2484"/>
  <c r="G2484"/>
  <c r="F2484"/>
  <c r="E2484"/>
  <c r="D2484"/>
  <c r="B2484"/>
  <c r="A2484" s="1"/>
  <c r="AA2483"/>
  <c r="Z2483"/>
  <c r="Y2483"/>
  <c r="X2483"/>
  <c r="W2483"/>
  <c r="V2483"/>
  <c r="U2483"/>
  <c r="T2483"/>
  <c r="R2483"/>
  <c r="Q2483"/>
  <c r="S2483" s="1"/>
  <c r="O2483"/>
  <c r="N2483"/>
  <c r="P2483" s="1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P2482"/>
  <c r="O2482"/>
  <c r="N2482"/>
  <c r="M2482"/>
  <c r="L2482"/>
  <c r="K2482"/>
  <c r="J2482"/>
  <c r="I2482"/>
  <c r="H2482"/>
  <c r="AB2482" s="1"/>
  <c r="G2482"/>
  <c r="F2482"/>
  <c r="E2482"/>
  <c r="D2482"/>
  <c r="B2482"/>
  <c r="A2482" s="1"/>
  <c r="AA2481"/>
  <c r="Y2481"/>
  <c r="X2481"/>
  <c r="Z2481" s="1"/>
  <c r="W2481"/>
  <c r="U2481"/>
  <c r="T2481"/>
  <c r="V2481" s="1"/>
  <c r="S2481"/>
  <c r="R2481"/>
  <c r="Q2481"/>
  <c r="P2481"/>
  <c r="O2481"/>
  <c r="N248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S2480"/>
  <c r="R2480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 s="1"/>
  <c r="AA2479"/>
  <c r="Z2479"/>
  <c r="Y2479"/>
  <c r="X2479"/>
  <c r="W2479"/>
  <c r="V2479"/>
  <c r="U2479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P2478"/>
  <c r="O2478"/>
  <c r="N2478"/>
  <c r="M2478"/>
  <c r="L2478"/>
  <c r="K2478"/>
  <c r="J2478"/>
  <c r="I2478"/>
  <c r="H2478"/>
  <c r="G2478"/>
  <c r="F2478"/>
  <c r="E2478"/>
  <c r="D2478"/>
  <c r="B2478"/>
  <c r="A2478" s="1"/>
  <c r="AA2477"/>
  <c r="Y2477"/>
  <c r="X2477"/>
  <c r="Z2477" s="1"/>
  <c r="W2477"/>
  <c r="U2477"/>
  <c r="T2477"/>
  <c r="V2477" s="1"/>
  <c r="S2477"/>
  <c r="R2477"/>
  <c r="Q2477"/>
  <c r="P2477"/>
  <c r="O2477"/>
  <c r="N2477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S2476"/>
  <c r="R2476"/>
  <c r="Q2476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 s="1"/>
  <c r="AA2475"/>
  <c r="Z2475"/>
  <c r="Y2475"/>
  <c r="X2475"/>
  <c r="W2475"/>
  <c r="V2475"/>
  <c r="U2475"/>
  <c r="T2475"/>
  <c r="R2475"/>
  <c r="Q2475"/>
  <c r="S2475" s="1"/>
  <c r="O2475"/>
  <c r="N2475"/>
  <c r="P2475" s="1"/>
  <c r="M2475"/>
  <c r="L2475"/>
  <c r="K2475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P2474"/>
  <c r="O2474"/>
  <c r="N2474"/>
  <c r="M2474"/>
  <c r="L2474"/>
  <c r="K2474"/>
  <c r="J2474"/>
  <c r="I2474"/>
  <c r="H2474"/>
  <c r="G2474"/>
  <c r="F2474"/>
  <c r="E2474"/>
  <c r="D2474"/>
  <c r="B2474"/>
  <c r="A2474" s="1"/>
  <c r="AA2473"/>
  <c r="Y2473"/>
  <c r="X2473"/>
  <c r="Z2473" s="1"/>
  <c r="W2473"/>
  <c r="U2473"/>
  <c r="T2473"/>
  <c r="V2473" s="1"/>
  <c r="S2473"/>
  <c r="R2473"/>
  <c r="Q2473"/>
  <c r="P2473"/>
  <c r="O2473"/>
  <c r="N2473"/>
  <c r="L2473"/>
  <c r="K2473"/>
  <c r="M2473" s="1"/>
  <c r="J2473"/>
  <c r="I2473"/>
  <c r="H2473"/>
  <c r="AB2473" s="1"/>
  <c r="G2473"/>
  <c r="F2473"/>
  <c r="E2473"/>
  <c r="D2473"/>
  <c r="B2473"/>
  <c r="A2473" s="1"/>
  <c r="AA2472"/>
  <c r="Z2472"/>
  <c r="Y2472"/>
  <c r="X2472"/>
  <c r="W2472"/>
  <c r="V2472"/>
  <c r="U2472"/>
  <c r="T2472"/>
  <c r="S2472"/>
  <c r="R2472"/>
  <c r="Q2472"/>
  <c r="O2472"/>
  <c r="N2472"/>
  <c r="P2472" s="1"/>
  <c r="L2472"/>
  <c r="K2472"/>
  <c r="M2472" s="1"/>
  <c r="J2472"/>
  <c r="I2472"/>
  <c r="H2472"/>
  <c r="G2472"/>
  <c r="F2472"/>
  <c r="E2472"/>
  <c r="D2472"/>
  <c r="B2472"/>
  <c r="A2472" s="1"/>
  <c r="AA2471"/>
  <c r="Z2471"/>
  <c r="Y2471"/>
  <c r="X2471"/>
  <c r="W2471"/>
  <c r="V2471"/>
  <c r="U247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P2470"/>
  <c r="O2470"/>
  <c r="N2470"/>
  <c r="M2470"/>
  <c r="L2470"/>
  <c r="K2470"/>
  <c r="J2470"/>
  <c r="I2470"/>
  <c r="H2470"/>
  <c r="G2470"/>
  <c r="F2470"/>
  <c r="E2470"/>
  <c r="D2470"/>
  <c r="B2470"/>
  <c r="A2470" s="1"/>
  <c r="AA2469"/>
  <c r="Y2469"/>
  <c r="X2469"/>
  <c r="Z2469" s="1"/>
  <c r="W2469"/>
  <c r="U2469"/>
  <c r="T2469"/>
  <c r="V2469" s="1"/>
  <c r="S2469"/>
  <c r="R2469"/>
  <c r="Q2469"/>
  <c r="P2469"/>
  <c r="O2469"/>
  <c r="N2469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S2468"/>
  <c r="R2468"/>
  <c r="Q2468"/>
  <c r="O2468"/>
  <c r="N2468"/>
  <c r="P2468" s="1"/>
  <c r="L2468"/>
  <c r="K2468"/>
  <c r="M2468" s="1"/>
  <c r="J2468"/>
  <c r="I2468"/>
  <c r="H2468"/>
  <c r="G2468"/>
  <c r="F2468"/>
  <c r="E2468"/>
  <c r="D2468"/>
  <c r="B2468"/>
  <c r="A2468" s="1"/>
  <c r="AA2467"/>
  <c r="Z2467"/>
  <c r="Y2467"/>
  <c r="X2467"/>
  <c r="W2467"/>
  <c r="V2467"/>
  <c r="U2467"/>
  <c r="T2467"/>
  <c r="R2467"/>
  <c r="Q2467"/>
  <c r="S2467" s="1"/>
  <c r="O2467"/>
  <c r="N2467"/>
  <c r="P2467" s="1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P2466"/>
  <c r="O2466"/>
  <c r="N2466"/>
  <c r="M2466"/>
  <c r="L2466"/>
  <c r="K2466"/>
  <c r="J2466"/>
  <c r="I2466"/>
  <c r="H2466"/>
  <c r="AB2466" s="1"/>
  <c r="G2466"/>
  <c r="F2466"/>
  <c r="E2466"/>
  <c r="D2466"/>
  <c r="B2466"/>
  <c r="A2466" s="1"/>
  <c r="AA2465"/>
  <c r="Y2465"/>
  <c r="X2465"/>
  <c r="Z2465" s="1"/>
  <c r="W2465"/>
  <c r="U2465"/>
  <c r="T2465"/>
  <c r="V2465" s="1"/>
  <c r="S2465"/>
  <c r="R2465"/>
  <c r="Q2465"/>
  <c r="P2465"/>
  <c r="O2465"/>
  <c r="N2465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S2464"/>
  <c r="R2464"/>
  <c r="Q2464"/>
  <c r="O2464"/>
  <c r="N2464"/>
  <c r="P2464" s="1"/>
  <c r="L2464"/>
  <c r="K2464"/>
  <c r="M2464" s="1"/>
  <c r="J2464"/>
  <c r="I2464"/>
  <c r="H2464"/>
  <c r="G2464"/>
  <c r="F2464"/>
  <c r="E2464"/>
  <c r="D2464"/>
  <c r="B2464"/>
  <c r="A2464" s="1"/>
  <c r="AA2463"/>
  <c r="Z2463"/>
  <c r="Y2463"/>
  <c r="X2463"/>
  <c r="W2463"/>
  <c r="V2463"/>
  <c r="U2463"/>
  <c r="T2463"/>
  <c r="R2463"/>
  <c r="Q2463"/>
  <c r="S2463" s="1"/>
  <c r="O2463"/>
  <c r="N2463"/>
  <c r="P2463" s="1"/>
  <c r="M2463"/>
  <c r="L2463"/>
  <c r="K2463"/>
  <c r="J2463"/>
  <c r="I2463"/>
  <c r="H2463"/>
  <c r="AB2463" s="1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P2462"/>
  <c r="O2462"/>
  <c r="N2462"/>
  <c r="M2462"/>
  <c r="L2462"/>
  <c r="K2462"/>
  <c r="J2462"/>
  <c r="I2462"/>
  <c r="H2462"/>
  <c r="G2462"/>
  <c r="F2462"/>
  <c r="E2462"/>
  <c r="D2462"/>
  <c r="B2462"/>
  <c r="A2462" s="1"/>
  <c r="AA2461"/>
  <c r="Y2461"/>
  <c r="X2461"/>
  <c r="Z2461" s="1"/>
  <c r="W2461"/>
  <c r="U2461"/>
  <c r="T2461"/>
  <c r="V2461" s="1"/>
  <c r="S2461"/>
  <c r="R2461"/>
  <c r="Q2461"/>
  <c r="P2461"/>
  <c r="O2461"/>
  <c r="N246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S2460"/>
  <c r="R2460"/>
  <c r="Q2460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 s="1"/>
  <c r="AA2459"/>
  <c r="Z2459"/>
  <c r="Y2459"/>
  <c r="X2459"/>
  <c r="W2459"/>
  <c r="V2459"/>
  <c r="U2459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P2458"/>
  <c r="O2458"/>
  <c r="N2458"/>
  <c r="M2458"/>
  <c r="L2458"/>
  <c r="K2458"/>
  <c r="J2458"/>
  <c r="I2458"/>
  <c r="H2458"/>
  <c r="G2458"/>
  <c r="F2458"/>
  <c r="E2458"/>
  <c r="D2458"/>
  <c r="B2458"/>
  <c r="A2458" s="1"/>
  <c r="AA2457"/>
  <c r="Y2457"/>
  <c r="X2457"/>
  <c r="Z2457" s="1"/>
  <c r="W2457"/>
  <c r="U2457"/>
  <c r="T2457"/>
  <c r="V2457" s="1"/>
  <c r="S2457"/>
  <c r="R2457"/>
  <c r="Q2457"/>
  <c r="P2457"/>
  <c r="O2457"/>
  <c r="N2457"/>
  <c r="L2457"/>
  <c r="K2457"/>
  <c r="M2457" s="1"/>
  <c r="J2457"/>
  <c r="I2457"/>
  <c r="H2457"/>
  <c r="AB2457" s="1"/>
  <c r="G2457"/>
  <c r="F2457"/>
  <c r="E2457"/>
  <c r="D2457"/>
  <c r="B2457"/>
  <c r="A2457" s="1"/>
  <c r="AA2456"/>
  <c r="Z2456"/>
  <c r="Y2456"/>
  <c r="X2456"/>
  <c r="W2456"/>
  <c r="V2456"/>
  <c r="U2456"/>
  <c r="T2456"/>
  <c r="S2456"/>
  <c r="R2456"/>
  <c r="Q2456"/>
  <c r="O2456"/>
  <c r="N2456"/>
  <c r="P2456" s="1"/>
  <c r="L2456"/>
  <c r="K2456"/>
  <c r="M2456" s="1"/>
  <c r="J2456"/>
  <c r="I2456"/>
  <c r="H2456"/>
  <c r="G2456"/>
  <c r="F2456"/>
  <c r="E2456"/>
  <c r="D2456"/>
  <c r="B2456"/>
  <c r="A2456" s="1"/>
  <c r="AA2455"/>
  <c r="Z2455"/>
  <c r="Y2455"/>
  <c r="X2455"/>
  <c r="W2455"/>
  <c r="V2455"/>
  <c r="U2455"/>
  <c r="T2455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P2454"/>
  <c r="O2454"/>
  <c r="N2454"/>
  <c r="M2454"/>
  <c r="L2454"/>
  <c r="K2454"/>
  <c r="J2454"/>
  <c r="I2454"/>
  <c r="H2454"/>
  <c r="G2454"/>
  <c r="F2454"/>
  <c r="E2454"/>
  <c r="D2454"/>
  <c r="B2454"/>
  <c r="A2454" s="1"/>
  <c r="AA2453"/>
  <c r="Y2453"/>
  <c r="X2453"/>
  <c r="Z2453" s="1"/>
  <c r="W2453"/>
  <c r="U2453"/>
  <c r="T2453"/>
  <c r="V2453" s="1"/>
  <c r="S2453"/>
  <c r="R2453"/>
  <c r="Q2453"/>
  <c r="P2453"/>
  <c r="O2453"/>
  <c r="N2453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S2452"/>
  <c r="R2452"/>
  <c r="Q2452"/>
  <c r="O2452"/>
  <c r="N2452"/>
  <c r="P2452" s="1"/>
  <c r="L2452"/>
  <c r="K2452"/>
  <c r="M2452" s="1"/>
  <c r="J2452"/>
  <c r="I2452"/>
  <c r="H2452"/>
  <c r="G2452"/>
  <c r="F2452"/>
  <c r="E2452"/>
  <c r="D2452"/>
  <c r="B2452"/>
  <c r="A2452" s="1"/>
  <c r="AA2451"/>
  <c r="Z2451"/>
  <c r="Y2451"/>
  <c r="X2451"/>
  <c r="W2451"/>
  <c r="V2451"/>
  <c r="U2451"/>
  <c r="T2451"/>
  <c r="R2451"/>
  <c r="Q2451"/>
  <c r="S2451" s="1"/>
  <c r="O2451"/>
  <c r="N2451"/>
  <c r="P2451" s="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P2450"/>
  <c r="O2450"/>
  <c r="N2450"/>
  <c r="M2450"/>
  <c r="L2450"/>
  <c r="K2450"/>
  <c r="J2450"/>
  <c r="I2450"/>
  <c r="H2450"/>
  <c r="AB2450" s="1"/>
  <c r="G2450"/>
  <c r="F2450"/>
  <c r="E2450"/>
  <c r="D2450"/>
  <c r="B2450"/>
  <c r="A2450" s="1"/>
  <c r="AA2449"/>
  <c r="Y2449"/>
  <c r="X2449"/>
  <c r="Z2449" s="1"/>
  <c r="W2449"/>
  <c r="U2449"/>
  <c r="T2449"/>
  <c r="V2449" s="1"/>
  <c r="S2449"/>
  <c r="R2449"/>
  <c r="Q2449"/>
  <c r="P2449"/>
  <c r="O2449"/>
  <c r="N2449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S2448"/>
  <c r="R2448"/>
  <c r="Q2448"/>
  <c r="O2448"/>
  <c r="N2448"/>
  <c r="P2448" s="1"/>
  <c r="L2448"/>
  <c r="K2448"/>
  <c r="M2448" s="1"/>
  <c r="J2448"/>
  <c r="I2448"/>
  <c r="H2448"/>
  <c r="G2448"/>
  <c r="F2448"/>
  <c r="E2448"/>
  <c r="D2448"/>
  <c r="B2448"/>
  <c r="A2448" s="1"/>
  <c r="AA2447"/>
  <c r="Z2447"/>
  <c r="Y2447"/>
  <c r="X2447"/>
  <c r="W2447"/>
  <c r="V2447"/>
  <c r="U2447"/>
  <c r="T2447"/>
  <c r="R2447"/>
  <c r="Q2447"/>
  <c r="S2447" s="1"/>
  <c r="O2447"/>
  <c r="N2447"/>
  <c r="P2447" s="1"/>
  <c r="M2447"/>
  <c r="L2447"/>
  <c r="K2447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P2446"/>
  <c r="O2446"/>
  <c r="N2446"/>
  <c r="M2446"/>
  <c r="L2446"/>
  <c r="K2446"/>
  <c r="J2446"/>
  <c r="I2446"/>
  <c r="H2446"/>
  <c r="G2446"/>
  <c r="F2446"/>
  <c r="E2446"/>
  <c r="D2446"/>
  <c r="B2446"/>
  <c r="A2446" s="1"/>
  <c r="AA2445"/>
  <c r="Y2445"/>
  <c r="X2445"/>
  <c r="Z2445" s="1"/>
  <c r="W2445"/>
  <c r="U2445"/>
  <c r="T2445"/>
  <c r="V2445" s="1"/>
  <c r="S2445"/>
  <c r="R2445"/>
  <c r="Q2445"/>
  <c r="P2445"/>
  <c r="O2445"/>
  <c r="N2445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S2444"/>
  <c r="R2444"/>
  <c r="Q2444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 s="1"/>
  <c r="AA2443"/>
  <c r="Z2443"/>
  <c r="Y2443"/>
  <c r="X2443"/>
  <c r="W2443"/>
  <c r="V2443"/>
  <c r="U2443"/>
  <c r="T2443"/>
  <c r="R2443"/>
  <c r="Q2443"/>
  <c r="S2443" s="1"/>
  <c r="O2443"/>
  <c r="N2443"/>
  <c r="P2443" s="1"/>
  <c r="M2443"/>
  <c r="L2443"/>
  <c r="K2443"/>
  <c r="J2443"/>
  <c r="I2443"/>
  <c r="H2443"/>
  <c r="AB2443" s="1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P2442"/>
  <c r="O2442"/>
  <c r="N2442"/>
  <c r="M2442"/>
  <c r="L2442"/>
  <c r="K2442"/>
  <c r="J2442"/>
  <c r="I2442"/>
  <c r="H2442"/>
  <c r="G2442"/>
  <c r="F2442"/>
  <c r="E2442"/>
  <c r="D2442"/>
  <c r="B2442"/>
  <c r="A2442" s="1"/>
  <c r="AA2441"/>
  <c r="Y2441"/>
  <c r="X2441"/>
  <c r="Z2441" s="1"/>
  <c r="W2441"/>
  <c r="U2441"/>
  <c r="T2441"/>
  <c r="V2441" s="1"/>
  <c r="S2441"/>
  <c r="R2441"/>
  <c r="Q2441"/>
  <c r="P2441"/>
  <c r="O2441"/>
  <c r="N2441"/>
  <c r="L2441"/>
  <c r="K2441"/>
  <c r="M2441" s="1"/>
  <c r="J2441"/>
  <c r="I2441"/>
  <c r="H2441"/>
  <c r="AB2441" s="1"/>
  <c r="G2441"/>
  <c r="F2441"/>
  <c r="E2441"/>
  <c r="D2441"/>
  <c r="B2441"/>
  <c r="A2441" s="1"/>
  <c r="AA2440"/>
  <c r="Z2440"/>
  <c r="Y2440"/>
  <c r="X2440"/>
  <c r="W2440"/>
  <c r="V2440"/>
  <c r="U2440"/>
  <c r="T2440"/>
  <c r="S2440"/>
  <c r="R2440"/>
  <c r="Q2440"/>
  <c r="O2440"/>
  <c r="N2440"/>
  <c r="P2440" s="1"/>
  <c r="L2440"/>
  <c r="K2440"/>
  <c r="M2440" s="1"/>
  <c r="J2440"/>
  <c r="I2440"/>
  <c r="H2440"/>
  <c r="G2440"/>
  <c r="F2440"/>
  <c r="E2440"/>
  <c r="D2440"/>
  <c r="B2440"/>
  <c r="A2440" s="1"/>
  <c r="AA2439"/>
  <c r="Z2439"/>
  <c r="Y2439"/>
  <c r="X2439"/>
  <c r="W2439"/>
  <c r="V2439"/>
  <c r="U2439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P2438"/>
  <c r="O2438"/>
  <c r="N2438"/>
  <c r="M2438"/>
  <c r="L2438"/>
  <c r="K2438"/>
  <c r="J2438"/>
  <c r="I2438"/>
  <c r="H2438"/>
  <c r="G2438"/>
  <c r="F2438"/>
  <c r="E2438"/>
  <c r="D2438"/>
  <c r="B2438"/>
  <c r="A2438" s="1"/>
  <c r="AA2437"/>
  <c r="Y2437"/>
  <c r="X2437"/>
  <c r="Z2437" s="1"/>
  <c r="W2437"/>
  <c r="U2437"/>
  <c r="T2437"/>
  <c r="V2437" s="1"/>
  <c r="S2437"/>
  <c r="R2437"/>
  <c r="Q2437"/>
  <c r="P2437"/>
  <c r="O2437"/>
  <c r="N2437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S2436"/>
  <c r="R2436"/>
  <c r="Q2436"/>
  <c r="O2436"/>
  <c r="N2436"/>
  <c r="P2436" s="1"/>
  <c r="L2436"/>
  <c r="K2436"/>
  <c r="M2436" s="1"/>
  <c r="J2436"/>
  <c r="I2436"/>
  <c r="H2436"/>
  <c r="G2436"/>
  <c r="F2436"/>
  <c r="E2436"/>
  <c r="D2436"/>
  <c r="B2436"/>
  <c r="A2436" s="1"/>
  <c r="AA2435"/>
  <c r="Z2435"/>
  <c r="Y2435"/>
  <c r="X2435"/>
  <c r="W2435"/>
  <c r="V2435"/>
  <c r="U2435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P2434"/>
  <c r="O2434"/>
  <c r="N2434"/>
  <c r="M2434"/>
  <c r="L2434"/>
  <c r="K2434"/>
  <c r="J2434"/>
  <c r="I2434"/>
  <c r="H2434"/>
  <c r="AB2434" s="1"/>
  <c r="G2434"/>
  <c r="F2434"/>
  <c r="E2434"/>
  <c r="D2434"/>
  <c r="B2434"/>
  <c r="A2434" s="1"/>
  <c r="AA2433"/>
  <c r="Y2433"/>
  <c r="X2433"/>
  <c r="Z2433" s="1"/>
  <c r="W2433"/>
  <c r="U2433"/>
  <c r="T2433"/>
  <c r="V2433" s="1"/>
  <c r="S2433"/>
  <c r="R2433"/>
  <c r="Q2433"/>
  <c r="P2433"/>
  <c r="O2433"/>
  <c r="N2433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S2432"/>
  <c r="R2432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 s="1"/>
  <c r="AA2431"/>
  <c r="Z2431"/>
  <c r="Y2431"/>
  <c r="X2431"/>
  <c r="W2431"/>
  <c r="V2431"/>
  <c r="U2431"/>
  <c r="T2431"/>
  <c r="R2431"/>
  <c r="Q2431"/>
  <c r="S2431" s="1"/>
  <c r="O2431"/>
  <c r="N2431"/>
  <c r="P2431" s="1"/>
  <c r="M2431"/>
  <c r="L2431"/>
  <c r="K2431"/>
  <c r="J2431"/>
  <c r="I2431"/>
  <c r="H2431"/>
  <c r="AB2431" s="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P2430"/>
  <c r="O2430"/>
  <c r="N2430"/>
  <c r="M2430"/>
  <c r="L2430"/>
  <c r="K2430"/>
  <c r="J2430"/>
  <c r="I2430"/>
  <c r="H2430"/>
  <c r="G2430"/>
  <c r="F2430"/>
  <c r="E2430"/>
  <c r="D2430"/>
  <c r="B2430"/>
  <c r="A2430" s="1"/>
  <c r="AA2429"/>
  <c r="Y2429"/>
  <c r="X2429"/>
  <c r="Z2429" s="1"/>
  <c r="W2429"/>
  <c r="U2429"/>
  <c r="T2429"/>
  <c r="V2429" s="1"/>
  <c r="S2429"/>
  <c r="R2429"/>
  <c r="Q2429"/>
  <c r="P2429"/>
  <c r="O2429"/>
  <c r="N2429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S2428"/>
  <c r="R2428"/>
  <c r="Q2428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 s="1"/>
  <c r="AA2427"/>
  <c r="Z2427"/>
  <c r="Y2427"/>
  <c r="X2427"/>
  <c r="W2427"/>
  <c r="V2427"/>
  <c r="U2427"/>
  <c r="T2427"/>
  <c r="R2427"/>
  <c r="Q2427"/>
  <c r="S2427" s="1"/>
  <c r="O2427"/>
  <c r="N2427"/>
  <c r="P2427" s="1"/>
  <c r="M2427"/>
  <c r="L2427"/>
  <c r="K2427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P2426"/>
  <c r="O2426"/>
  <c r="N2426"/>
  <c r="M2426"/>
  <c r="L2426"/>
  <c r="K2426"/>
  <c r="J2426"/>
  <c r="I2426"/>
  <c r="H2426"/>
  <c r="G2426"/>
  <c r="F2426"/>
  <c r="E2426"/>
  <c r="D2426"/>
  <c r="B2426"/>
  <c r="A2426" s="1"/>
  <c r="AA2425"/>
  <c r="Y2425"/>
  <c r="X2425"/>
  <c r="Z2425" s="1"/>
  <c r="W2425"/>
  <c r="U2425"/>
  <c r="T2425"/>
  <c r="V2425" s="1"/>
  <c r="S2425"/>
  <c r="R2425"/>
  <c r="Q2425"/>
  <c r="P2425"/>
  <c r="O2425"/>
  <c r="N2425"/>
  <c r="L2425"/>
  <c r="K2425"/>
  <c r="M2425" s="1"/>
  <c r="J2425"/>
  <c r="I2425"/>
  <c r="H2425"/>
  <c r="AB2425" s="1"/>
  <c r="G2425"/>
  <c r="F2425"/>
  <c r="E2425"/>
  <c r="D2425"/>
  <c r="B2425"/>
  <c r="A2425" s="1"/>
  <c r="AA2424"/>
  <c r="Z2424"/>
  <c r="Y2424"/>
  <c r="X2424"/>
  <c r="W2424"/>
  <c r="V2424"/>
  <c r="U2424"/>
  <c r="T2424"/>
  <c r="S2424"/>
  <c r="R2424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 s="1"/>
  <c r="AA2423"/>
  <c r="Z2423"/>
  <c r="Y2423"/>
  <c r="X2423"/>
  <c r="W2423"/>
  <c r="V2423"/>
  <c r="U2423"/>
  <c r="T2423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P2422"/>
  <c r="O2422"/>
  <c r="N2422"/>
  <c r="M2422"/>
  <c r="L2422"/>
  <c r="K2422"/>
  <c r="J2422"/>
  <c r="I2422"/>
  <c r="H2422"/>
  <c r="G2422"/>
  <c r="F2422"/>
  <c r="E2422"/>
  <c r="D2422"/>
  <c r="B2422"/>
  <c r="A2422" s="1"/>
  <c r="AA2421"/>
  <c r="Y2421"/>
  <c r="X2421"/>
  <c r="Z2421" s="1"/>
  <c r="W2421"/>
  <c r="U2421"/>
  <c r="T2421"/>
  <c r="V2421" s="1"/>
  <c r="S2421"/>
  <c r="R2421"/>
  <c r="Q2421"/>
  <c r="P2421"/>
  <c r="O2421"/>
  <c r="N242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S2420"/>
  <c r="R2420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 s="1"/>
  <c r="AA2419"/>
  <c r="Z2419"/>
  <c r="Y2419"/>
  <c r="X2419"/>
  <c r="W2419"/>
  <c r="V2419"/>
  <c r="U2419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P2418"/>
  <c r="O2418"/>
  <c r="N2418"/>
  <c r="M2418"/>
  <c r="L2418"/>
  <c r="K2418"/>
  <c r="J2418"/>
  <c r="I2418"/>
  <c r="H2418"/>
  <c r="AB2418" s="1"/>
  <c r="G2418"/>
  <c r="F2418"/>
  <c r="E2418"/>
  <c r="D2418"/>
  <c r="B2418"/>
  <c r="A2418" s="1"/>
  <c r="AA2417"/>
  <c r="Y2417"/>
  <c r="X2417"/>
  <c r="Z2417" s="1"/>
  <c r="W2417"/>
  <c r="U2417"/>
  <c r="T2417"/>
  <c r="V2417" s="1"/>
  <c r="S2417"/>
  <c r="R2417"/>
  <c r="Q2417"/>
  <c r="P2417"/>
  <c r="O2417"/>
  <c r="N2417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S2416"/>
  <c r="R2416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 s="1"/>
  <c r="AA2415"/>
  <c r="Z2415"/>
  <c r="Y2415"/>
  <c r="X2415"/>
  <c r="W2415"/>
  <c r="V2415"/>
  <c r="U2415"/>
  <c r="T2415"/>
  <c r="R2415"/>
  <c r="Q2415"/>
  <c r="S2415" s="1"/>
  <c r="O2415"/>
  <c r="N2415"/>
  <c r="P2415" s="1"/>
  <c r="M2415"/>
  <c r="L2415"/>
  <c r="K2415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P2414"/>
  <c r="O2414"/>
  <c r="N2414"/>
  <c r="M2414"/>
  <c r="L2414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S2413"/>
  <c r="R2413"/>
  <c r="Q2413"/>
  <c r="P2413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S2412"/>
  <c r="R2412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 s="1"/>
  <c r="AA2411"/>
  <c r="Z2411"/>
  <c r="Y2411"/>
  <c r="X2411"/>
  <c r="W2411"/>
  <c r="V2411"/>
  <c r="U2411"/>
  <c r="T2411"/>
  <c r="R2411"/>
  <c r="Q2411"/>
  <c r="S2411" s="1"/>
  <c r="O2411"/>
  <c r="N2411"/>
  <c r="P2411" s="1"/>
  <c r="M2411"/>
  <c r="L2411"/>
  <c r="K241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P2410"/>
  <c r="O2410"/>
  <c r="N2410"/>
  <c r="M2410"/>
  <c r="L2410"/>
  <c r="K2410"/>
  <c r="J2410"/>
  <c r="I2410"/>
  <c r="H2410"/>
  <c r="G2410"/>
  <c r="F2410"/>
  <c r="E2410"/>
  <c r="D2410"/>
  <c r="B2410"/>
  <c r="A2410" s="1"/>
  <c r="AA2409"/>
  <c r="Y2409"/>
  <c r="X2409"/>
  <c r="Z2409" s="1"/>
  <c r="W2409"/>
  <c r="U2409"/>
  <c r="T2409"/>
  <c r="V2409" s="1"/>
  <c r="S2409"/>
  <c r="R2409"/>
  <c r="Q2409"/>
  <c r="P2409"/>
  <c r="O2409"/>
  <c r="N2409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S2408"/>
  <c r="R2408"/>
  <c r="Q2408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Z2407"/>
  <c r="Y2407"/>
  <c r="X2407"/>
  <c r="W2407"/>
  <c r="V2407"/>
  <c r="U2407"/>
  <c r="T2407"/>
  <c r="R2407"/>
  <c r="Q2407"/>
  <c r="S2407" s="1"/>
  <c r="O2407"/>
  <c r="N2407"/>
  <c r="P2407" s="1"/>
  <c r="M2407"/>
  <c r="L2407"/>
  <c r="K2407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P2406"/>
  <c r="O2406"/>
  <c r="N2406"/>
  <c r="M2406"/>
  <c r="L2406"/>
  <c r="K2406"/>
  <c r="J2406"/>
  <c r="I2406"/>
  <c r="H2406"/>
  <c r="G2406"/>
  <c r="F2406"/>
  <c r="E2406"/>
  <c r="D2406"/>
  <c r="B2406"/>
  <c r="A2406" s="1"/>
  <c r="AA2405"/>
  <c r="Y2405"/>
  <c r="X2405"/>
  <c r="Z2405" s="1"/>
  <c r="W2405"/>
  <c r="U2405"/>
  <c r="T2405"/>
  <c r="V2405" s="1"/>
  <c r="S2405"/>
  <c r="R2405"/>
  <c r="Q2405"/>
  <c r="P2405"/>
  <c r="O2405"/>
  <c r="N2405"/>
  <c r="L2405"/>
  <c r="K2405"/>
  <c r="M2405" s="1"/>
  <c r="J2405"/>
  <c r="I2405"/>
  <c r="H2405"/>
  <c r="AB2405" s="1"/>
  <c r="G2405"/>
  <c r="F2405"/>
  <c r="E2405"/>
  <c r="D2405"/>
  <c r="B2405"/>
  <c r="A2405" s="1"/>
  <c r="AA2404"/>
  <c r="Z2404"/>
  <c r="Y2404"/>
  <c r="X2404"/>
  <c r="W2404"/>
  <c r="V2404"/>
  <c r="U2404"/>
  <c r="T2404"/>
  <c r="S2404"/>
  <c r="R2404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 s="1"/>
  <c r="AA2403"/>
  <c r="Z2403"/>
  <c r="Y2403"/>
  <c r="X2403"/>
  <c r="W2403"/>
  <c r="V2403"/>
  <c r="U2403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P2402"/>
  <c r="O2402"/>
  <c r="N2402"/>
  <c r="M2402"/>
  <c r="L2402"/>
  <c r="K2402"/>
  <c r="J2402"/>
  <c r="I2402"/>
  <c r="H2402"/>
  <c r="G2402"/>
  <c r="F2402"/>
  <c r="E2402"/>
  <c r="D2402"/>
  <c r="B2402"/>
  <c r="A2402" s="1"/>
  <c r="AA2401"/>
  <c r="Y2401"/>
  <c r="X2401"/>
  <c r="Z2401" s="1"/>
  <c r="W2401"/>
  <c r="U2401"/>
  <c r="T2401"/>
  <c r="V2401" s="1"/>
  <c r="S2401"/>
  <c r="R2401"/>
  <c r="Q2401"/>
  <c r="P2401"/>
  <c r="O2401"/>
  <c r="N2401"/>
  <c r="L2401"/>
  <c r="K240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S2400"/>
  <c r="R2400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 s="1"/>
  <c r="AA2399"/>
  <c r="Z2399"/>
  <c r="Y2399"/>
  <c r="X2399"/>
  <c r="W2399"/>
  <c r="V2399"/>
  <c r="U2399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P2398"/>
  <c r="O2398"/>
  <c r="N2398"/>
  <c r="M2398"/>
  <c r="L2398"/>
  <c r="K2398"/>
  <c r="J2398"/>
  <c r="I2398"/>
  <c r="H2398"/>
  <c r="G2398"/>
  <c r="F2398"/>
  <c r="E2398"/>
  <c r="D2398"/>
  <c r="B2398"/>
  <c r="A2398" s="1"/>
  <c r="AA2397"/>
  <c r="Y2397"/>
  <c r="X2397"/>
  <c r="Z2397" s="1"/>
  <c r="W2397"/>
  <c r="U2397"/>
  <c r="T2397"/>
  <c r="V2397" s="1"/>
  <c r="S2397"/>
  <c r="R2397"/>
  <c r="Q2397"/>
  <c r="P2397"/>
  <c r="O2397"/>
  <c r="N2397"/>
  <c r="L2397"/>
  <c r="K2397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S2396"/>
  <c r="R2396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 s="1"/>
  <c r="AA2395"/>
  <c r="Z2395"/>
  <c r="Y2395"/>
  <c r="X2395"/>
  <c r="W2395"/>
  <c r="V2395"/>
  <c r="U2395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P2394"/>
  <c r="O2394"/>
  <c r="N2394"/>
  <c r="M2394"/>
  <c r="L2394"/>
  <c r="K2394"/>
  <c r="J2394"/>
  <c r="I2394"/>
  <c r="H2394"/>
  <c r="G2394"/>
  <c r="F2394"/>
  <c r="E2394"/>
  <c r="D2394"/>
  <c r="B2394"/>
  <c r="A2394" s="1"/>
  <c r="AA2393"/>
  <c r="Y2393"/>
  <c r="X2393"/>
  <c r="Z2393" s="1"/>
  <c r="W2393"/>
  <c r="U2393"/>
  <c r="T2393"/>
  <c r="V2393" s="1"/>
  <c r="S2393"/>
  <c r="R2393"/>
  <c r="Q2393"/>
  <c r="P2393"/>
  <c r="O2393"/>
  <c r="N2393"/>
  <c r="L2393"/>
  <c r="K2393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S2392"/>
  <c r="R2392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 s="1"/>
  <c r="AA2391"/>
  <c r="Z2391"/>
  <c r="Y2391"/>
  <c r="X2391"/>
  <c r="W2391"/>
  <c r="V2391"/>
  <c r="U2391"/>
  <c r="T239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/>
  <c r="AA2390"/>
  <c r="Y2390"/>
  <c r="X2390"/>
  <c r="W2390"/>
  <c r="U2390"/>
  <c r="T2390"/>
  <c r="V2390" s="1"/>
  <c r="R2390"/>
  <c r="Q2390"/>
  <c r="S2390" s="1"/>
  <c r="P2390"/>
  <c r="O2390"/>
  <c r="N2390"/>
  <c r="M2390"/>
  <c r="L2390"/>
  <c r="K2390"/>
  <c r="J2390"/>
  <c r="I2390"/>
  <c r="H2390"/>
  <c r="G2390"/>
  <c r="F2390"/>
  <c r="E2390"/>
  <c r="D2390"/>
  <c r="B2390"/>
  <c r="A2390" s="1"/>
  <c r="AA2389"/>
  <c r="Y2389"/>
  <c r="X2389"/>
  <c r="Z2389" s="1"/>
  <c r="W2389"/>
  <c r="U2389"/>
  <c r="T2389"/>
  <c r="V2389" s="1"/>
  <c r="S2389"/>
  <c r="R2389"/>
  <c r="Q2389"/>
  <c r="P2389"/>
  <c r="O2389"/>
  <c r="N2389"/>
  <c r="L2389"/>
  <c r="K2389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S2388"/>
  <c r="R2388"/>
  <c r="Q2388"/>
  <c r="O2388"/>
  <c r="N2388"/>
  <c r="P2388" s="1"/>
  <c r="L2388"/>
  <c r="K2388"/>
  <c r="M2388" s="1"/>
  <c r="J2388"/>
  <c r="I2388"/>
  <c r="H2388"/>
  <c r="G2388"/>
  <c r="F2388"/>
  <c r="E2388"/>
  <c r="D2388"/>
  <c r="B2388"/>
  <c r="A2388" s="1"/>
  <c r="AA2387"/>
  <c r="Z2387"/>
  <c r="Y2387"/>
  <c r="X2387"/>
  <c r="W2387"/>
  <c r="V2387"/>
  <c r="U2387"/>
  <c r="T2387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/>
  <c r="AA2386"/>
  <c r="Y2386"/>
  <c r="X2386"/>
  <c r="W2386"/>
  <c r="U2386"/>
  <c r="T2386"/>
  <c r="V2386" s="1"/>
  <c r="R2386"/>
  <c r="Q2386"/>
  <c r="S2386" s="1"/>
  <c r="P2386"/>
  <c r="O2386"/>
  <c r="N2386"/>
  <c r="M2386"/>
  <c r="L2386"/>
  <c r="K2386"/>
  <c r="J2386"/>
  <c r="I2386"/>
  <c r="H2386"/>
  <c r="G2386"/>
  <c r="F2386"/>
  <c r="E2386"/>
  <c r="D2386"/>
  <c r="B2386"/>
  <c r="A2386" s="1"/>
  <c r="AA2385"/>
  <c r="Y2385"/>
  <c r="X2385"/>
  <c r="Z2385" s="1"/>
  <c r="W2385"/>
  <c r="U2385"/>
  <c r="T2385"/>
  <c r="V2385" s="1"/>
  <c r="S2385"/>
  <c r="R2385"/>
  <c r="Q2385"/>
  <c r="P2385"/>
  <c r="O2385"/>
  <c r="N2385"/>
  <c r="L2385"/>
  <c r="K2385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S2384"/>
  <c r="R2384"/>
  <c r="Q2384"/>
  <c r="O2384"/>
  <c r="N2384"/>
  <c r="P2384" s="1"/>
  <c r="L2384"/>
  <c r="K2384"/>
  <c r="M2384" s="1"/>
  <c r="J2384"/>
  <c r="I2384"/>
  <c r="H2384"/>
  <c r="G2384"/>
  <c r="F2384"/>
  <c r="E2384"/>
  <c r="D2384"/>
  <c r="B2384"/>
  <c r="A2384" s="1"/>
  <c r="AA2383"/>
  <c r="Z2383"/>
  <c r="Y2383"/>
  <c r="X2383"/>
  <c r="W2383"/>
  <c r="V2383"/>
  <c r="U2383"/>
  <c r="T2383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/>
  <c r="AA2382"/>
  <c r="Y2382"/>
  <c r="X2382"/>
  <c r="W2382"/>
  <c r="U2382"/>
  <c r="T2382"/>
  <c r="V2382" s="1"/>
  <c r="R2382"/>
  <c r="Q2382"/>
  <c r="S2382" s="1"/>
  <c r="P2382"/>
  <c r="O2382"/>
  <c r="N2382"/>
  <c r="M2382"/>
  <c r="L2382"/>
  <c r="K2382"/>
  <c r="J2382"/>
  <c r="I2382"/>
  <c r="H2382"/>
  <c r="G2382"/>
  <c r="F2382"/>
  <c r="E2382"/>
  <c r="D2382"/>
  <c r="B2382"/>
  <c r="A2382" s="1"/>
  <c r="AA2381"/>
  <c r="Y2381"/>
  <c r="X2381"/>
  <c r="Z2381" s="1"/>
  <c r="W2381"/>
  <c r="U2381"/>
  <c r="T2381"/>
  <c r="V2381" s="1"/>
  <c r="S2381"/>
  <c r="R2381"/>
  <c r="Q2381"/>
  <c r="P2381"/>
  <c r="O2381"/>
  <c r="N2381"/>
  <c r="L2381"/>
  <c r="K238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S2380"/>
  <c r="R2380"/>
  <c r="Q2380"/>
  <c r="O2380"/>
  <c r="N2380"/>
  <c r="P2380" s="1"/>
  <c r="L2380"/>
  <c r="K2380"/>
  <c r="M2380" s="1"/>
  <c r="J2380"/>
  <c r="I2380"/>
  <c r="H2380"/>
  <c r="G2380"/>
  <c r="F2380"/>
  <c r="E2380"/>
  <c r="D2380"/>
  <c r="B2380"/>
  <c r="A2380" s="1"/>
  <c r="AA2379"/>
  <c r="Z2379"/>
  <c r="Y2379"/>
  <c r="X2379"/>
  <c r="W2379"/>
  <c r="V2379"/>
  <c r="U2379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/>
  <c r="AA2378"/>
  <c r="Y2378"/>
  <c r="X2378"/>
  <c r="W2378"/>
  <c r="U2378"/>
  <c r="T2378"/>
  <c r="V2378" s="1"/>
  <c r="R2378"/>
  <c r="Q2378"/>
  <c r="S2378" s="1"/>
  <c r="P2378"/>
  <c r="O2378"/>
  <c r="N2378"/>
  <c r="M2378"/>
  <c r="L2378"/>
  <c r="K2378"/>
  <c r="J2378"/>
  <c r="I2378"/>
  <c r="H2378"/>
  <c r="G2378"/>
  <c r="F2378"/>
  <c r="E2378"/>
  <c r="D2378"/>
  <c r="B2378"/>
  <c r="A2378" s="1"/>
  <c r="AA2377"/>
  <c r="Y2377"/>
  <c r="X2377"/>
  <c r="Z2377" s="1"/>
  <c r="W2377"/>
  <c r="U2377"/>
  <c r="T2377"/>
  <c r="V2377" s="1"/>
  <c r="S2377"/>
  <c r="R2377"/>
  <c r="Q2377"/>
  <c r="P2377"/>
  <c r="O2377"/>
  <c r="N2377"/>
  <c r="L2377"/>
  <c r="K2377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S2376"/>
  <c r="R2376"/>
  <c r="Q2376"/>
  <c r="O2376"/>
  <c r="N2376"/>
  <c r="P2376" s="1"/>
  <c r="L2376"/>
  <c r="K2376"/>
  <c r="M2376" s="1"/>
  <c r="J2376"/>
  <c r="I2376"/>
  <c r="H2376"/>
  <c r="G2376"/>
  <c r="F2376"/>
  <c r="E2376"/>
  <c r="D2376"/>
  <c r="B2376"/>
  <c r="A2376" s="1"/>
  <c r="AA2375"/>
  <c r="Z2375"/>
  <c r="Y2375"/>
  <c r="X2375"/>
  <c r="W2375"/>
  <c r="V2375"/>
  <c r="U2375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/>
  <c r="AA2374"/>
  <c r="Y2374"/>
  <c r="X2374"/>
  <c r="W2374"/>
  <c r="U2374"/>
  <c r="T2374"/>
  <c r="V2374" s="1"/>
  <c r="R2374"/>
  <c r="Q2374"/>
  <c r="S2374" s="1"/>
  <c r="P2374"/>
  <c r="O2374"/>
  <c r="N2374"/>
  <c r="M2374"/>
  <c r="L2374"/>
  <c r="K2374"/>
  <c r="J2374"/>
  <c r="I2374"/>
  <c r="H2374"/>
  <c r="G2374"/>
  <c r="F2374"/>
  <c r="E2374"/>
  <c r="D2374"/>
  <c r="B2374"/>
  <c r="A2374" s="1"/>
  <c r="AA2373"/>
  <c r="Y2373"/>
  <c r="X2373"/>
  <c r="Z2373" s="1"/>
  <c r="W2373"/>
  <c r="U2373"/>
  <c r="T2373"/>
  <c r="V2373" s="1"/>
  <c r="S2373"/>
  <c r="R2373"/>
  <c r="Q2373"/>
  <c r="P2373"/>
  <c r="O2373"/>
  <c r="N2373"/>
  <c r="L2373"/>
  <c r="K2373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S2372"/>
  <c r="R2372"/>
  <c r="Q2372"/>
  <c r="O2372"/>
  <c r="N2372"/>
  <c r="P2372" s="1"/>
  <c r="L2372"/>
  <c r="K2372"/>
  <c r="M2372" s="1"/>
  <c r="J2372"/>
  <c r="I2372"/>
  <c r="H2372"/>
  <c r="G2372"/>
  <c r="F2372"/>
  <c r="E2372"/>
  <c r="D2372"/>
  <c r="B2372"/>
  <c r="A2372" s="1"/>
  <c r="AA2371"/>
  <c r="Z2371"/>
  <c r="Y2371"/>
  <c r="X2371"/>
  <c r="W2371"/>
  <c r="V2371"/>
  <c r="U237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/>
  <c r="AA2370"/>
  <c r="Y2370"/>
  <c r="X2370"/>
  <c r="W2370"/>
  <c r="U2370"/>
  <c r="T2370"/>
  <c r="V2370" s="1"/>
  <c r="R2370"/>
  <c r="Q2370"/>
  <c r="S2370" s="1"/>
  <c r="P2370"/>
  <c r="O2370"/>
  <c r="N2370"/>
  <c r="M2370"/>
  <c r="L2370"/>
  <c r="K2370"/>
  <c r="J2370"/>
  <c r="I2370"/>
  <c r="H2370"/>
  <c r="G2370"/>
  <c r="F2370"/>
  <c r="E2370"/>
  <c r="D2370"/>
  <c r="B2370"/>
  <c r="A2370" s="1"/>
  <c r="AA2369"/>
  <c r="Y2369"/>
  <c r="X2369"/>
  <c r="Z2369" s="1"/>
  <c r="W2369"/>
  <c r="U2369"/>
  <c r="T2369"/>
  <c r="V2369" s="1"/>
  <c r="S2369"/>
  <c r="R2369"/>
  <c r="Q2369"/>
  <c r="P2369"/>
  <c r="O2369"/>
  <c r="N2369"/>
  <c r="L2369"/>
  <c r="K2369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S2368"/>
  <c r="R2368"/>
  <c r="Q2368"/>
  <c r="O2368"/>
  <c r="N2368"/>
  <c r="P2368" s="1"/>
  <c r="L2368"/>
  <c r="K2368"/>
  <c r="M2368" s="1"/>
  <c r="J2368"/>
  <c r="I2368"/>
  <c r="H2368"/>
  <c r="G2368"/>
  <c r="F2368"/>
  <c r="E2368"/>
  <c r="D2368"/>
  <c r="B2368"/>
  <c r="A2368" s="1"/>
  <c r="AA2367"/>
  <c r="Z2367"/>
  <c r="Y2367"/>
  <c r="X2367"/>
  <c r="W2367"/>
  <c r="V2367"/>
  <c r="U2367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/>
  <c r="AA2366"/>
  <c r="Y2366"/>
  <c r="X2366"/>
  <c r="W2366"/>
  <c r="U2366"/>
  <c r="T2366"/>
  <c r="V2366" s="1"/>
  <c r="R2366"/>
  <c r="Q2366"/>
  <c r="S2366" s="1"/>
  <c r="P2366"/>
  <c r="O2366"/>
  <c r="N2366"/>
  <c r="M2366"/>
  <c r="L2366"/>
  <c r="K2366"/>
  <c r="J2366"/>
  <c r="I2366"/>
  <c r="H2366"/>
  <c r="G2366"/>
  <c r="F2366"/>
  <c r="E2366"/>
  <c r="D2366"/>
  <c r="B2366"/>
  <c r="A2366" s="1"/>
  <c r="AA2365"/>
  <c r="Y2365"/>
  <c r="X2365"/>
  <c r="Z2365" s="1"/>
  <c r="W2365"/>
  <c r="U2365"/>
  <c r="T2365"/>
  <c r="V2365" s="1"/>
  <c r="S2365"/>
  <c r="R2365"/>
  <c r="Q2365"/>
  <c r="P2365"/>
  <c r="O2365"/>
  <c r="N2365"/>
  <c r="L2365"/>
  <c r="K2365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S2364"/>
  <c r="R2364"/>
  <c r="Q2364"/>
  <c r="O2364"/>
  <c r="N2364"/>
  <c r="P2364" s="1"/>
  <c r="L2364"/>
  <c r="K2364"/>
  <c r="M2364" s="1"/>
  <c r="J2364"/>
  <c r="I2364"/>
  <c r="H2364"/>
  <c r="G2364"/>
  <c r="F2364"/>
  <c r="E2364"/>
  <c r="D2364"/>
  <c r="B2364"/>
  <c r="A2364" s="1"/>
  <c r="AA2363"/>
  <c r="Z2363"/>
  <c r="Y2363"/>
  <c r="X2363"/>
  <c r="W2363"/>
  <c r="V2363"/>
  <c r="U2363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/>
  <c r="AA2362"/>
  <c r="Y2362"/>
  <c r="X2362"/>
  <c r="W2362"/>
  <c r="U2362"/>
  <c r="T2362"/>
  <c r="V2362" s="1"/>
  <c r="R2362"/>
  <c r="Q2362"/>
  <c r="S2362" s="1"/>
  <c r="P2362"/>
  <c r="O2362"/>
  <c r="N2362"/>
  <c r="M2362"/>
  <c r="L2362"/>
  <c r="K2362"/>
  <c r="J2362"/>
  <c r="I2362"/>
  <c r="H2362"/>
  <c r="G2362"/>
  <c r="F2362"/>
  <c r="E2362"/>
  <c r="D2362"/>
  <c r="B2362"/>
  <c r="A2362" s="1"/>
  <c r="AA2361"/>
  <c r="Y2361"/>
  <c r="X2361"/>
  <c r="Z2361" s="1"/>
  <c r="W2361"/>
  <c r="U2361"/>
  <c r="T2361"/>
  <c r="V2361" s="1"/>
  <c r="S2361"/>
  <c r="R2361"/>
  <c r="Q2361"/>
  <c r="P2361"/>
  <c r="O2361"/>
  <c r="N2361"/>
  <c r="L2361"/>
  <c r="K236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S2360"/>
  <c r="R2360"/>
  <c r="Q2360"/>
  <c r="O2360"/>
  <c r="N2360"/>
  <c r="P2360" s="1"/>
  <c r="L2360"/>
  <c r="K2360"/>
  <c r="M2360" s="1"/>
  <c r="J2360"/>
  <c r="I2360"/>
  <c r="H2360"/>
  <c r="G2360"/>
  <c r="F2360"/>
  <c r="E2360"/>
  <c r="D2360"/>
  <c r="B2360"/>
  <c r="A2360" s="1"/>
  <c r="AA2359"/>
  <c r="Z2359"/>
  <c r="Y2359"/>
  <c r="X2359"/>
  <c r="W2359"/>
  <c r="V2359"/>
  <c r="U2359"/>
  <c r="T2359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/>
  <c r="AA2358"/>
  <c r="Y2358"/>
  <c r="X2358"/>
  <c r="W2358"/>
  <c r="U2358"/>
  <c r="T2358"/>
  <c r="V2358" s="1"/>
  <c r="R2358"/>
  <c r="Q2358"/>
  <c r="S2358" s="1"/>
  <c r="P2358"/>
  <c r="O2358"/>
  <c r="N2358"/>
  <c r="M2358"/>
  <c r="L2358"/>
  <c r="K2358"/>
  <c r="J2358"/>
  <c r="I2358"/>
  <c r="H2358"/>
  <c r="G2358"/>
  <c r="F2358"/>
  <c r="E2358"/>
  <c r="D2358"/>
  <c r="B2358"/>
  <c r="A2358" s="1"/>
  <c r="AA2357"/>
  <c r="Y2357"/>
  <c r="X2357"/>
  <c r="Z2357" s="1"/>
  <c r="W2357"/>
  <c r="U2357"/>
  <c r="T2357"/>
  <c r="V2357" s="1"/>
  <c r="S2357"/>
  <c r="R2357"/>
  <c r="Q2357"/>
  <c r="P2357"/>
  <c r="O2357"/>
  <c r="N2357"/>
  <c r="L2357"/>
  <c r="K2357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S2356"/>
  <c r="R2356"/>
  <c r="Q2356"/>
  <c r="O2356"/>
  <c r="N2356"/>
  <c r="P2356" s="1"/>
  <c r="L2356"/>
  <c r="K2356"/>
  <c r="M2356" s="1"/>
  <c r="J2356"/>
  <c r="I2356"/>
  <c r="H2356"/>
  <c r="G2356"/>
  <c r="F2356"/>
  <c r="E2356"/>
  <c r="D2356"/>
  <c r="B2356"/>
  <c r="A2356" s="1"/>
  <c r="AA2355"/>
  <c r="Z2355"/>
  <c r="Y2355"/>
  <c r="X2355"/>
  <c r="W2355"/>
  <c r="V2355"/>
  <c r="U2355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/>
  <c r="AA2354"/>
  <c r="Y2354"/>
  <c r="X2354"/>
  <c r="W2354"/>
  <c r="U2354"/>
  <c r="T2354"/>
  <c r="V2354" s="1"/>
  <c r="R2354"/>
  <c r="Q2354"/>
  <c r="S2354" s="1"/>
  <c r="P2354"/>
  <c r="O2354"/>
  <c r="N2354"/>
  <c r="M2354"/>
  <c r="L2354"/>
  <c r="K2354"/>
  <c r="J2354"/>
  <c r="I2354"/>
  <c r="H2354"/>
  <c r="G2354"/>
  <c r="F2354"/>
  <c r="E2354"/>
  <c r="D2354"/>
  <c r="B2354"/>
  <c r="A2354" s="1"/>
  <c r="AA2353"/>
  <c r="Y2353"/>
  <c r="X2353"/>
  <c r="Z2353" s="1"/>
  <c r="W2353"/>
  <c r="U2353"/>
  <c r="T2353"/>
  <c r="V2353" s="1"/>
  <c r="S2353"/>
  <c r="R2353"/>
  <c r="Q2353"/>
  <c r="P2353"/>
  <c r="O2353"/>
  <c r="N2353"/>
  <c r="L2353"/>
  <c r="K2353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S2352"/>
  <c r="R2352"/>
  <c r="Q2352"/>
  <c r="O2352"/>
  <c r="N2352"/>
  <c r="P2352" s="1"/>
  <c r="L2352"/>
  <c r="K2352"/>
  <c r="M2352" s="1"/>
  <c r="J2352"/>
  <c r="I2352"/>
  <c r="H2352"/>
  <c r="G2352"/>
  <c r="F2352"/>
  <c r="E2352"/>
  <c r="D2352"/>
  <c r="B2352"/>
  <c r="A2352" s="1"/>
  <c r="AA2351"/>
  <c r="Z2351"/>
  <c r="Y2351"/>
  <c r="X2351"/>
  <c r="W2351"/>
  <c r="V2351"/>
  <c r="U235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/>
  <c r="AA2350"/>
  <c r="Y2350"/>
  <c r="X2350"/>
  <c r="W2350"/>
  <c r="U2350"/>
  <c r="T2350"/>
  <c r="V2350" s="1"/>
  <c r="R2350"/>
  <c r="Q2350"/>
  <c r="S2350" s="1"/>
  <c r="P2350"/>
  <c r="O2350"/>
  <c r="N2350"/>
  <c r="M2350"/>
  <c r="L2350"/>
  <c r="K2350"/>
  <c r="J2350"/>
  <c r="I2350"/>
  <c r="H2350"/>
  <c r="G2350"/>
  <c r="F2350"/>
  <c r="E2350"/>
  <c r="D2350"/>
  <c r="B2350"/>
  <c r="A2350" s="1"/>
  <c r="AA2349"/>
  <c r="Y2349"/>
  <c r="X2349"/>
  <c r="Z2349" s="1"/>
  <c r="W2349"/>
  <c r="U2349"/>
  <c r="T2349"/>
  <c r="V2349" s="1"/>
  <c r="S2349"/>
  <c r="R2349"/>
  <c r="Q2349"/>
  <c r="P2349"/>
  <c r="O2349"/>
  <c r="N2349"/>
  <c r="L2349"/>
  <c r="K2349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S2348"/>
  <c r="R2348"/>
  <c r="Q2348"/>
  <c r="O2348"/>
  <c r="N2348"/>
  <c r="P2348" s="1"/>
  <c r="L2348"/>
  <c r="K2348"/>
  <c r="M2348" s="1"/>
  <c r="J2348"/>
  <c r="I2348"/>
  <c r="H2348"/>
  <c r="G2348"/>
  <c r="F2348"/>
  <c r="E2348"/>
  <c r="D2348"/>
  <c r="B2348"/>
  <c r="A2348" s="1"/>
  <c r="AA2347"/>
  <c r="Z2347"/>
  <c r="Y2347"/>
  <c r="X2347"/>
  <c r="W2347"/>
  <c r="V2347"/>
  <c r="U2347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/>
  <c r="AA2346"/>
  <c r="Y2346"/>
  <c r="X2346"/>
  <c r="W2346"/>
  <c r="U2346"/>
  <c r="T2346"/>
  <c r="V2346" s="1"/>
  <c r="R2346"/>
  <c r="Q2346"/>
  <c r="S2346" s="1"/>
  <c r="P2346"/>
  <c r="O2346"/>
  <c r="N2346"/>
  <c r="M2346"/>
  <c r="L2346"/>
  <c r="K2346"/>
  <c r="J2346"/>
  <c r="I2346"/>
  <c r="H2346"/>
  <c r="G2346"/>
  <c r="F2346"/>
  <c r="E2346"/>
  <c r="D2346"/>
  <c r="B2346"/>
  <c r="A2346" s="1"/>
  <c r="AA2345"/>
  <c r="Y2345"/>
  <c r="X2345"/>
  <c r="Z2345" s="1"/>
  <c r="W2345"/>
  <c r="U2345"/>
  <c r="T2345"/>
  <c r="V2345" s="1"/>
  <c r="S2345"/>
  <c r="R2345"/>
  <c r="Q2345"/>
  <c r="P2345"/>
  <c r="O2345"/>
  <c r="N2345"/>
  <c r="L2345"/>
  <c r="K2345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S2344"/>
  <c r="R2344"/>
  <c r="Q2344"/>
  <c r="O2344"/>
  <c r="N2344"/>
  <c r="P2344" s="1"/>
  <c r="L2344"/>
  <c r="K2344"/>
  <c r="M2344" s="1"/>
  <c r="J2344"/>
  <c r="I2344"/>
  <c r="H2344"/>
  <c r="G2344"/>
  <c r="F2344"/>
  <c r="E2344"/>
  <c r="D2344"/>
  <c r="B2344"/>
  <c r="A2344" s="1"/>
  <c r="AA2343"/>
  <c r="Z2343"/>
  <c r="Y2343"/>
  <c r="X2343"/>
  <c r="W2343"/>
  <c r="V2343"/>
  <c r="U2343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/>
  <c r="AA2342"/>
  <c r="Y2342"/>
  <c r="X2342"/>
  <c r="W2342"/>
  <c r="U2342"/>
  <c r="T2342"/>
  <c r="V2342" s="1"/>
  <c r="R2342"/>
  <c r="Q2342"/>
  <c r="S2342" s="1"/>
  <c r="P2342"/>
  <c r="O2342"/>
  <c r="N2342"/>
  <c r="M2342"/>
  <c r="L2342"/>
  <c r="K2342"/>
  <c r="J2342"/>
  <c r="I2342"/>
  <c r="H2342"/>
  <c r="G2342"/>
  <c r="F2342"/>
  <c r="E2342"/>
  <c r="D2342"/>
  <c r="B2342"/>
  <c r="A2342" s="1"/>
  <c r="AA2341"/>
  <c r="Y2341"/>
  <c r="X2341"/>
  <c r="Z2341" s="1"/>
  <c r="W2341"/>
  <c r="U2341"/>
  <c r="T2341"/>
  <c r="V2341" s="1"/>
  <c r="S2341"/>
  <c r="R2341"/>
  <c r="Q2341"/>
  <c r="P2341"/>
  <c r="O2341"/>
  <c r="N2341"/>
  <c r="L2341"/>
  <c r="K234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S2340"/>
  <c r="R2340"/>
  <c r="Q2340"/>
  <c r="O2340"/>
  <c r="N2340"/>
  <c r="P2340" s="1"/>
  <c r="L2340"/>
  <c r="K2340"/>
  <c r="M2340" s="1"/>
  <c r="J2340"/>
  <c r="I2340"/>
  <c r="H2340"/>
  <c r="G2340"/>
  <c r="F2340"/>
  <c r="E2340"/>
  <c r="D2340"/>
  <c r="B2340"/>
  <c r="A2340" s="1"/>
  <c r="AA2339"/>
  <c r="Z2339"/>
  <c r="Y2339"/>
  <c r="X2339"/>
  <c r="W2339"/>
  <c r="V2339"/>
  <c r="U2339"/>
  <c r="T2339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/>
  <c r="AA2338"/>
  <c r="Y2338"/>
  <c r="X2338"/>
  <c r="W2338"/>
  <c r="U2338"/>
  <c r="T2338"/>
  <c r="V2338" s="1"/>
  <c r="R2338"/>
  <c r="Q2338"/>
  <c r="S2338" s="1"/>
  <c r="P2338"/>
  <c r="O2338"/>
  <c r="N2338"/>
  <c r="M2338"/>
  <c r="L2338"/>
  <c r="K2338"/>
  <c r="J2338"/>
  <c r="I2338"/>
  <c r="H2338"/>
  <c r="G2338"/>
  <c r="F2338"/>
  <c r="E2338"/>
  <c r="D2338"/>
  <c r="B2338"/>
  <c r="A2338" s="1"/>
  <c r="AA2337"/>
  <c r="Y2337"/>
  <c r="X2337"/>
  <c r="Z2337" s="1"/>
  <c r="W2337"/>
  <c r="U2337"/>
  <c r="T2337"/>
  <c r="V2337" s="1"/>
  <c r="S2337"/>
  <c r="R2337"/>
  <c r="Q2337"/>
  <c r="P2337"/>
  <c r="O2337"/>
  <c r="N2337"/>
  <c r="L2337"/>
  <c r="K2337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S2336"/>
  <c r="R2336"/>
  <c r="Q2336"/>
  <c r="O2336"/>
  <c r="N2336"/>
  <c r="P2336" s="1"/>
  <c r="L2336"/>
  <c r="K2336"/>
  <c r="M2336" s="1"/>
  <c r="J2336"/>
  <c r="I2336"/>
  <c r="H2336"/>
  <c r="G2336"/>
  <c r="F2336"/>
  <c r="E2336"/>
  <c r="D2336"/>
  <c r="B2336"/>
  <c r="A2336" s="1"/>
  <c r="AA2335"/>
  <c r="Z2335"/>
  <c r="Y2335"/>
  <c r="X2335"/>
  <c r="W2335"/>
  <c r="V2335"/>
  <c r="U2335"/>
  <c r="T2335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/>
  <c r="AA2334"/>
  <c r="Y2334"/>
  <c r="X2334"/>
  <c r="W2334"/>
  <c r="U2334"/>
  <c r="T2334"/>
  <c r="V2334" s="1"/>
  <c r="R2334"/>
  <c r="Q2334"/>
  <c r="S2334" s="1"/>
  <c r="P2334"/>
  <c r="O2334"/>
  <c r="N2334"/>
  <c r="M2334"/>
  <c r="L2334"/>
  <c r="K2334"/>
  <c r="J2334"/>
  <c r="I2334"/>
  <c r="H2334"/>
  <c r="G2334"/>
  <c r="F2334"/>
  <c r="E2334"/>
  <c r="D2334"/>
  <c r="B2334"/>
  <c r="A2334" s="1"/>
  <c r="AA2333"/>
  <c r="Y2333"/>
  <c r="X2333"/>
  <c r="Z2333" s="1"/>
  <c r="W2333"/>
  <c r="U2333"/>
  <c r="T2333"/>
  <c r="V2333" s="1"/>
  <c r="S2333"/>
  <c r="R2333"/>
  <c r="Q2333"/>
  <c r="P2333"/>
  <c r="O2333"/>
  <c r="N2333"/>
  <c r="L2333"/>
  <c r="K2333"/>
  <c r="J2333"/>
  <c r="I2333"/>
  <c r="H2333"/>
  <c r="G2333"/>
  <c r="F2333"/>
  <c r="E2333"/>
  <c r="D2333"/>
  <c r="B2333"/>
  <c r="A2333" s="1"/>
  <c r="AA2332"/>
  <c r="Z2332"/>
  <c r="Y2332"/>
  <c r="X2332"/>
  <c r="W2332"/>
  <c r="V2332"/>
  <c r="U2332"/>
  <c r="T2332"/>
  <c r="S2332"/>
  <c r="R2332"/>
  <c r="Q2332"/>
  <c r="O2332"/>
  <c r="N2332"/>
  <c r="P2332" s="1"/>
  <c r="L2332"/>
  <c r="K2332"/>
  <c r="M2332" s="1"/>
  <c r="J2332"/>
  <c r="I2332"/>
  <c r="H2332"/>
  <c r="G2332"/>
  <c r="F2332"/>
  <c r="E2332"/>
  <c r="D2332"/>
  <c r="B2332"/>
  <c r="A2332" s="1"/>
  <c r="AA2331"/>
  <c r="Z2331"/>
  <c r="Y2331"/>
  <c r="X2331"/>
  <c r="W2331"/>
  <c r="V2331"/>
  <c r="U2331"/>
  <c r="T233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/>
  <c r="AA2330"/>
  <c r="Y2330"/>
  <c r="X2330"/>
  <c r="W2330"/>
  <c r="U2330"/>
  <c r="T2330"/>
  <c r="V2330" s="1"/>
  <c r="R2330"/>
  <c r="Q2330"/>
  <c r="S2330" s="1"/>
  <c r="P2330"/>
  <c r="O2330"/>
  <c r="N2330"/>
  <c r="M2330"/>
  <c r="L2330"/>
  <c r="K2330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P2329"/>
  <c r="O2329"/>
  <c r="N2329"/>
  <c r="L2329"/>
  <c r="K2329"/>
  <c r="J2329"/>
  <c r="I2329"/>
  <c r="H2329"/>
  <c r="G2329"/>
  <c r="F2329"/>
  <c r="E2329"/>
  <c r="D2329"/>
  <c r="B2329"/>
  <c r="A2329" s="1"/>
  <c r="AA2328"/>
  <c r="Z2328"/>
  <c r="Y2328"/>
  <c r="X2328"/>
  <c r="W2328"/>
  <c r="V2328"/>
  <c r="U2328"/>
  <c r="T2328"/>
  <c r="S2328"/>
  <c r="R2328"/>
  <c r="Q2328"/>
  <c r="O2328"/>
  <c r="N2328"/>
  <c r="P2328" s="1"/>
  <c r="L2328"/>
  <c r="K2328"/>
  <c r="M2328" s="1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R2326"/>
  <c r="Q2326"/>
  <c r="S2326" s="1"/>
  <c r="P2326"/>
  <c r="O2326"/>
  <c r="N2326"/>
  <c r="M2326"/>
  <c r="L2326"/>
  <c r="K2326"/>
  <c r="J2326"/>
  <c r="I2326"/>
  <c r="H2326"/>
  <c r="G2326"/>
  <c r="F2326"/>
  <c r="E2326"/>
  <c r="D2326"/>
  <c r="B2326"/>
  <c r="A2326" s="1"/>
  <c r="AA2325"/>
  <c r="Y2325"/>
  <c r="X2325"/>
  <c r="Z2325" s="1"/>
  <c r="W2325"/>
  <c r="U2325"/>
  <c r="T2325"/>
  <c r="V2325" s="1"/>
  <c r="S2325"/>
  <c r="R2325"/>
  <c r="Q2325"/>
  <c r="P2325"/>
  <c r="O2325"/>
  <c r="N2325"/>
  <c r="L2325"/>
  <c r="K2325"/>
  <c r="J2325"/>
  <c r="I2325"/>
  <c r="H2325"/>
  <c r="G2325"/>
  <c r="F2325"/>
  <c r="E2325"/>
  <c r="D2325"/>
  <c r="B2325"/>
  <c r="A2325" s="1"/>
  <c r="AA2324"/>
  <c r="Z2324"/>
  <c r="Y2324"/>
  <c r="X2324"/>
  <c r="W2324"/>
  <c r="V2324"/>
  <c r="U2324"/>
  <c r="T2324"/>
  <c r="S2324"/>
  <c r="R2324"/>
  <c r="Q2324"/>
  <c r="O2324"/>
  <c r="N2324"/>
  <c r="P2324" s="1"/>
  <c r="L2324"/>
  <c r="K2324"/>
  <c r="M2324" s="1"/>
  <c r="J2324"/>
  <c r="I2324"/>
  <c r="H2324"/>
  <c r="G2324"/>
  <c r="F2324"/>
  <c r="E2324"/>
  <c r="D2324"/>
  <c r="B2324"/>
  <c r="A2324" s="1"/>
  <c r="AA2323"/>
  <c r="Z2323"/>
  <c r="Y2323"/>
  <c r="X2323"/>
  <c r="W2323"/>
  <c r="V2323"/>
  <c r="U2323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/>
  <c r="AA2322"/>
  <c r="Y2322"/>
  <c r="X2322"/>
  <c r="W2322"/>
  <c r="U2322"/>
  <c r="T2322"/>
  <c r="V2322" s="1"/>
  <c r="R2322"/>
  <c r="Q2322"/>
  <c r="S2322" s="1"/>
  <c r="P2322"/>
  <c r="O2322"/>
  <c r="N2322"/>
  <c r="M2322"/>
  <c r="L2322"/>
  <c r="K2322"/>
  <c r="J2322"/>
  <c r="I2322"/>
  <c r="H2322"/>
  <c r="G2322"/>
  <c r="F2322"/>
  <c r="E2322"/>
  <c r="D2322"/>
  <c r="B2322"/>
  <c r="A2322" s="1"/>
  <c r="AA2321"/>
  <c r="Y2321"/>
  <c r="X2321"/>
  <c r="Z2321" s="1"/>
  <c r="W2321"/>
  <c r="U2321"/>
  <c r="T2321"/>
  <c r="V2321" s="1"/>
  <c r="S2321"/>
  <c r="R2321"/>
  <c r="Q2321"/>
  <c r="P2321"/>
  <c r="O2321"/>
  <c r="N2321"/>
  <c r="L2321"/>
  <c r="K2321"/>
  <c r="J2321"/>
  <c r="I2321"/>
  <c r="H2321"/>
  <c r="G2321"/>
  <c r="F2321"/>
  <c r="E2321"/>
  <c r="D2321"/>
  <c r="B2321"/>
  <c r="A2321" s="1"/>
  <c r="AA2320"/>
  <c r="Z2320"/>
  <c r="Y2320"/>
  <c r="X2320"/>
  <c r="W2320"/>
  <c r="V2320"/>
  <c r="U2320"/>
  <c r="T2320"/>
  <c r="S2320"/>
  <c r="R2320"/>
  <c r="Q2320"/>
  <c r="O2320"/>
  <c r="N2320"/>
  <c r="P2320" s="1"/>
  <c r="L2320"/>
  <c r="K2320"/>
  <c r="M2320" s="1"/>
  <c r="J2320"/>
  <c r="I2320"/>
  <c r="H2320"/>
  <c r="G2320"/>
  <c r="F2320"/>
  <c r="E2320"/>
  <c r="D2320"/>
  <c r="B2320"/>
  <c r="A2320" s="1"/>
  <c r="AA2319"/>
  <c r="Z2319"/>
  <c r="Y2319"/>
  <c r="X2319"/>
  <c r="W2319"/>
  <c r="V2319"/>
  <c r="U2319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P2318"/>
  <c r="O2318"/>
  <c r="N2318"/>
  <c r="M2318"/>
  <c r="L2318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S2317"/>
  <c r="R2317"/>
  <c r="Q2317"/>
  <c r="P2317"/>
  <c r="O2317"/>
  <c r="N2317"/>
  <c r="L2317"/>
  <c r="K2317"/>
  <c r="J2317"/>
  <c r="I2317"/>
  <c r="H2317"/>
  <c r="G2317"/>
  <c r="F2317"/>
  <c r="E2317"/>
  <c r="D2317"/>
  <c r="B2317"/>
  <c r="A2317" s="1"/>
  <c r="AA2316"/>
  <c r="Z2316"/>
  <c r="Y2316"/>
  <c r="X2316"/>
  <c r="W2316"/>
  <c r="V2316"/>
  <c r="U2316"/>
  <c r="T2316"/>
  <c r="S2316"/>
  <c r="R2316"/>
  <c r="Q2316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Z2315"/>
  <c r="Y2315"/>
  <c r="X2315"/>
  <c r="W2315"/>
  <c r="V2315"/>
  <c r="U2315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/>
  <c r="AA2314"/>
  <c r="Y2314"/>
  <c r="X2314"/>
  <c r="W2314"/>
  <c r="U2314"/>
  <c r="T2314"/>
  <c r="V2314" s="1"/>
  <c r="R2314"/>
  <c r="Q2314"/>
  <c r="S2314" s="1"/>
  <c r="P2314"/>
  <c r="O2314"/>
  <c r="N2314"/>
  <c r="M2314"/>
  <c r="L2314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P2313"/>
  <c r="O2313"/>
  <c r="N2313"/>
  <c r="L2313"/>
  <c r="K2313"/>
  <c r="J2313"/>
  <c r="I2313"/>
  <c r="H2313"/>
  <c r="G2313"/>
  <c r="F2313"/>
  <c r="E2313"/>
  <c r="D2313"/>
  <c r="B2313"/>
  <c r="A2313" s="1"/>
  <c r="AA2312"/>
  <c r="Z2312"/>
  <c r="Y2312"/>
  <c r="X2312"/>
  <c r="W2312"/>
  <c r="V2312"/>
  <c r="U2312"/>
  <c r="T2312"/>
  <c r="S2312"/>
  <c r="R2312"/>
  <c r="Q2312"/>
  <c r="O2312"/>
  <c r="N2312"/>
  <c r="P2312" s="1"/>
  <c r="L2312"/>
  <c r="K2312"/>
  <c r="M2312" s="1"/>
  <c r="J2312"/>
  <c r="I2312"/>
  <c r="H2312"/>
  <c r="G2312"/>
  <c r="F2312"/>
  <c r="E2312"/>
  <c r="D2312"/>
  <c r="B2312"/>
  <c r="A2312" s="1"/>
  <c r="AA2311"/>
  <c r="Z2311"/>
  <c r="Y2311"/>
  <c r="X2311"/>
  <c r="W2311"/>
  <c r="V2311"/>
  <c r="U231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/>
  <c r="AA2310"/>
  <c r="Y2310"/>
  <c r="X2310"/>
  <c r="W2310"/>
  <c r="U2310"/>
  <c r="T2310"/>
  <c r="V2310" s="1"/>
  <c r="R2310"/>
  <c r="Q2310"/>
  <c r="S2310" s="1"/>
  <c r="P2310"/>
  <c r="O2310"/>
  <c r="N2310"/>
  <c r="M2310"/>
  <c r="L2310"/>
  <c r="K2310"/>
  <c r="J2310"/>
  <c r="I2310"/>
  <c r="H2310"/>
  <c r="G2310"/>
  <c r="F2310"/>
  <c r="E2310"/>
  <c r="D2310"/>
  <c r="B2310"/>
  <c r="A2310"/>
  <c r="AB2309"/>
  <c r="AA2309"/>
  <c r="Y2309"/>
  <c r="X2309"/>
  <c r="Z2309" s="1"/>
  <c r="W2309"/>
  <c r="U2309"/>
  <c r="T2309"/>
  <c r="V2309" s="1"/>
  <c r="S2309"/>
  <c r="R2309"/>
  <c r="Q2309"/>
  <c r="P2309"/>
  <c r="O2309"/>
  <c r="N2309"/>
  <c r="L2309"/>
  <c r="K2309"/>
  <c r="M2309" s="1"/>
  <c r="J2309"/>
  <c r="I2309"/>
  <c r="H2309"/>
  <c r="G2309"/>
  <c r="F2309"/>
  <c r="E2309"/>
  <c r="D2309"/>
  <c r="B2309"/>
  <c r="A2309" s="1"/>
  <c r="AA2308"/>
  <c r="Z2308"/>
  <c r="Y2308"/>
  <c r="X2308"/>
  <c r="W2308"/>
  <c r="V2308"/>
  <c r="U2308"/>
  <c r="T2308"/>
  <c r="S2308"/>
  <c r="R2308"/>
  <c r="Q2308"/>
  <c r="O2308"/>
  <c r="N2308"/>
  <c r="L2308"/>
  <c r="K2308"/>
  <c r="M2308" s="1"/>
  <c r="J2308"/>
  <c r="I2308"/>
  <c r="H2308"/>
  <c r="G2308"/>
  <c r="F2308"/>
  <c r="E2308"/>
  <c r="D2308"/>
  <c r="B2308"/>
  <c r="A2308" s="1"/>
  <c r="AA2307"/>
  <c r="Z2307"/>
  <c r="Y2307"/>
  <c r="X2307"/>
  <c r="W2307"/>
  <c r="V2307"/>
  <c r="U2307"/>
  <c r="T2307"/>
  <c r="R2307"/>
  <c r="S2307" s="1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Z2306" s="1"/>
  <c r="X2306"/>
  <c r="W2306"/>
  <c r="U2306"/>
  <c r="V2306" s="1"/>
  <c r="T2306"/>
  <c r="R2306"/>
  <c r="Q2306"/>
  <c r="S2306" s="1"/>
  <c r="O2306"/>
  <c r="N2306"/>
  <c r="P2306" s="1"/>
  <c r="M2306"/>
  <c r="L2306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P2305"/>
  <c r="O2305"/>
  <c r="N2305"/>
  <c r="L2305"/>
  <c r="M2305" s="1"/>
  <c r="K2305"/>
  <c r="J2305"/>
  <c r="I2305"/>
  <c r="H2305"/>
  <c r="AB2305" s="1"/>
  <c r="G2305"/>
  <c r="F2305"/>
  <c r="E2305"/>
  <c r="D2305"/>
  <c r="B2305"/>
  <c r="A2305" s="1"/>
  <c r="AA2304"/>
  <c r="Y2304"/>
  <c r="X2304"/>
  <c r="Z2304" s="1"/>
  <c r="W2304"/>
  <c r="U2304"/>
  <c r="T2304"/>
  <c r="V2304" s="1"/>
  <c r="S2304"/>
  <c r="R2304"/>
  <c r="Q2304"/>
  <c r="O2304"/>
  <c r="P2304" s="1"/>
  <c r="N2304"/>
  <c r="L2304"/>
  <c r="K2304"/>
  <c r="M2304" s="1"/>
  <c r="J2304"/>
  <c r="I2304"/>
  <c r="H2304"/>
  <c r="AB2304" s="1"/>
  <c r="G2304"/>
  <c r="F2304"/>
  <c r="E2304"/>
  <c r="D2304"/>
  <c r="B2304"/>
  <c r="A2304" s="1"/>
  <c r="AA2303"/>
  <c r="Z2303"/>
  <c r="Y2303"/>
  <c r="X2303"/>
  <c r="W2303"/>
  <c r="V2303"/>
  <c r="U2303"/>
  <c r="T2303"/>
  <c r="R2303"/>
  <c r="S2303" s="1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Z2302" s="1"/>
  <c r="X2302"/>
  <c r="W2302"/>
  <c r="U2302"/>
  <c r="V2302" s="1"/>
  <c r="T2302"/>
  <c r="R2302"/>
  <c r="Q2302"/>
  <c r="S2302" s="1"/>
  <c r="O2302"/>
  <c r="N2302"/>
  <c r="P2302" s="1"/>
  <c r="M2302"/>
  <c r="L2302"/>
  <c r="K2302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P2301"/>
  <c r="O2301"/>
  <c r="N2301"/>
  <c r="L2301"/>
  <c r="M2301" s="1"/>
  <c r="K2301"/>
  <c r="J2301"/>
  <c r="I2301"/>
  <c r="H2301"/>
  <c r="AB2301" s="1"/>
  <c r="G2301"/>
  <c r="F2301"/>
  <c r="E2301"/>
  <c r="D2301"/>
  <c r="B2301"/>
  <c r="A2301" s="1"/>
  <c r="AA2300"/>
  <c r="Y2300"/>
  <c r="X2300"/>
  <c r="Z2300" s="1"/>
  <c r="W2300"/>
  <c r="U2300"/>
  <c r="T2300"/>
  <c r="V2300" s="1"/>
  <c r="S2300"/>
  <c r="R2300"/>
  <c r="Q2300"/>
  <c r="O2300"/>
  <c r="P2300" s="1"/>
  <c r="N2300"/>
  <c r="L2300"/>
  <c r="K2300"/>
  <c r="M2300" s="1"/>
  <c r="J2300"/>
  <c r="I2300"/>
  <c r="H2300"/>
  <c r="AB2300" s="1"/>
  <c r="G2300"/>
  <c r="F2300"/>
  <c r="E2300"/>
  <c r="D2300"/>
  <c r="B2300"/>
  <c r="A2300" s="1"/>
  <c r="AA2299"/>
  <c r="Z2299"/>
  <c r="Y2299"/>
  <c r="X2299"/>
  <c r="W2299"/>
  <c r="V2299"/>
  <c r="U2299"/>
  <c r="T2299"/>
  <c r="R2299"/>
  <c r="S2299" s="1"/>
  <c r="Q2299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Z2298" s="1"/>
  <c r="X2298"/>
  <c r="W2298"/>
  <c r="U2298"/>
  <c r="V2298" s="1"/>
  <c r="T2298"/>
  <c r="R2298"/>
  <c r="Q2298"/>
  <c r="S2298" s="1"/>
  <c r="O2298"/>
  <c r="N2298"/>
  <c r="P2298" s="1"/>
  <c r="M2298"/>
  <c r="L2298"/>
  <c r="K2298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P2297"/>
  <c r="O2297"/>
  <c r="N2297"/>
  <c r="L2297"/>
  <c r="M2297" s="1"/>
  <c r="K2297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S2296"/>
  <c r="R2296"/>
  <c r="Q2296"/>
  <c r="O2296"/>
  <c r="P2296" s="1"/>
  <c r="N2296"/>
  <c r="L2296"/>
  <c r="K2296"/>
  <c r="M2296" s="1"/>
  <c r="J2296"/>
  <c r="I2296"/>
  <c r="H2296"/>
  <c r="AB2296" s="1"/>
  <c r="G2296"/>
  <c r="F2296"/>
  <c r="E2296"/>
  <c r="D2296"/>
  <c r="B2296"/>
  <c r="A2296" s="1"/>
  <c r="AA2295"/>
  <c r="Z2295"/>
  <c r="Y2295"/>
  <c r="X2295"/>
  <c r="W2295"/>
  <c r="V2295"/>
  <c r="U2295"/>
  <c r="T2295"/>
  <c r="R2295"/>
  <c r="S2295" s="1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Z2294" s="1"/>
  <c r="X2294"/>
  <c r="W2294"/>
  <c r="U2294"/>
  <c r="V2294" s="1"/>
  <c r="T2294"/>
  <c r="R2294"/>
  <c r="Q2294"/>
  <c r="S2294" s="1"/>
  <c r="O2294"/>
  <c r="N2294"/>
  <c r="P2294" s="1"/>
  <c r="M2294"/>
  <c r="L2294"/>
  <c r="K2294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P2293"/>
  <c r="O2293"/>
  <c r="N2293"/>
  <c r="L2293"/>
  <c r="M2293" s="1"/>
  <c r="K2293"/>
  <c r="J2293"/>
  <c r="I2293"/>
  <c r="H2293"/>
  <c r="AB2293" s="1"/>
  <c r="G2293"/>
  <c r="F2293"/>
  <c r="E2293"/>
  <c r="D2293"/>
  <c r="B2293"/>
  <c r="A2293" s="1"/>
  <c r="AA2292"/>
  <c r="Y2292"/>
  <c r="X2292"/>
  <c r="Z2292" s="1"/>
  <c r="W2292"/>
  <c r="U2292"/>
  <c r="T2292"/>
  <c r="V2292" s="1"/>
  <c r="S2292"/>
  <c r="R2292"/>
  <c r="Q2292"/>
  <c r="O2292"/>
  <c r="P2292" s="1"/>
  <c r="N2292"/>
  <c r="L2292"/>
  <c r="K2292"/>
  <c r="M2292" s="1"/>
  <c r="J2292"/>
  <c r="I2292"/>
  <c r="H2292"/>
  <c r="AB2292" s="1"/>
  <c r="G2292"/>
  <c r="F2292"/>
  <c r="E2292"/>
  <c r="D2292"/>
  <c r="B2292"/>
  <c r="A2292" s="1"/>
  <c r="AA2291"/>
  <c r="Z2291"/>
  <c r="Y2291"/>
  <c r="X2291"/>
  <c r="W2291"/>
  <c r="V2291"/>
  <c r="U2291"/>
  <c r="T2291"/>
  <c r="R2291"/>
  <c r="S2291" s="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Z2290" s="1"/>
  <c r="X2290"/>
  <c r="W2290"/>
  <c r="U2290"/>
  <c r="V2290" s="1"/>
  <c r="T2290"/>
  <c r="R2290"/>
  <c r="Q2290"/>
  <c r="S2290" s="1"/>
  <c r="O2290"/>
  <c r="N2290"/>
  <c r="P2290" s="1"/>
  <c r="M2290"/>
  <c r="L2290"/>
  <c r="K2290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P2289"/>
  <c r="O2289"/>
  <c r="N2289"/>
  <c r="L2289"/>
  <c r="M2289" s="1"/>
  <c r="K2289"/>
  <c r="J2289"/>
  <c r="I2289"/>
  <c r="H2289"/>
  <c r="AB2289" s="1"/>
  <c r="G2289"/>
  <c r="F2289"/>
  <c r="E2289"/>
  <c r="D2289"/>
  <c r="B2289"/>
  <c r="A2289" s="1"/>
  <c r="AA2288"/>
  <c r="Y2288"/>
  <c r="X2288"/>
  <c r="Z2288" s="1"/>
  <c r="W2288"/>
  <c r="U2288"/>
  <c r="T2288"/>
  <c r="V2288" s="1"/>
  <c r="S2288"/>
  <c r="R2288"/>
  <c r="Q2288"/>
  <c r="O2288"/>
  <c r="P2288" s="1"/>
  <c r="N2288"/>
  <c r="L2288"/>
  <c r="K2288"/>
  <c r="M2288" s="1"/>
  <c r="J2288"/>
  <c r="I2288"/>
  <c r="H2288"/>
  <c r="AB2288" s="1"/>
  <c r="G2288"/>
  <c r="F2288"/>
  <c r="E2288"/>
  <c r="D2288"/>
  <c r="B2288"/>
  <c r="A2288" s="1"/>
  <c r="AA2287"/>
  <c r="Z2287"/>
  <c r="Y2287"/>
  <c r="X2287"/>
  <c r="W2287"/>
  <c r="V2287"/>
  <c r="U2287"/>
  <c r="T2287"/>
  <c r="R2287"/>
  <c r="S2287" s="1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/>
  <c r="AA2286"/>
  <c r="Y2286"/>
  <c r="Z2286" s="1"/>
  <c r="X2286"/>
  <c r="W2286"/>
  <c r="U2286"/>
  <c r="V2286" s="1"/>
  <c r="T2286"/>
  <c r="R2286"/>
  <c r="Q2286"/>
  <c r="S2286" s="1"/>
  <c r="O2286"/>
  <c r="N2286"/>
  <c r="P2286" s="1"/>
  <c r="M2286"/>
  <c r="L2286"/>
  <c r="K2286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P2285"/>
  <c r="O2285"/>
  <c r="N2285"/>
  <c r="L2285"/>
  <c r="M2285" s="1"/>
  <c r="K2285"/>
  <c r="J2285"/>
  <c r="I2285"/>
  <c r="H2285"/>
  <c r="AB2285" s="1"/>
  <c r="G2285"/>
  <c r="F2285"/>
  <c r="E2285"/>
  <c r="D2285"/>
  <c r="B2285"/>
  <c r="A2285" s="1"/>
  <c r="AA2284"/>
  <c r="Y2284"/>
  <c r="X2284"/>
  <c r="Z2284" s="1"/>
  <c r="W2284"/>
  <c r="U2284"/>
  <c r="T2284"/>
  <c r="V2284" s="1"/>
  <c r="S2284"/>
  <c r="R2284"/>
  <c r="Q2284"/>
  <c r="O2284"/>
  <c r="P2284" s="1"/>
  <c r="N2284"/>
  <c r="L2284"/>
  <c r="K2284"/>
  <c r="M2284" s="1"/>
  <c r="J2284"/>
  <c r="I2284"/>
  <c r="H2284"/>
  <c r="AB2284" s="1"/>
  <c r="G2284"/>
  <c r="F2284"/>
  <c r="E2284"/>
  <c r="D2284"/>
  <c r="B2284"/>
  <c r="A2284" s="1"/>
  <c r="AA2283"/>
  <c r="Z2283"/>
  <c r="Y2283"/>
  <c r="X2283"/>
  <c r="W2283"/>
  <c r="V2283"/>
  <c r="U2283"/>
  <c r="T2283"/>
  <c r="R2283"/>
  <c r="S2283" s="1"/>
  <c r="Q2283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Z2282" s="1"/>
  <c r="X2282"/>
  <c r="W2282"/>
  <c r="U2282"/>
  <c r="V2282" s="1"/>
  <c r="T2282"/>
  <c r="R2282"/>
  <c r="Q2282"/>
  <c r="S2282" s="1"/>
  <c r="O2282"/>
  <c r="N2282"/>
  <c r="P2282" s="1"/>
  <c r="M2282"/>
  <c r="L2282"/>
  <c r="K2282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R2281"/>
  <c r="Q2281"/>
  <c r="S2281" s="1"/>
  <c r="P2281"/>
  <c r="O2281"/>
  <c r="N2281"/>
  <c r="L2281"/>
  <c r="M2281" s="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S2280"/>
  <c r="R2280"/>
  <c r="Q2280"/>
  <c r="P2280"/>
  <c r="O2280"/>
  <c r="N2280"/>
  <c r="L2280"/>
  <c r="K2280"/>
  <c r="M2280" s="1"/>
  <c r="AB2280" s="1"/>
  <c r="J2280"/>
  <c r="I2280"/>
  <c r="H2280"/>
  <c r="G2280"/>
  <c r="F2280"/>
  <c r="E2280"/>
  <c r="D2280"/>
  <c r="B2280"/>
  <c r="A2280" s="1"/>
  <c r="AA2279"/>
  <c r="Z2279"/>
  <c r="Y2279"/>
  <c r="X2279"/>
  <c r="W2279"/>
  <c r="V2279"/>
  <c r="U2279"/>
  <c r="T2279"/>
  <c r="S2279"/>
  <c r="R2279"/>
  <c r="Q2279"/>
  <c r="O2279"/>
  <c r="N2279"/>
  <c r="L2279"/>
  <c r="K2279"/>
  <c r="M2279" s="1"/>
  <c r="J2279"/>
  <c r="I2279"/>
  <c r="H2279"/>
  <c r="G2279"/>
  <c r="F2279"/>
  <c r="E2279"/>
  <c r="D2279"/>
  <c r="B2279"/>
  <c r="A2279"/>
  <c r="AA2278"/>
  <c r="Z2278"/>
  <c r="Y2278"/>
  <c r="X2278"/>
  <c r="W2278"/>
  <c r="V2278"/>
  <c r="U2278"/>
  <c r="T2278"/>
  <c r="R2278"/>
  <c r="Q2278"/>
  <c r="O2278"/>
  <c r="N2278"/>
  <c r="P2278" s="1"/>
  <c r="M2278"/>
  <c r="L2278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R2277"/>
  <c r="Q2277"/>
  <c r="S2277" s="1"/>
  <c r="P2277"/>
  <c r="O2277"/>
  <c r="N2277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S2276"/>
  <c r="R2276"/>
  <c r="Q2276"/>
  <c r="P2276"/>
  <c r="O2276"/>
  <c r="N2276"/>
  <c r="L2276"/>
  <c r="K2276"/>
  <c r="J2276"/>
  <c r="I2276"/>
  <c r="H2276"/>
  <c r="G2276"/>
  <c r="F2276"/>
  <c r="E2276"/>
  <c r="D2276"/>
  <c r="B2276"/>
  <c r="A2276" s="1"/>
  <c r="AA2275"/>
  <c r="Z2275"/>
  <c r="Y2275"/>
  <c r="X2275"/>
  <c r="W2275"/>
  <c r="V2275"/>
  <c r="U2275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S2274" s="1"/>
  <c r="O2274"/>
  <c r="N2274"/>
  <c r="P2274" s="1"/>
  <c r="M2274"/>
  <c r="L2274"/>
  <c r="K2274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P2273"/>
  <c r="O2273"/>
  <c r="N2273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S2272"/>
  <c r="R2272"/>
  <c r="Q2272"/>
  <c r="P2272"/>
  <c r="O2272"/>
  <c r="N2272"/>
  <c r="L2272"/>
  <c r="K2272"/>
  <c r="M2272" s="1"/>
  <c r="J2272"/>
  <c r="I2272"/>
  <c r="H2272"/>
  <c r="AB2272" s="1"/>
  <c r="G2272"/>
  <c r="F2272"/>
  <c r="E2272"/>
  <c r="D2272"/>
  <c r="B2272"/>
  <c r="A2272" s="1"/>
  <c r="AA2271"/>
  <c r="Z2271"/>
  <c r="Y2271"/>
  <c r="X2271"/>
  <c r="W2271"/>
  <c r="V2271"/>
  <c r="U2271"/>
  <c r="T2271"/>
  <c r="S227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Q2270"/>
  <c r="S2270" s="1"/>
  <c r="O2270"/>
  <c r="N2270"/>
  <c r="P2270" s="1"/>
  <c r="M2270"/>
  <c r="L2270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P2269"/>
  <c r="O2269"/>
  <c r="N2269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S2268"/>
  <c r="R2268"/>
  <c r="Q2268"/>
  <c r="P2268"/>
  <c r="O2268"/>
  <c r="N2268"/>
  <c r="L2268"/>
  <c r="K2268"/>
  <c r="M2268" s="1"/>
  <c r="J2268"/>
  <c r="I2268"/>
  <c r="H2268"/>
  <c r="G2268"/>
  <c r="F2268"/>
  <c r="E2268"/>
  <c r="D2268"/>
  <c r="B2268"/>
  <c r="A2268" s="1"/>
  <c r="AA2267"/>
  <c r="Z2267"/>
  <c r="Y2267"/>
  <c r="X2267"/>
  <c r="W2267"/>
  <c r="V2267"/>
  <c r="U2267"/>
  <c r="T2267"/>
  <c r="S2267"/>
  <c r="R2267"/>
  <c r="Q2267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P2266" s="1"/>
  <c r="M2266"/>
  <c r="L2266"/>
  <c r="K2266"/>
  <c r="J2266"/>
  <c r="I2266"/>
  <c r="H2266"/>
  <c r="AB2266" s="1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P2265" s="1"/>
  <c r="N2265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S2264"/>
  <c r="R2264"/>
  <c r="Q2264"/>
  <c r="P2264"/>
  <c r="O2264"/>
  <c r="N2264"/>
  <c r="L2264"/>
  <c r="K2264"/>
  <c r="M2264" s="1"/>
  <c r="J2264"/>
  <c r="I2264"/>
  <c r="H2264"/>
  <c r="G2264"/>
  <c r="F2264"/>
  <c r="E2264"/>
  <c r="D2264"/>
  <c r="B2264"/>
  <c r="A2264" s="1"/>
  <c r="AA2263"/>
  <c r="Z2263"/>
  <c r="Y2263"/>
  <c r="X2263"/>
  <c r="W2263"/>
  <c r="V2263"/>
  <c r="U2263"/>
  <c r="T2263"/>
  <c r="S2263"/>
  <c r="R2263"/>
  <c r="Q2263"/>
  <c r="O2263"/>
  <c r="N2263"/>
  <c r="P2263" s="1"/>
  <c r="L2263"/>
  <c r="K2263"/>
  <c r="M2263" s="1"/>
  <c r="J2263"/>
  <c r="I2263"/>
  <c r="H2263"/>
  <c r="AB2263" s="1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O2262"/>
  <c r="N2262"/>
  <c r="P2262" s="1"/>
  <c r="M2262"/>
  <c r="L2262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P2261" s="1"/>
  <c r="N226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S2260"/>
  <c r="R2260"/>
  <c r="Q2260"/>
  <c r="P2260"/>
  <c r="O2260"/>
  <c r="N2260"/>
  <c r="L2260"/>
  <c r="K2260"/>
  <c r="M2260" s="1"/>
  <c r="J2260"/>
  <c r="I2260"/>
  <c r="H2260"/>
  <c r="G2260"/>
  <c r="F2260"/>
  <c r="E2260"/>
  <c r="D2260"/>
  <c r="B2260"/>
  <c r="A2260" s="1"/>
  <c r="AA2259"/>
  <c r="Z2259"/>
  <c r="Y2259"/>
  <c r="X2259"/>
  <c r="W2259"/>
  <c r="V2259"/>
  <c r="U2259"/>
  <c r="T2259"/>
  <c r="S2259"/>
  <c r="R2259"/>
  <c r="Q2259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 s="1"/>
  <c r="AA2258"/>
  <c r="Z2258"/>
  <c r="Y2258"/>
  <c r="X2258"/>
  <c r="W2258"/>
  <c r="V2258"/>
  <c r="U2258"/>
  <c r="T2258"/>
  <c r="R2258"/>
  <c r="Q2258"/>
  <c r="S2258" s="1"/>
  <c r="O2258"/>
  <c r="N2258"/>
  <c r="P2258" s="1"/>
  <c r="M2258"/>
  <c r="L2258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P2257"/>
  <c r="O2257"/>
  <c r="N2257"/>
  <c r="M2257"/>
  <c r="L2257"/>
  <c r="K2257"/>
  <c r="J2257"/>
  <c r="I2257"/>
  <c r="H2257"/>
  <c r="AB2257" s="1"/>
  <c r="G2257"/>
  <c r="F2257"/>
  <c r="E2257"/>
  <c r="D2257"/>
  <c r="B2257"/>
  <c r="A2257" s="1"/>
  <c r="AA2256"/>
  <c r="Y2256"/>
  <c r="X2256"/>
  <c r="Z2256" s="1"/>
  <c r="W2256"/>
  <c r="U2256"/>
  <c r="T2256"/>
  <c r="V2256" s="1"/>
  <c r="S2256"/>
  <c r="R2256"/>
  <c r="Q2256"/>
  <c r="P2256"/>
  <c r="O2256"/>
  <c r="N2256"/>
  <c r="L2256"/>
  <c r="K2256"/>
  <c r="M2256" s="1"/>
  <c r="J2256"/>
  <c r="I2256"/>
  <c r="H2256"/>
  <c r="G2256"/>
  <c r="F2256"/>
  <c r="E2256"/>
  <c r="D2256"/>
  <c r="B2256"/>
  <c r="A2256" s="1"/>
  <c r="AA2255"/>
  <c r="Z2255"/>
  <c r="Y2255"/>
  <c r="X2255"/>
  <c r="W2255"/>
  <c r="V2255"/>
  <c r="U2255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Q2254"/>
  <c r="S2254" s="1"/>
  <c r="O2254"/>
  <c r="N2254"/>
  <c r="P2254" s="1"/>
  <c r="M2254"/>
  <c r="L2254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P2253"/>
  <c r="O2253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S2252"/>
  <c r="R2252"/>
  <c r="Q2252"/>
  <c r="P2252"/>
  <c r="O2252"/>
  <c r="N2252"/>
  <c r="L2252"/>
  <c r="K2252"/>
  <c r="M2252" s="1"/>
  <c r="J2252"/>
  <c r="I2252"/>
  <c r="H2252"/>
  <c r="G2252"/>
  <c r="F2252"/>
  <c r="E2252"/>
  <c r="D2252"/>
  <c r="B2252"/>
  <c r="A2252" s="1"/>
  <c r="AA2251"/>
  <c r="Z2251"/>
  <c r="Y2251"/>
  <c r="X2251"/>
  <c r="W2251"/>
  <c r="V2251"/>
  <c r="U2251"/>
  <c r="T2251"/>
  <c r="S2251"/>
  <c r="R2251"/>
  <c r="Q225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 s="1"/>
  <c r="AA2250"/>
  <c r="Z2250"/>
  <c r="Y2250"/>
  <c r="X2250"/>
  <c r="W2250"/>
  <c r="V2250"/>
  <c r="U2250"/>
  <c r="T2250"/>
  <c r="R2250"/>
  <c r="Q2250"/>
  <c r="S2250" s="1"/>
  <c r="O2250"/>
  <c r="N2250"/>
  <c r="P2250" s="1"/>
  <c r="M2250"/>
  <c r="L2250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P2249"/>
  <c r="O2249"/>
  <c r="N2249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S2248"/>
  <c r="R2248"/>
  <c r="Q2248"/>
  <c r="P2248"/>
  <c r="O2248"/>
  <c r="N2248"/>
  <c r="L2248"/>
  <c r="K2248"/>
  <c r="M2248" s="1"/>
  <c r="J2248"/>
  <c r="I2248"/>
  <c r="H2248"/>
  <c r="AB2248" s="1"/>
  <c r="G2248"/>
  <c r="F2248"/>
  <c r="E2248"/>
  <c r="D2248"/>
  <c r="B2248"/>
  <c r="A2248" s="1"/>
  <c r="AA2247"/>
  <c r="Z2247"/>
  <c r="Y2247"/>
  <c r="X2247"/>
  <c r="W2247"/>
  <c r="V2247"/>
  <c r="U2247"/>
  <c r="T2247"/>
  <c r="S2247"/>
  <c r="R2247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O2246"/>
  <c r="N2246"/>
  <c r="P2246" s="1"/>
  <c r="M2246"/>
  <c r="L2246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P2245" s="1"/>
  <c r="N2245"/>
  <c r="M2245"/>
  <c r="L2245"/>
  <c r="K2245"/>
  <c r="J2245"/>
  <c r="I2245"/>
  <c r="H2245"/>
  <c r="AB2245" s="1"/>
  <c r="G2245"/>
  <c r="F2245"/>
  <c r="E2245"/>
  <c r="D2245"/>
  <c r="B2245"/>
  <c r="A2245" s="1"/>
  <c r="AA2244"/>
  <c r="Y2244"/>
  <c r="X2244"/>
  <c r="Z2244" s="1"/>
  <c r="W2244"/>
  <c r="U2244"/>
  <c r="T2244"/>
  <c r="V2244" s="1"/>
  <c r="S2244"/>
  <c r="R2244"/>
  <c r="Q2244"/>
  <c r="P2244"/>
  <c r="O2244"/>
  <c r="N2244"/>
  <c r="L2244"/>
  <c r="K2244"/>
  <c r="M2244" s="1"/>
  <c r="J2244"/>
  <c r="I2244"/>
  <c r="H2244"/>
  <c r="G2244"/>
  <c r="F2244"/>
  <c r="E2244"/>
  <c r="D2244"/>
  <c r="B2244"/>
  <c r="A2244" s="1"/>
  <c r="AA2243"/>
  <c r="Z2243"/>
  <c r="Y2243"/>
  <c r="X2243"/>
  <c r="W2243"/>
  <c r="V2243"/>
  <c r="U2243"/>
  <c r="T2243"/>
  <c r="S2243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O2242"/>
  <c r="N2242"/>
  <c r="P2242" s="1"/>
  <c r="M2242"/>
  <c r="L2242"/>
  <c r="K2242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P2241"/>
  <c r="O2241"/>
  <c r="N224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S2240"/>
  <c r="R2240"/>
  <c r="Q2240"/>
  <c r="P2240"/>
  <c r="O2240"/>
  <c r="N2240"/>
  <c r="L2240"/>
  <c r="K2240"/>
  <c r="M2240" s="1"/>
  <c r="J2240"/>
  <c r="I2240"/>
  <c r="H2240"/>
  <c r="G2240"/>
  <c r="F2240"/>
  <c r="E2240"/>
  <c r="D2240"/>
  <c r="B2240"/>
  <c r="A2240" s="1"/>
  <c r="AA2239"/>
  <c r="Z2239"/>
  <c r="Y2239"/>
  <c r="X2239"/>
  <c r="W2239"/>
  <c r="V2239"/>
  <c r="U2239"/>
  <c r="T2239"/>
  <c r="S2239"/>
  <c r="R2239"/>
  <c r="Q2239"/>
  <c r="O2239"/>
  <c r="N2239"/>
  <c r="P2239" s="1"/>
  <c r="L2239"/>
  <c r="K2239"/>
  <c r="M2239" s="1"/>
  <c r="J2239"/>
  <c r="I2239"/>
  <c r="H2239"/>
  <c r="AB2239" s="1"/>
  <c r="G2239"/>
  <c r="F2239"/>
  <c r="E2239"/>
  <c r="D2239"/>
  <c r="B2239"/>
  <c r="A2239" s="1"/>
  <c r="AA2238"/>
  <c r="Z2238"/>
  <c r="Y2238"/>
  <c r="X2238"/>
  <c r="W2238"/>
  <c r="V2238"/>
  <c r="U2238"/>
  <c r="T2238"/>
  <c r="R2238"/>
  <c r="Q2238"/>
  <c r="S2238" s="1"/>
  <c r="O2238"/>
  <c r="N2238"/>
  <c r="P2238" s="1"/>
  <c r="M2238"/>
  <c r="L2238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P2237"/>
  <c r="O2237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S2236"/>
  <c r="R2236"/>
  <c r="Q2236"/>
  <c r="P2236"/>
  <c r="O2236"/>
  <c r="N2236"/>
  <c r="L2236"/>
  <c r="K2236"/>
  <c r="M2236" s="1"/>
  <c r="J2236"/>
  <c r="I2236"/>
  <c r="H2236"/>
  <c r="AB2236" s="1"/>
  <c r="G2236"/>
  <c r="F2236"/>
  <c r="E2236"/>
  <c r="D2236"/>
  <c r="B2236"/>
  <c r="A2236" s="1"/>
  <c r="AA2235"/>
  <c r="Z2235"/>
  <c r="Y2235"/>
  <c r="X2235"/>
  <c r="W2235"/>
  <c r="V2235"/>
  <c r="U2235"/>
  <c r="T2235"/>
  <c r="S2235"/>
  <c r="R2235"/>
  <c r="Q2235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S2234" s="1"/>
  <c r="O2234"/>
  <c r="N2234"/>
  <c r="P2234" s="1"/>
  <c r="M2234"/>
  <c r="L2234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P2233"/>
  <c r="O2233"/>
  <c r="N2233"/>
  <c r="M2233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S2232"/>
  <c r="R2232"/>
  <c r="Q2232"/>
  <c r="P2232"/>
  <c r="O2232"/>
  <c r="N2232"/>
  <c r="L2232"/>
  <c r="K2232"/>
  <c r="M2232" s="1"/>
  <c r="J2232"/>
  <c r="I2232"/>
  <c r="H2232"/>
  <c r="G2232"/>
  <c r="F2232"/>
  <c r="E2232"/>
  <c r="D2232"/>
  <c r="B2232"/>
  <c r="A2232" s="1"/>
  <c r="AA2231"/>
  <c r="Z2231"/>
  <c r="Y2231"/>
  <c r="X2231"/>
  <c r="W2231"/>
  <c r="V2231"/>
  <c r="U2231"/>
  <c r="T2231"/>
  <c r="S2231"/>
  <c r="R2231"/>
  <c r="Q223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O2230"/>
  <c r="N2230"/>
  <c r="P2230" s="1"/>
  <c r="L2230"/>
  <c r="M2230" s="1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P2229" s="1"/>
  <c r="N2229"/>
  <c r="M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S2228" s="1"/>
  <c r="Q2228"/>
  <c r="P2228"/>
  <c r="O2228"/>
  <c r="N2228"/>
  <c r="L2228"/>
  <c r="K2228"/>
  <c r="M2228" s="1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S2227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Q2226"/>
  <c r="S2226" s="1"/>
  <c r="O2226"/>
  <c r="N2226"/>
  <c r="P2226" s="1"/>
  <c r="L2226"/>
  <c r="M2226" s="1"/>
  <c r="K2226"/>
  <c r="J2226"/>
  <c r="I2226"/>
  <c r="H2226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P2225" s="1"/>
  <c r="N2225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P2224"/>
  <c r="O2224"/>
  <c r="N2224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S2223"/>
  <c r="R2223"/>
  <c r="Q2223"/>
  <c r="O2223"/>
  <c r="N2223"/>
  <c r="P2223" s="1"/>
  <c r="L2223"/>
  <c r="K2223"/>
  <c r="M2223" s="1"/>
  <c r="J2223"/>
  <c r="I2223"/>
  <c r="H2223"/>
  <c r="AB2223" s="1"/>
  <c r="G2223"/>
  <c r="F2223"/>
  <c r="E2223"/>
  <c r="D2223"/>
  <c r="B2223"/>
  <c r="A2223" s="1"/>
  <c r="AA2222"/>
  <c r="Z2222"/>
  <c r="Y2222"/>
  <c r="X2222"/>
  <c r="W2222"/>
  <c r="V2222"/>
  <c r="U2222"/>
  <c r="T2222"/>
  <c r="R2222"/>
  <c r="Q2222"/>
  <c r="S2222" s="1"/>
  <c r="O2222"/>
  <c r="N2222"/>
  <c r="P2222" s="1"/>
  <c r="L2222"/>
  <c r="M2222" s="1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P2221" s="1"/>
  <c r="N2221"/>
  <c r="M2221"/>
  <c r="L2221"/>
  <c r="K2221"/>
  <c r="J2221"/>
  <c r="I2221"/>
  <c r="H2221"/>
  <c r="AB2221" s="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S2220" s="1"/>
  <c r="Q2220"/>
  <c r="P2220"/>
  <c r="O2220"/>
  <c r="N2220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S2219"/>
  <c r="R2219"/>
  <c r="Q2219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Z2218"/>
  <c r="Y2218"/>
  <c r="X2218"/>
  <c r="W2218"/>
  <c r="V2218"/>
  <c r="U2218"/>
  <c r="T2218"/>
  <c r="R2218"/>
  <c r="Q2218"/>
  <c r="S2218" s="1"/>
  <c r="O2218"/>
  <c r="N2218"/>
  <c r="P2218" s="1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P2217" s="1"/>
  <c r="N2217"/>
  <c r="M2217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S2216" s="1"/>
  <c r="Q2216"/>
  <c r="P2216"/>
  <c r="O2216"/>
  <c r="N2216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S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S2214" s="1"/>
  <c r="O2214"/>
  <c r="N2214"/>
  <c r="P2214" s="1"/>
  <c r="L2214"/>
  <c r="M2214" s="1"/>
  <c r="K2214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P2213" s="1"/>
  <c r="N2213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S2212" s="1"/>
  <c r="Q2212"/>
  <c r="P2212"/>
  <c r="O2212"/>
  <c r="N2212"/>
  <c r="L2212"/>
  <c r="K2212"/>
  <c r="M2212" s="1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S221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S2210" s="1"/>
  <c r="O2210"/>
  <c r="N2210"/>
  <c r="P2210" s="1"/>
  <c r="L2210"/>
  <c r="M2210" s="1"/>
  <c r="K2210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P2209" s="1"/>
  <c r="N2209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S2208" s="1"/>
  <c r="Q2208"/>
  <c r="P2208"/>
  <c r="O2208"/>
  <c r="N2208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S2207"/>
  <c r="R2207"/>
  <c r="Q2207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 s="1"/>
  <c r="AA2206"/>
  <c r="Z2206"/>
  <c r="Y2206"/>
  <c r="X2206"/>
  <c r="W2206"/>
  <c r="V2206"/>
  <c r="U2206"/>
  <c r="T2206"/>
  <c r="R2206"/>
  <c r="Q2206"/>
  <c r="S2206" s="1"/>
  <c r="O2206"/>
  <c r="N2206"/>
  <c r="P2206" s="1"/>
  <c r="L2206"/>
  <c r="M2206" s="1"/>
  <c r="K2206"/>
  <c r="J2206"/>
  <c r="I2206"/>
  <c r="H2206"/>
  <c r="AB2206" s="1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P2205" s="1"/>
  <c r="N2205"/>
  <c r="M2205"/>
  <c r="L2205"/>
  <c r="K2205"/>
  <c r="J2205"/>
  <c r="I2205"/>
  <c r="H2205"/>
  <c r="AB2205" s="1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S2204" s="1"/>
  <c r="Q2204"/>
  <c r="P2204"/>
  <c r="O2204"/>
  <c r="N2204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S2203"/>
  <c r="R2203"/>
  <c r="Q2203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Q2202"/>
  <c r="S2202" s="1"/>
  <c r="O2202"/>
  <c r="N2202"/>
  <c r="P2202" s="1"/>
  <c r="L2202"/>
  <c r="M2202" s="1"/>
  <c r="K2202"/>
  <c r="J2202"/>
  <c r="I2202"/>
  <c r="H2202"/>
  <c r="G2202"/>
  <c r="F2202"/>
  <c r="E2202"/>
  <c r="D2202"/>
  <c r="B2202"/>
  <c r="A2202"/>
  <c r="AA2201"/>
  <c r="Y2201"/>
  <c r="Z2201" s="1"/>
  <c r="X2201"/>
  <c r="W2201"/>
  <c r="U2201"/>
  <c r="V2201" s="1"/>
  <c r="T2201"/>
  <c r="R2201"/>
  <c r="Q2201"/>
  <c r="S2201" s="1"/>
  <c r="O2201"/>
  <c r="N2201"/>
  <c r="P2201" s="1"/>
  <c r="M2201"/>
  <c r="L2201"/>
  <c r="K2201"/>
  <c r="J2201"/>
  <c r="I2201"/>
  <c r="H220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P2200"/>
  <c r="O2200"/>
  <c r="N2200"/>
  <c r="L2200"/>
  <c r="M2200" s="1"/>
  <c r="K2200"/>
  <c r="J2200"/>
  <c r="I2200"/>
  <c r="H2200"/>
  <c r="G2200"/>
  <c r="F2200"/>
  <c r="E2200"/>
  <c r="D2200"/>
  <c r="B2200"/>
  <c r="A2200"/>
  <c r="AA2199"/>
  <c r="Y2199"/>
  <c r="X2199"/>
  <c r="Z2199" s="1"/>
  <c r="W2199"/>
  <c r="U2199"/>
  <c r="T2199"/>
  <c r="V2199" s="1"/>
  <c r="S2199"/>
  <c r="R2199"/>
  <c r="Q2199"/>
  <c r="O2199"/>
  <c r="P2199" s="1"/>
  <c r="N2199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P2196"/>
  <c r="O2196"/>
  <c r="N2196"/>
  <c r="L2196"/>
  <c r="M2196" s="1"/>
  <c r="K2196"/>
  <c r="J2196"/>
  <c r="I2196"/>
  <c r="H2196"/>
  <c r="G2196"/>
  <c r="F2196"/>
  <c r="E2196"/>
  <c r="D2196"/>
  <c r="B2196"/>
  <c r="A2196"/>
  <c r="AA2195"/>
  <c r="Y2195"/>
  <c r="X2195"/>
  <c r="Z2195" s="1"/>
  <c r="W2195"/>
  <c r="U2195"/>
  <c r="T2195"/>
  <c r="V2195" s="1"/>
  <c r="S2195"/>
  <c r="R2195"/>
  <c r="Q2195"/>
  <c r="O2195"/>
  <c r="P2195" s="1"/>
  <c r="N2195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S2194" s="1"/>
  <c r="Q2194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Z2193" s="1"/>
  <c r="X2193"/>
  <c r="W2193"/>
  <c r="U2193"/>
  <c r="V2193" s="1"/>
  <c r="T2193"/>
  <c r="R2193"/>
  <c r="Q2193"/>
  <c r="S2193" s="1"/>
  <c r="O2193"/>
  <c r="N2193"/>
  <c r="P2193" s="1"/>
  <c r="M2193"/>
  <c r="L2193"/>
  <c r="K2193"/>
  <c r="J2193"/>
  <c r="I2193"/>
  <c r="H2193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P2192"/>
  <c r="O2192"/>
  <c r="N2192"/>
  <c r="L2192"/>
  <c r="M2192" s="1"/>
  <c r="K2192"/>
  <c r="J2192"/>
  <c r="I2192"/>
  <c r="H2192"/>
  <c r="G2192"/>
  <c r="F2192"/>
  <c r="E2192"/>
  <c r="D2192"/>
  <c r="B2192"/>
  <c r="A2192"/>
  <c r="AA2191"/>
  <c r="Y2191"/>
  <c r="X2191"/>
  <c r="Z2191" s="1"/>
  <c r="W2191"/>
  <c r="U2191"/>
  <c r="T2191"/>
  <c r="V2191" s="1"/>
  <c r="S2191"/>
  <c r="R2191"/>
  <c r="Q2191"/>
  <c r="O2191"/>
  <c r="P2191" s="1"/>
  <c r="N219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/>
  <c r="AA2188"/>
  <c r="Y2188"/>
  <c r="X2188"/>
  <c r="Z2188" s="1"/>
  <c r="W2188"/>
  <c r="U2188"/>
  <c r="T2188"/>
  <c r="V2188" s="1"/>
  <c r="R2188"/>
  <c r="Q2188"/>
  <c r="S2188" s="1"/>
  <c r="P2188"/>
  <c r="O2188"/>
  <c r="N2188"/>
  <c r="L2188"/>
  <c r="M2188" s="1"/>
  <c r="K2188"/>
  <c r="J2188"/>
  <c r="I2188"/>
  <c r="H2188"/>
  <c r="G2188"/>
  <c r="F2188"/>
  <c r="E2188"/>
  <c r="D2188"/>
  <c r="B2188"/>
  <c r="A2188"/>
  <c r="AA2187"/>
  <c r="Y2187"/>
  <c r="X2187"/>
  <c r="Z2187" s="1"/>
  <c r="W2187"/>
  <c r="U2187"/>
  <c r="T2187"/>
  <c r="V2187" s="1"/>
  <c r="S2187"/>
  <c r="R2187"/>
  <c r="Q2187"/>
  <c r="O2187"/>
  <c r="P2187" s="1"/>
  <c r="N2187"/>
  <c r="L2187"/>
  <c r="K2187"/>
  <c r="M2187" s="1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O2186"/>
  <c r="N2186"/>
  <c r="P2186" s="1"/>
  <c r="L2186"/>
  <c r="K2186"/>
  <c r="M2186" s="1"/>
  <c r="J2186"/>
  <c r="I2186"/>
  <c r="H2186"/>
  <c r="G2186"/>
  <c r="F2186"/>
  <c r="E2186"/>
  <c r="D2186"/>
  <c r="B2186"/>
  <c r="A2186"/>
  <c r="AA2185"/>
  <c r="Y2185"/>
  <c r="Z2185" s="1"/>
  <c r="X2185"/>
  <c r="W2185"/>
  <c r="U2185"/>
  <c r="V2185" s="1"/>
  <c r="T2185"/>
  <c r="R2185"/>
  <c r="Q2185"/>
  <c r="S2185" s="1"/>
  <c r="O2185"/>
  <c r="N2185"/>
  <c r="P2185" s="1"/>
  <c r="M2185"/>
  <c r="L2185"/>
  <c r="K2185"/>
  <c r="J2185"/>
  <c r="I2185"/>
  <c r="H2185"/>
  <c r="G2185"/>
  <c r="F2185"/>
  <c r="E2185"/>
  <c r="D2185"/>
  <c r="B2185"/>
  <c r="A2185"/>
  <c r="AA2184"/>
  <c r="Y2184"/>
  <c r="X2184"/>
  <c r="Z2184" s="1"/>
  <c r="W2184"/>
  <c r="U2184"/>
  <c r="T2184"/>
  <c r="V2184" s="1"/>
  <c r="R2184"/>
  <c r="Q2184"/>
  <c r="S2184" s="1"/>
  <c r="P2184"/>
  <c r="O2184"/>
  <c r="N2184"/>
  <c r="L2184"/>
  <c r="M2184" s="1"/>
  <c r="K2184"/>
  <c r="J2184"/>
  <c r="I2184"/>
  <c r="H2184"/>
  <c r="G2184"/>
  <c r="F2184"/>
  <c r="E2184"/>
  <c r="D2184"/>
  <c r="B2184"/>
  <c r="A2184"/>
  <c r="AA2183"/>
  <c r="Y2183"/>
  <c r="X2183"/>
  <c r="Z2183" s="1"/>
  <c r="W2183"/>
  <c r="U2183"/>
  <c r="T2183"/>
  <c r="V2183" s="1"/>
  <c r="S2183"/>
  <c r="R2183"/>
  <c r="Q2183"/>
  <c r="O2183"/>
  <c r="P2183" s="1"/>
  <c r="N2183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/>
  <c r="AA2180"/>
  <c r="Y2180"/>
  <c r="X2180"/>
  <c r="Z2180" s="1"/>
  <c r="W2180"/>
  <c r="U2180"/>
  <c r="T2180"/>
  <c r="V2180" s="1"/>
  <c r="R2180"/>
  <c r="Q2180"/>
  <c r="S2180" s="1"/>
  <c r="P2180"/>
  <c r="O2180"/>
  <c r="N2180"/>
  <c r="L2180"/>
  <c r="M2180" s="1"/>
  <c r="K2180"/>
  <c r="J2180"/>
  <c r="I2180"/>
  <c r="H2180"/>
  <c r="G2180"/>
  <c r="F2180"/>
  <c r="E2180"/>
  <c r="D2180"/>
  <c r="B2180"/>
  <c r="A2180"/>
  <c r="AA2179"/>
  <c r="Y2179"/>
  <c r="X2179"/>
  <c r="Z2179" s="1"/>
  <c r="W2179"/>
  <c r="U2179"/>
  <c r="T2179"/>
  <c r="V2179" s="1"/>
  <c r="S2179"/>
  <c r="R2179"/>
  <c r="Q2179"/>
  <c r="O2179"/>
  <c r="P2179" s="1"/>
  <c r="N2179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S2178" s="1"/>
  <c r="Q2178"/>
  <c r="O2178"/>
  <c r="N2178"/>
  <c r="P2178" s="1"/>
  <c r="L2178"/>
  <c r="K2178"/>
  <c r="M2178" s="1"/>
  <c r="J2178"/>
  <c r="I2178"/>
  <c r="H2178"/>
  <c r="G2178"/>
  <c r="F2178"/>
  <c r="E2178"/>
  <c r="D2178"/>
  <c r="B2178"/>
  <c r="A2178"/>
  <c r="AA2177"/>
  <c r="Y2177"/>
  <c r="Z2177" s="1"/>
  <c r="X2177"/>
  <c r="W2177"/>
  <c r="U2177"/>
  <c r="V2177" s="1"/>
  <c r="T2177"/>
  <c r="R2177"/>
  <c r="Q2177"/>
  <c r="S2177" s="1"/>
  <c r="O2177"/>
  <c r="N2177"/>
  <c r="P2177" s="1"/>
  <c r="M2177"/>
  <c r="L2177"/>
  <c r="K2177"/>
  <c r="J2177"/>
  <c r="I2177"/>
  <c r="H2177"/>
  <c r="G2177"/>
  <c r="F2177"/>
  <c r="E2177"/>
  <c r="D2177"/>
  <c r="B2177"/>
  <c r="A2177"/>
  <c r="AA2176"/>
  <c r="Y2176"/>
  <c r="X2176"/>
  <c r="Z2176" s="1"/>
  <c r="W2176"/>
  <c r="U2176"/>
  <c r="T2176"/>
  <c r="V2176" s="1"/>
  <c r="R2176"/>
  <c r="Q2176"/>
  <c r="S2176" s="1"/>
  <c r="P2176"/>
  <c r="O2176"/>
  <c r="N2176"/>
  <c r="L2176"/>
  <c r="M2176" s="1"/>
  <c r="K2176"/>
  <c r="J2176"/>
  <c r="I2176"/>
  <c r="H2176"/>
  <c r="G2176"/>
  <c r="F2176"/>
  <c r="E2176"/>
  <c r="D2176"/>
  <c r="B2176"/>
  <c r="A2176"/>
  <c r="AA2175"/>
  <c r="Y2175"/>
  <c r="X2175"/>
  <c r="Z2175" s="1"/>
  <c r="W2175"/>
  <c r="U2175"/>
  <c r="T2175"/>
  <c r="V2175" s="1"/>
  <c r="S2175"/>
  <c r="R2175"/>
  <c r="Q2175"/>
  <c r="O2175"/>
  <c r="P2175" s="1"/>
  <c r="N2175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S2174" s="1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Z2173" s="1"/>
  <c r="X2173"/>
  <c r="W2173"/>
  <c r="U2173"/>
  <c r="V2173" s="1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/>
  <c r="AA2172"/>
  <c r="Y2172"/>
  <c r="X2172"/>
  <c r="Z2172" s="1"/>
  <c r="W2172"/>
  <c r="U2172"/>
  <c r="T2172"/>
  <c r="V2172" s="1"/>
  <c r="R2172"/>
  <c r="Q2172"/>
  <c r="S2172" s="1"/>
  <c r="P2172"/>
  <c r="O2172"/>
  <c r="N2172"/>
  <c r="L2172"/>
  <c r="M2172" s="1"/>
  <c r="K2172"/>
  <c r="J2172"/>
  <c r="I2172"/>
  <c r="H2172"/>
  <c r="G2172"/>
  <c r="F2172"/>
  <c r="E2172"/>
  <c r="D2172"/>
  <c r="B2172"/>
  <c r="A2172"/>
  <c r="AA2171"/>
  <c r="Y2171"/>
  <c r="X2171"/>
  <c r="Z2171" s="1"/>
  <c r="W2171"/>
  <c r="U2171"/>
  <c r="T2171"/>
  <c r="V2171" s="1"/>
  <c r="S2171"/>
  <c r="R2171"/>
  <c r="Q2171"/>
  <c r="O2171"/>
  <c r="P2171" s="1"/>
  <c r="N217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S2170" s="1"/>
  <c r="Q2170"/>
  <c r="O2170"/>
  <c r="N2170"/>
  <c r="P2170" s="1"/>
  <c r="L2170"/>
  <c r="K2170"/>
  <c r="M2170" s="1"/>
  <c r="J2170"/>
  <c r="I2170"/>
  <c r="H2170"/>
  <c r="G2170"/>
  <c r="F2170"/>
  <c r="E2170"/>
  <c r="D2170"/>
  <c r="B2170"/>
  <c r="A2170"/>
  <c r="AA2169"/>
  <c r="Y2169"/>
  <c r="Z2169" s="1"/>
  <c r="X2169"/>
  <c r="W2169"/>
  <c r="U2169"/>
  <c r="V2169" s="1"/>
  <c r="T2169"/>
  <c r="R2169"/>
  <c r="Q2169"/>
  <c r="S2169" s="1"/>
  <c r="O2169"/>
  <c r="N2169"/>
  <c r="P2169" s="1"/>
  <c r="M2169"/>
  <c r="L2169"/>
  <c r="K2169"/>
  <c r="J2169"/>
  <c r="I2169"/>
  <c r="H2169"/>
  <c r="G2169"/>
  <c r="F2169"/>
  <c r="E2169"/>
  <c r="D2169"/>
  <c r="B2169"/>
  <c r="A2169"/>
  <c r="AA2168"/>
  <c r="Y2168"/>
  <c r="X2168"/>
  <c r="Z2168" s="1"/>
  <c r="W2168"/>
  <c r="U2168"/>
  <c r="T2168"/>
  <c r="V2168" s="1"/>
  <c r="R2168"/>
  <c r="Q2168"/>
  <c r="S2168" s="1"/>
  <c r="P2168"/>
  <c r="O2168"/>
  <c r="N2168"/>
  <c r="L2168"/>
  <c r="M2168" s="1"/>
  <c r="K2168"/>
  <c r="J2168"/>
  <c r="I2168"/>
  <c r="H2168"/>
  <c r="G2168"/>
  <c r="F2168"/>
  <c r="E2168"/>
  <c r="D2168"/>
  <c r="B2168"/>
  <c r="A2168"/>
  <c r="AA2167"/>
  <c r="Y2167"/>
  <c r="X2167"/>
  <c r="Z2167" s="1"/>
  <c r="W2167"/>
  <c r="U2167"/>
  <c r="T2167"/>
  <c r="V2167" s="1"/>
  <c r="S2167"/>
  <c r="R2167"/>
  <c r="Q2167"/>
  <c r="O2167"/>
  <c r="P2167" s="1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/>
  <c r="AA2164"/>
  <c r="Y2164"/>
  <c r="X2164"/>
  <c r="Z2164" s="1"/>
  <c r="W2164"/>
  <c r="U2164"/>
  <c r="T2164"/>
  <c r="V2164" s="1"/>
  <c r="R2164"/>
  <c r="Q2164"/>
  <c r="S2164" s="1"/>
  <c r="P2164"/>
  <c r="O2164"/>
  <c r="N2164"/>
  <c r="L2164"/>
  <c r="M2164" s="1"/>
  <c r="K2164"/>
  <c r="J2164"/>
  <c r="I2164"/>
  <c r="H2164"/>
  <c r="G2164"/>
  <c r="F2164"/>
  <c r="E2164"/>
  <c r="D2164"/>
  <c r="B2164"/>
  <c r="A2164"/>
  <c r="AA2163"/>
  <c r="Y2163"/>
  <c r="X2163"/>
  <c r="Z2163" s="1"/>
  <c r="W2163"/>
  <c r="U2163"/>
  <c r="T2163"/>
  <c r="V2163" s="1"/>
  <c r="S2163"/>
  <c r="R2163"/>
  <c r="Q2163"/>
  <c r="O2163"/>
  <c r="P2163" s="1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S2162" s="1"/>
  <c r="Q2162"/>
  <c r="O2162"/>
  <c r="N2162"/>
  <c r="P2162" s="1"/>
  <c r="L2162"/>
  <c r="K2162"/>
  <c r="M2162" s="1"/>
  <c r="J2162"/>
  <c r="I2162"/>
  <c r="H2162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/>
  <c r="AA2160"/>
  <c r="Y2160"/>
  <c r="X2160"/>
  <c r="Z2160" s="1"/>
  <c r="W2160"/>
  <c r="U2160"/>
  <c r="T2160"/>
  <c r="V2160" s="1"/>
  <c r="R2160"/>
  <c r="Q2160"/>
  <c r="S2160" s="1"/>
  <c r="P2160"/>
  <c r="O2160"/>
  <c r="N2160"/>
  <c r="L2160"/>
  <c r="M2160" s="1"/>
  <c r="K2160"/>
  <c r="J2160"/>
  <c r="I2160"/>
  <c r="H2160"/>
  <c r="G2160"/>
  <c r="F2160"/>
  <c r="E2160"/>
  <c r="D2160"/>
  <c r="B2160"/>
  <c r="A2160"/>
  <c r="AA2159"/>
  <c r="Y2159"/>
  <c r="X2159"/>
  <c r="Z2159" s="1"/>
  <c r="W2159"/>
  <c r="U2159"/>
  <c r="T2159"/>
  <c r="V2159" s="1"/>
  <c r="S2159"/>
  <c r="R2159"/>
  <c r="Q2159"/>
  <c r="O2159"/>
  <c r="P2159" s="1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G2158"/>
  <c r="F2158"/>
  <c r="E2158"/>
  <c r="D2158"/>
  <c r="B2158"/>
  <c r="A2158"/>
  <c r="AA2157"/>
  <c r="Y2157"/>
  <c r="Z2157" s="1"/>
  <c r="X2157"/>
  <c r="W2157"/>
  <c r="U2157"/>
  <c r="V2157" s="1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/>
  <c r="AA2156"/>
  <c r="Y2156"/>
  <c r="X2156"/>
  <c r="Z2156" s="1"/>
  <c r="W2156"/>
  <c r="U2156"/>
  <c r="T2156"/>
  <c r="V2156" s="1"/>
  <c r="R2156"/>
  <c r="Q2156"/>
  <c r="S2156" s="1"/>
  <c r="P2156"/>
  <c r="O2156"/>
  <c r="N2156"/>
  <c r="L2156"/>
  <c r="M2156" s="1"/>
  <c r="K2156"/>
  <c r="J2156"/>
  <c r="I2156"/>
  <c r="H2156"/>
  <c r="G2156"/>
  <c r="F2156"/>
  <c r="E2156"/>
  <c r="D2156"/>
  <c r="B2156"/>
  <c r="A2156"/>
  <c r="AA2155"/>
  <c r="Y2155"/>
  <c r="X2155"/>
  <c r="Z2155" s="1"/>
  <c r="W2155"/>
  <c r="U2155"/>
  <c r="T2155"/>
  <c r="V2155" s="1"/>
  <c r="S2155"/>
  <c r="R2155"/>
  <c r="Q2155"/>
  <c r="O2155"/>
  <c r="P2155" s="1"/>
  <c r="N2155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O2154"/>
  <c r="N2154"/>
  <c r="P2154" s="1"/>
  <c r="L2154"/>
  <c r="K2154"/>
  <c r="M2154" s="1"/>
  <c r="J2154"/>
  <c r="I2154"/>
  <c r="H2154"/>
  <c r="G2154"/>
  <c r="F2154"/>
  <c r="E2154"/>
  <c r="D2154"/>
  <c r="B2154"/>
  <c r="A2154"/>
  <c r="AA2153"/>
  <c r="Y2153"/>
  <c r="Z2153" s="1"/>
  <c r="X2153"/>
  <c r="W2153"/>
  <c r="U2153"/>
  <c r="V2153" s="1"/>
  <c r="T2153"/>
  <c r="R2153"/>
  <c r="Q2153"/>
  <c r="S2153" s="1"/>
  <c r="O2153"/>
  <c r="N2153"/>
  <c r="P2153" s="1"/>
  <c r="M2153"/>
  <c r="L2153"/>
  <c r="K2153"/>
  <c r="J2153"/>
  <c r="I2153"/>
  <c r="H2153"/>
  <c r="G2153"/>
  <c r="F2153"/>
  <c r="E2153"/>
  <c r="D2153"/>
  <c r="B2153"/>
  <c r="A2153"/>
  <c r="AA2152"/>
  <c r="Y2152"/>
  <c r="X2152"/>
  <c r="Z2152" s="1"/>
  <c r="W2152"/>
  <c r="U2152"/>
  <c r="T2152"/>
  <c r="V2152" s="1"/>
  <c r="R2152"/>
  <c r="Q2152"/>
  <c r="S2152" s="1"/>
  <c r="P2152"/>
  <c r="O2152"/>
  <c r="N2152"/>
  <c r="L2152"/>
  <c r="M2152" s="1"/>
  <c r="K2152"/>
  <c r="J2152"/>
  <c r="I2152"/>
  <c r="H2152"/>
  <c r="G2152"/>
  <c r="F2152"/>
  <c r="E2152"/>
  <c r="D2152"/>
  <c r="B2152"/>
  <c r="A2152"/>
  <c r="AA2151"/>
  <c r="Y2151"/>
  <c r="X2151"/>
  <c r="Z2151" s="1"/>
  <c r="W2151"/>
  <c r="U2151"/>
  <c r="T2151"/>
  <c r="V2151" s="1"/>
  <c r="S2151"/>
  <c r="R2151"/>
  <c r="Q2151"/>
  <c r="O2151"/>
  <c r="P2151" s="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/>
  <c r="AA2148"/>
  <c r="Y2148"/>
  <c r="X2148"/>
  <c r="Z2148" s="1"/>
  <c r="W2148"/>
  <c r="U2148"/>
  <c r="T2148"/>
  <c r="V2148" s="1"/>
  <c r="R2148"/>
  <c r="Q2148"/>
  <c r="S2148" s="1"/>
  <c r="P2148"/>
  <c r="O2148"/>
  <c r="N2148"/>
  <c r="L2148"/>
  <c r="M2148" s="1"/>
  <c r="K2148"/>
  <c r="J2148"/>
  <c r="I2148"/>
  <c r="H2148"/>
  <c r="G2148"/>
  <c r="F2148"/>
  <c r="E2148"/>
  <c r="D2148"/>
  <c r="B2148"/>
  <c r="A2148"/>
  <c r="AA2147"/>
  <c r="Y2147"/>
  <c r="X2147"/>
  <c r="Z2147" s="1"/>
  <c r="W2147"/>
  <c r="U2147"/>
  <c r="T2147"/>
  <c r="V2147" s="1"/>
  <c r="S2147"/>
  <c r="R2147"/>
  <c r="Q2147"/>
  <c r="O2147"/>
  <c r="P2147" s="1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O2146"/>
  <c r="N2146"/>
  <c r="P2146" s="1"/>
  <c r="L2146"/>
  <c r="K2146"/>
  <c r="M2146" s="1"/>
  <c r="J2146"/>
  <c r="I2146"/>
  <c r="H2146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/>
  <c r="AA2144"/>
  <c r="Y2144"/>
  <c r="X2144"/>
  <c r="Z2144" s="1"/>
  <c r="W2144"/>
  <c r="U2144"/>
  <c r="T2144"/>
  <c r="V2144" s="1"/>
  <c r="R2144"/>
  <c r="Q2144"/>
  <c r="S2144" s="1"/>
  <c r="P2144"/>
  <c r="O2144"/>
  <c r="N2144"/>
  <c r="L2144"/>
  <c r="M2144" s="1"/>
  <c r="K2144"/>
  <c r="J2144"/>
  <c r="I2144"/>
  <c r="H2144"/>
  <c r="G2144"/>
  <c r="F2144"/>
  <c r="E2144"/>
  <c r="D2144"/>
  <c r="B2144"/>
  <c r="A2144"/>
  <c r="AA2143"/>
  <c r="Y2143"/>
  <c r="X2143"/>
  <c r="Z2143" s="1"/>
  <c r="W2143"/>
  <c r="U2143"/>
  <c r="T2143"/>
  <c r="V2143" s="1"/>
  <c r="S2143"/>
  <c r="R2143"/>
  <c r="Q2143"/>
  <c r="O2143"/>
  <c r="P2143" s="1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/>
  <c r="AA2140"/>
  <c r="Y2140"/>
  <c r="X2140"/>
  <c r="Z2140" s="1"/>
  <c r="W2140"/>
  <c r="U2140"/>
  <c r="T2140"/>
  <c r="V2140" s="1"/>
  <c r="R2140"/>
  <c r="Q2140"/>
  <c r="S2140" s="1"/>
  <c r="P2140"/>
  <c r="O2140"/>
  <c r="N2140"/>
  <c r="L2140"/>
  <c r="M2140" s="1"/>
  <c r="K2140"/>
  <c r="J2140"/>
  <c r="I2140"/>
  <c r="H2140"/>
  <c r="G2140"/>
  <c r="F2140"/>
  <c r="E2140"/>
  <c r="D2140"/>
  <c r="B2140"/>
  <c r="A2140"/>
  <c r="AA2139"/>
  <c r="Y2139"/>
  <c r="X2139"/>
  <c r="Z2139" s="1"/>
  <c r="W2139"/>
  <c r="U2139"/>
  <c r="T2139"/>
  <c r="V2139" s="1"/>
  <c r="S2139"/>
  <c r="R2139"/>
  <c r="Q2139"/>
  <c r="O2139"/>
  <c r="P2139" s="1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O2138"/>
  <c r="N2138"/>
  <c r="P2138" s="1"/>
  <c r="L2138"/>
  <c r="K2138"/>
  <c r="M2138" s="1"/>
  <c r="J2138"/>
  <c r="I2138"/>
  <c r="H2138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/>
  <c r="AA2136"/>
  <c r="Y2136"/>
  <c r="X2136"/>
  <c r="Z2136" s="1"/>
  <c r="W2136"/>
  <c r="U2136"/>
  <c r="T2136"/>
  <c r="V2136" s="1"/>
  <c r="R2136"/>
  <c r="Q2136"/>
  <c r="S2136" s="1"/>
  <c r="P2136"/>
  <c r="O2136"/>
  <c r="N2136"/>
  <c r="L2136"/>
  <c r="M2136" s="1"/>
  <c r="K2136"/>
  <c r="J2136"/>
  <c r="I2136"/>
  <c r="H2136"/>
  <c r="G2136"/>
  <c r="F2136"/>
  <c r="E2136"/>
  <c r="D2136"/>
  <c r="B2136"/>
  <c r="A2136"/>
  <c r="AA2135"/>
  <c r="Y2135"/>
  <c r="X2135"/>
  <c r="Z2135" s="1"/>
  <c r="W2135"/>
  <c r="U2135"/>
  <c r="T2135"/>
  <c r="V2135" s="1"/>
  <c r="S2135"/>
  <c r="R2135"/>
  <c r="Q2135"/>
  <c r="O2135"/>
  <c r="P2135" s="1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O2134"/>
  <c r="N2134"/>
  <c r="P2134" s="1"/>
  <c r="L2134"/>
  <c r="K2134"/>
  <c r="M2134" s="1"/>
  <c r="J2134"/>
  <c r="I2134"/>
  <c r="H2134"/>
  <c r="G2134"/>
  <c r="F2134"/>
  <c r="E2134"/>
  <c r="D2134"/>
  <c r="B2134"/>
  <c r="A2134"/>
  <c r="AA2133"/>
  <c r="Y2133"/>
  <c r="Z2133" s="1"/>
  <c r="X2133"/>
  <c r="W2133"/>
  <c r="U2133"/>
  <c r="V2133" s="1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/>
  <c r="AA2132"/>
  <c r="Y2132"/>
  <c r="X2132"/>
  <c r="Z2132" s="1"/>
  <c r="W2132"/>
  <c r="U2132"/>
  <c r="T2132"/>
  <c r="V2132" s="1"/>
  <c r="R2132"/>
  <c r="Q2132"/>
  <c r="S2132" s="1"/>
  <c r="P2132"/>
  <c r="O2132"/>
  <c r="N2132"/>
  <c r="L2132"/>
  <c r="M2132" s="1"/>
  <c r="K2132"/>
  <c r="J2132"/>
  <c r="I2132"/>
  <c r="H2132"/>
  <c r="G2132"/>
  <c r="F2132"/>
  <c r="E2132"/>
  <c r="D2132"/>
  <c r="B2132"/>
  <c r="A2132"/>
  <c r="AA2131"/>
  <c r="Y2131"/>
  <c r="X2131"/>
  <c r="Z2131" s="1"/>
  <c r="W2131"/>
  <c r="U2131"/>
  <c r="T2131"/>
  <c r="V2131" s="1"/>
  <c r="S2131"/>
  <c r="R2131"/>
  <c r="Q2131"/>
  <c r="O2131"/>
  <c r="P2131" s="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/>
  <c r="AA2128"/>
  <c r="Y2128"/>
  <c r="X2128"/>
  <c r="Z2128" s="1"/>
  <c r="W2128"/>
  <c r="U2128"/>
  <c r="T2128"/>
  <c r="V2128" s="1"/>
  <c r="R2128"/>
  <c r="Q2128"/>
  <c r="S2128" s="1"/>
  <c r="P2128"/>
  <c r="O2128"/>
  <c r="N2128"/>
  <c r="L2128"/>
  <c r="M2128" s="1"/>
  <c r="K2128"/>
  <c r="J2128"/>
  <c r="I2128"/>
  <c r="H2128"/>
  <c r="G2128"/>
  <c r="F2128"/>
  <c r="E2128"/>
  <c r="D2128"/>
  <c r="B2128"/>
  <c r="A2128"/>
  <c r="AA2127"/>
  <c r="Y2127"/>
  <c r="X2127"/>
  <c r="Z2127" s="1"/>
  <c r="W2127"/>
  <c r="U2127"/>
  <c r="T2127"/>
  <c r="V2127" s="1"/>
  <c r="S2127"/>
  <c r="R2127"/>
  <c r="Q2127"/>
  <c r="O2127"/>
  <c r="P2127" s="1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S2126" s="1"/>
  <c r="Q2126"/>
  <c r="O2126"/>
  <c r="N2126"/>
  <c r="P2126" s="1"/>
  <c r="L2126"/>
  <c r="K2126"/>
  <c r="M2126" s="1"/>
  <c r="J2126"/>
  <c r="I2126"/>
  <c r="H2126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/>
  <c r="AA2124"/>
  <c r="Y2124"/>
  <c r="X2124"/>
  <c r="Z2124" s="1"/>
  <c r="W2124"/>
  <c r="U2124"/>
  <c r="T2124"/>
  <c r="V2124" s="1"/>
  <c r="R2124"/>
  <c r="Q2124"/>
  <c r="S2124" s="1"/>
  <c r="P2124"/>
  <c r="O2124"/>
  <c r="N2124"/>
  <c r="L2124"/>
  <c r="M2124" s="1"/>
  <c r="K2124"/>
  <c r="J2124"/>
  <c r="I2124"/>
  <c r="H2124"/>
  <c r="G2124"/>
  <c r="F2124"/>
  <c r="E2124"/>
  <c r="D2124"/>
  <c r="B2124"/>
  <c r="A2124"/>
  <c r="AA2123"/>
  <c r="Y2123"/>
  <c r="X2123"/>
  <c r="Z2123" s="1"/>
  <c r="W2123"/>
  <c r="U2123"/>
  <c r="T2123"/>
  <c r="V2123" s="1"/>
  <c r="S2123"/>
  <c r="R2123"/>
  <c r="Q2123"/>
  <c r="O2123"/>
  <c r="P2123" s="1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O2122"/>
  <c r="N2122"/>
  <c r="P2122" s="1"/>
  <c r="L2122"/>
  <c r="K2122"/>
  <c r="M2122" s="1"/>
  <c r="J2122"/>
  <c r="I2122"/>
  <c r="H2122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/>
  <c r="AA2120"/>
  <c r="Y2120"/>
  <c r="X2120"/>
  <c r="Z2120" s="1"/>
  <c r="W2120"/>
  <c r="U2120"/>
  <c r="T2120"/>
  <c r="V2120" s="1"/>
  <c r="R2120"/>
  <c r="Q2120"/>
  <c r="S2120" s="1"/>
  <c r="P2120"/>
  <c r="O2120"/>
  <c r="N2120"/>
  <c r="L2120"/>
  <c r="M2120" s="1"/>
  <c r="K2120"/>
  <c r="J2120"/>
  <c r="I2120"/>
  <c r="H2120"/>
  <c r="G2120"/>
  <c r="F2120"/>
  <c r="E2120"/>
  <c r="D2120"/>
  <c r="B2120"/>
  <c r="A2120"/>
  <c r="AA2119"/>
  <c r="Y2119"/>
  <c r="X2119"/>
  <c r="Z2119" s="1"/>
  <c r="W2119"/>
  <c r="U2119"/>
  <c r="T2119"/>
  <c r="V2119" s="1"/>
  <c r="S2119"/>
  <c r="R2119"/>
  <c r="Q2119"/>
  <c r="O2119"/>
  <c r="P2119" s="1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O2118"/>
  <c r="N2118"/>
  <c r="P2118" s="1"/>
  <c r="L2118"/>
  <c r="K2118"/>
  <c r="M2118" s="1"/>
  <c r="J2118"/>
  <c r="I2118"/>
  <c r="H2118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/>
  <c r="AA2116"/>
  <c r="Y2116"/>
  <c r="X2116"/>
  <c r="Z2116" s="1"/>
  <c r="W2116"/>
  <c r="U2116"/>
  <c r="T2116"/>
  <c r="V2116" s="1"/>
  <c r="R2116"/>
  <c r="Q2116"/>
  <c r="S2116" s="1"/>
  <c r="P2116"/>
  <c r="O2116"/>
  <c r="N2116"/>
  <c r="L2116"/>
  <c r="M2116" s="1"/>
  <c r="K2116"/>
  <c r="J2116"/>
  <c r="I2116"/>
  <c r="H2116"/>
  <c r="G2116"/>
  <c r="F2116"/>
  <c r="E2116"/>
  <c r="D2116"/>
  <c r="B2116"/>
  <c r="A2116"/>
  <c r="AA2115"/>
  <c r="Y2115"/>
  <c r="X2115"/>
  <c r="Z2115" s="1"/>
  <c r="W2115"/>
  <c r="U2115"/>
  <c r="T2115"/>
  <c r="V2115" s="1"/>
  <c r="S2115"/>
  <c r="R2115"/>
  <c r="Q2115"/>
  <c r="O2115"/>
  <c r="P2115" s="1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O2114"/>
  <c r="N2114"/>
  <c r="P2114" s="1"/>
  <c r="L2114"/>
  <c r="K2114"/>
  <c r="M2114" s="1"/>
  <c r="J2114"/>
  <c r="I2114"/>
  <c r="H2114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/>
  <c r="AA2112"/>
  <c r="Y2112"/>
  <c r="X2112"/>
  <c r="Z2112" s="1"/>
  <c r="W2112"/>
  <c r="U2112"/>
  <c r="T2112"/>
  <c r="V2112" s="1"/>
  <c r="R2112"/>
  <c r="Q2112"/>
  <c r="S2112" s="1"/>
  <c r="P2112"/>
  <c r="O2112"/>
  <c r="N2112"/>
  <c r="L2112"/>
  <c r="M2112" s="1"/>
  <c r="K2112"/>
  <c r="J2112"/>
  <c r="I2112"/>
  <c r="H2112"/>
  <c r="G2112"/>
  <c r="F2112"/>
  <c r="E2112"/>
  <c r="D2112"/>
  <c r="B2112"/>
  <c r="A2112"/>
  <c r="AA2111"/>
  <c r="Y2111"/>
  <c r="X2111"/>
  <c r="Z2111" s="1"/>
  <c r="W2111"/>
  <c r="U2111"/>
  <c r="T2111"/>
  <c r="V2111" s="1"/>
  <c r="S2111"/>
  <c r="R2111"/>
  <c r="Q2111"/>
  <c r="O2111"/>
  <c r="P2111" s="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/>
  <c r="AA2108"/>
  <c r="Y2108"/>
  <c r="X2108"/>
  <c r="Z2108" s="1"/>
  <c r="W2108"/>
  <c r="U2108"/>
  <c r="T2108"/>
  <c r="V2108" s="1"/>
  <c r="R2108"/>
  <c r="Q2108"/>
  <c r="S2108" s="1"/>
  <c r="P2108"/>
  <c r="O2108"/>
  <c r="N2108"/>
  <c r="L2108"/>
  <c r="M2108" s="1"/>
  <c r="K2108"/>
  <c r="J2108"/>
  <c r="I2108"/>
  <c r="H2108"/>
  <c r="G2108"/>
  <c r="F2108"/>
  <c r="E2108"/>
  <c r="D2108"/>
  <c r="B2108"/>
  <c r="A2108"/>
  <c r="AA2107"/>
  <c r="Y2107"/>
  <c r="X2107"/>
  <c r="Z2107" s="1"/>
  <c r="W2107"/>
  <c r="U2107"/>
  <c r="T2107"/>
  <c r="V2107" s="1"/>
  <c r="S2107"/>
  <c r="R2107"/>
  <c r="Q2107"/>
  <c r="O2107"/>
  <c r="P2107" s="1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G2106"/>
  <c r="F2106"/>
  <c r="E2106"/>
  <c r="D2106"/>
  <c r="B2106"/>
  <c r="A2106"/>
  <c r="AA2105"/>
  <c r="Y2105"/>
  <c r="Z2105" s="1"/>
  <c r="X2105"/>
  <c r="W2105"/>
  <c r="U2105"/>
  <c r="V2105" s="1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/>
  <c r="AA2104"/>
  <c r="Y2104"/>
  <c r="X2104"/>
  <c r="Z2104" s="1"/>
  <c r="W2104"/>
  <c r="U2104"/>
  <c r="T2104"/>
  <c r="V2104" s="1"/>
  <c r="R2104"/>
  <c r="Q2104"/>
  <c r="S2104" s="1"/>
  <c r="P2104"/>
  <c r="O2104"/>
  <c r="N2104"/>
  <c r="L2104"/>
  <c r="M2104" s="1"/>
  <c r="K2104"/>
  <c r="J2104"/>
  <c r="I2104"/>
  <c r="H2104"/>
  <c r="G2104"/>
  <c r="F2104"/>
  <c r="E2104"/>
  <c r="D2104"/>
  <c r="B2104"/>
  <c r="A2104"/>
  <c r="AA2103"/>
  <c r="Y2103"/>
  <c r="X2103"/>
  <c r="Z2103" s="1"/>
  <c r="W2103"/>
  <c r="U2103"/>
  <c r="T2103"/>
  <c r="V2103" s="1"/>
  <c r="S2103"/>
  <c r="R2103"/>
  <c r="Q2103"/>
  <c r="O2103"/>
  <c r="P2103" s="1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O2102"/>
  <c r="N2102"/>
  <c r="P2102" s="1"/>
  <c r="L2102"/>
  <c r="K2102"/>
  <c r="M2102" s="1"/>
  <c r="J2102"/>
  <c r="I2102"/>
  <c r="H2102"/>
  <c r="G2102"/>
  <c r="F2102"/>
  <c r="E2102"/>
  <c r="D2102"/>
  <c r="B2102"/>
  <c r="A2102"/>
  <c r="AA2101"/>
  <c r="Y2101"/>
  <c r="Z2101" s="1"/>
  <c r="X2101"/>
  <c r="W2101"/>
  <c r="U2101"/>
  <c r="V2101" s="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/>
  <c r="AA2100"/>
  <c r="Y2100"/>
  <c r="X2100"/>
  <c r="Z2100" s="1"/>
  <c r="W2100"/>
  <c r="U2100"/>
  <c r="T2100"/>
  <c r="V2100" s="1"/>
  <c r="R2100"/>
  <c r="Q2100"/>
  <c r="S2100" s="1"/>
  <c r="P2100"/>
  <c r="O2100"/>
  <c r="N2100"/>
  <c r="L2100"/>
  <c r="M2100" s="1"/>
  <c r="K2100"/>
  <c r="J2100"/>
  <c r="I2100"/>
  <c r="H2100"/>
  <c r="G2100"/>
  <c r="F2100"/>
  <c r="E2100"/>
  <c r="D2100"/>
  <c r="B2100"/>
  <c r="A2100"/>
  <c r="AA2099"/>
  <c r="Y2099"/>
  <c r="X2099"/>
  <c r="Z2099" s="1"/>
  <c r="W2099"/>
  <c r="U2099"/>
  <c r="T2099"/>
  <c r="V2099" s="1"/>
  <c r="S2099"/>
  <c r="R2099"/>
  <c r="Q2099"/>
  <c r="O2099"/>
  <c r="P2099" s="1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S2095"/>
  <c r="R2095"/>
  <c r="Q2095"/>
  <c r="O2095"/>
  <c r="P2095" s="1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S2091"/>
  <c r="R2091"/>
  <c r="Q2091"/>
  <c r="O2091"/>
  <c r="P2091" s="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O2090"/>
  <c r="N2090"/>
  <c r="P2090" s="1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S2087"/>
  <c r="R2087"/>
  <c r="Q2087"/>
  <c r="O2087"/>
  <c r="P2087" s="1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S2086" s="1"/>
  <c r="Q2086"/>
  <c r="O2086"/>
  <c r="N2086"/>
  <c r="P2086" s="1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G2084"/>
  <c r="F2084"/>
  <c r="E2084"/>
  <c r="D2084"/>
  <c r="B2084"/>
  <c r="A2084"/>
  <c r="AA2083"/>
  <c r="Y2083"/>
  <c r="X2083"/>
  <c r="Z2083" s="1"/>
  <c r="W2083"/>
  <c r="U2083"/>
  <c r="T2083"/>
  <c r="V2083" s="1"/>
  <c r="S2083"/>
  <c r="R2083"/>
  <c r="Q2083"/>
  <c r="O2083"/>
  <c r="P2083" s="1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P2080"/>
  <c r="O2080"/>
  <c r="N2080"/>
  <c r="L2080"/>
  <c r="M2080" s="1"/>
  <c r="K2080"/>
  <c r="J2080"/>
  <c r="I2080"/>
  <c r="H2080"/>
  <c r="G2080"/>
  <c r="F2080"/>
  <c r="E2080"/>
  <c r="D2080"/>
  <c r="B2080"/>
  <c r="A2080"/>
  <c r="AA2079"/>
  <c r="Y2079"/>
  <c r="X2079"/>
  <c r="Z2079" s="1"/>
  <c r="W2079"/>
  <c r="U2079"/>
  <c r="T2079"/>
  <c r="V2079" s="1"/>
  <c r="S2079"/>
  <c r="R2079"/>
  <c r="Q2079"/>
  <c r="O2079"/>
  <c r="P2079" s="1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S2078" s="1"/>
  <c r="Q2078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M2076" s="1"/>
  <c r="K2076"/>
  <c r="J2076"/>
  <c r="I2076"/>
  <c r="H2076"/>
  <c r="G2076"/>
  <c r="F2076"/>
  <c r="E2076"/>
  <c r="D2076"/>
  <c r="B2076"/>
  <c r="A2076"/>
  <c r="AA2075"/>
  <c r="Y2075"/>
  <c r="X2075"/>
  <c r="Z2075" s="1"/>
  <c r="W2075"/>
  <c r="U2075"/>
  <c r="T2075"/>
  <c r="V2075" s="1"/>
  <c r="S2075"/>
  <c r="R2075"/>
  <c r="Q2075"/>
  <c r="O2075"/>
  <c r="P2075" s="1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G2074"/>
  <c r="F2074"/>
  <c r="E2074"/>
  <c r="D2074"/>
  <c r="B2074"/>
  <c r="A2074" s="1"/>
  <c r="AA2073"/>
  <c r="Z2073"/>
  <c r="Y2073"/>
  <c r="X2073"/>
  <c r="W2073"/>
  <c r="V2073"/>
  <c r="U2073"/>
  <c r="T2073"/>
  <c r="R2073"/>
  <c r="Q2073"/>
  <c r="S2073" s="1"/>
  <c r="O2073"/>
  <c r="N2073"/>
  <c r="P2073" s="1"/>
  <c r="M2073"/>
  <c r="L2073"/>
  <c r="K2073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P2072"/>
  <c r="O2072"/>
  <c r="N2072"/>
  <c r="M2072"/>
  <c r="L2072"/>
  <c r="K2072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S2071"/>
  <c r="R2071"/>
  <c r="Q2071"/>
  <c r="P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S2070"/>
  <c r="R2070"/>
  <c r="Q2070"/>
  <c r="O2070"/>
  <c r="N2070"/>
  <c r="P2070" s="1"/>
  <c r="L2070"/>
  <c r="K2070"/>
  <c r="M2070" s="1"/>
  <c r="J2070"/>
  <c r="I2070"/>
  <c r="H2070"/>
  <c r="G2070"/>
  <c r="F2070"/>
  <c r="E2070"/>
  <c r="D2070"/>
  <c r="B2070"/>
  <c r="A2070" s="1"/>
  <c r="AA2069"/>
  <c r="Z2069"/>
  <c r="Y2069"/>
  <c r="X2069"/>
  <c r="W2069"/>
  <c r="V2069"/>
  <c r="U2069"/>
  <c r="T2069"/>
  <c r="R2069"/>
  <c r="Q2069"/>
  <c r="S2069" s="1"/>
  <c r="O2069"/>
  <c r="N2069"/>
  <c r="P2069" s="1"/>
  <c r="M2069"/>
  <c r="L2069"/>
  <c r="K2069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P2068"/>
  <c r="O2068"/>
  <c r="N2068"/>
  <c r="M2068"/>
  <c r="L2068"/>
  <c r="K2068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S2067"/>
  <c r="R2067"/>
  <c r="Q2067"/>
  <c r="P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S2066"/>
  <c r="R2066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 s="1"/>
  <c r="AA2065"/>
  <c r="Z2065"/>
  <c r="Y2065"/>
  <c r="X2065"/>
  <c r="W2065"/>
  <c r="V2065"/>
  <c r="U2065"/>
  <c r="T2065"/>
  <c r="R2065"/>
  <c r="Q2065"/>
  <c r="S2065" s="1"/>
  <c r="O2065"/>
  <c r="N2065"/>
  <c r="P2065" s="1"/>
  <c r="M2065"/>
  <c r="L2065"/>
  <c r="K2065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P2064"/>
  <c r="O2064"/>
  <c r="N2064"/>
  <c r="M2064"/>
  <c r="L2064"/>
  <c r="K2064"/>
  <c r="J2064"/>
  <c r="I2064"/>
  <c r="H2064"/>
  <c r="G2064"/>
  <c r="F2064"/>
  <c r="E2064"/>
  <c r="D2064"/>
  <c r="B2064"/>
  <c r="A2064"/>
  <c r="AA2063"/>
  <c r="Y2063"/>
  <c r="X2063"/>
  <c r="Z2063" s="1"/>
  <c r="W2063"/>
  <c r="U2063"/>
  <c r="T2063"/>
  <c r="V2063" s="1"/>
  <c r="S2063"/>
  <c r="R2063"/>
  <c r="Q2063"/>
  <c r="P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S2062"/>
  <c r="R2062"/>
  <c r="Q2062"/>
  <c r="O2062"/>
  <c r="N2062"/>
  <c r="P2062" s="1"/>
  <c r="L2062"/>
  <c r="K2062"/>
  <c r="M2062" s="1"/>
  <c r="J2062"/>
  <c r="I2062"/>
  <c r="H2062"/>
  <c r="G2062"/>
  <c r="F2062"/>
  <c r="E2062"/>
  <c r="D2062"/>
  <c r="B2062"/>
  <c r="A2062" s="1"/>
  <c r="AA2061"/>
  <c r="Z2061"/>
  <c r="Y2061"/>
  <c r="X2061"/>
  <c r="W2061"/>
  <c r="V2061"/>
  <c r="U2061"/>
  <c r="T2061"/>
  <c r="R2061"/>
  <c r="Q2061"/>
  <c r="S2061" s="1"/>
  <c r="O2061"/>
  <c r="N2061"/>
  <c r="P2061" s="1"/>
  <c r="M2061"/>
  <c r="L2061"/>
  <c r="K2061"/>
  <c r="J2061"/>
  <c r="I2061"/>
  <c r="H2061"/>
  <c r="AB2061" s="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P2060"/>
  <c r="O2060"/>
  <c r="N2060"/>
  <c r="M2060"/>
  <c r="L2060"/>
  <c r="K2060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S2059"/>
  <c r="R2059"/>
  <c r="Q2059"/>
  <c r="P2059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S2058"/>
  <c r="R2058"/>
  <c r="Q2058"/>
  <c r="O2058"/>
  <c r="N2058"/>
  <c r="P2058" s="1"/>
  <c r="L2058"/>
  <c r="K2058"/>
  <c r="M2058" s="1"/>
  <c r="J2058"/>
  <c r="I2058"/>
  <c r="H2058"/>
  <c r="G2058"/>
  <c r="F2058"/>
  <c r="E2058"/>
  <c r="D2058"/>
  <c r="B2058"/>
  <c r="A2058" s="1"/>
  <c r="AA2057"/>
  <c r="Z2057"/>
  <c r="Y2057"/>
  <c r="X2057"/>
  <c r="W2057"/>
  <c r="V2057"/>
  <c r="U2057"/>
  <c r="T2057"/>
  <c r="R2057"/>
  <c r="Q2057"/>
  <c r="S2057" s="1"/>
  <c r="O2057"/>
  <c r="N2057"/>
  <c r="P2057" s="1"/>
  <c r="M2057"/>
  <c r="L2057"/>
  <c r="K2057"/>
  <c r="J2057"/>
  <c r="I2057"/>
  <c r="H2057"/>
  <c r="AB2057" s="1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P2056"/>
  <c r="O2056"/>
  <c r="N2056"/>
  <c r="M2056"/>
  <c r="L2056"/>
  <c r="K2056"/>
  <c r="J2056"/>
  <c r="I2056"/>
  <c r="H2056"/>
  <c r="G2056"/>
  <c r="F2056"/>
  <c r="E2056"/>
  <c r="D2056"/>
  <c r="B2056"/>
  <c r="A2056"/>
  <c r="AA2055"/>
  <c r="Y2055"/>
  <c r="X2055"/>
  <c r="Z2055" s="1"/>
  <c r="W2055"/>
  <c r="U2055"/>
  <c r="T2055"/>
  <c r="V2055" s="1"/>
  <c r="S2055"/>
  <c r="R2055"/>
  <c r="Q2055"/>
  <c r="P2055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S2054"/>
  <c r="R2054"/>
  <c r="Q2054"/>
  <c r="O2054"/>
  <c r="N2054"/>
  <c r="P2054" s="1"/>
  <c r="L2054"/>
  <c r="K2054"/>
  <c r="M2054" s="1"/>
  <c r="J2054"/>
  <c r="I2054"/>
  <c r="H2054"/>
  <c r="G2054"/>
  <c r="F2054"/>
  <c r="E2054"/>
  <c r="D2054"/>
  <c r="B2054"/>
  <c r="A2054" s="1"/>
  <c r="AA2053"/>
  <c r="Z2053"/>
  <c r="Y2053"/>
  <c r="X2053"/>
  <c r="W2053"/>
  <c r="V2053"/>
  <c r="U2053"/>
  <c r="T2053"/>
  <c r="R2053"/>
  <c r="Q2053"/>
  <c r="S2053" s="1"/>
  <c r="O2053"/>
  <c r="N2053"/>
  <c r="P2053" s="1"/>
  <c r="M2053"/>
  <c r="L2053"/>
  <c r="K2053"/>
  <c r="J2053"/>
  <c r="I2053"/>
  <c r="H2053"/>
  <c r="AB2053" s="1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P2052"/>
  <c r="O2052"/>
  <c r="N2052"/>
  <c r="M2052"/>
  <c r="L2052"/>
  <c r="K2052"/>
  <c r="J2052"/>
  <c r="I2052"/>
  <c r="H2052"/>
  <c r="G2052"/>
  <c r="F2052"/>
  <c r="E2052"/>
  <c r="D2052"/>
  <c r="B2052"/>
  <c r="A2052"/>
  <c r="AA2051"/>
  <c r="Y2051"/>
  <c r="X2051"/>
  <c r="Z2051" s="1"/>
  <c r="W2051"/>
  <c r="U2051"/>
  <c r="T2051"/>
  <c r="V2051" s="1"/>
  <c r="S2051"/>
  <c r="R2051"/>
  <c r="Q2051"/>
  <c r="P205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S2050"/>
  <c r="R2050"/>
  <c r="Q2050"/>
  <c r="O2050"/>
  <c r="N2050"/>
  <c r="P2050" s="1"/>
  <c r="L2050"/>
  <c r="K2050"/>
  <c r="M2050" s="1"/>
  <c r="J2050"/>
  <c r="I2050"/>
  <c r="H2050"/>
  <c r="G2050"/>
  <c r="F2050"/>
  <c r="E2050"/>
  <c r="D2050"/>
  <c r="B2050"/>
  <c r="A2050" s="1"/>
  <c r="AA2049"/>
  <c r="Z2049"/>
  <c r="Y2049"/>
  <c r="X2049"/>
  <c r="W2049"/>
  <c r="V2049"/>
  <c r="U2049"/>
  <c r="T2049"/>
  <c r="R2049"/>
  <c r="Q2049"/>
  <c r="S2049" s="1"/>
  <c r="O2049"/>
  <c r="N2049"/>
  <c r="P2049" s="1"/>
  <c r="M2049"/>
  <c r="L2049"/>
  <c r="K2049"/>
  <c r="J2049"/>
  <c r="I2049"/>
  <c r="H2049"/>
  <c r="AB2049" s="1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P2048"/>
  <c r="O2048"/>
  <c r="N2048"/>
  <c r="M2048"/>
  <c r="L2048"/>
  <c r="K2048"/>
  <c r="J2048"/>
  <c r="I2048"/>
  <c r="H2048"/>
  <c r="G2048"/>
  <c r="F2048"/>
  <c r="E2048"/>
  <c r="D2048"/>
  <c r="B2048"/>
  <c r="A2048"/>
  <c r="AA2047"/>
  <c r="Y2047"/>
  <c r="X2047"/>
  <c r="Z2047" s="1"/>
  <c r="W2047"/>
  <c r="U2047"/>
  <c r="T2047"/>
  <c r="V2047" s="1"/>
  <c r="S2047"/>
  <c r="R2047"/>
  <c r="Q2047"/>
  <c r="P2047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S2046"/>
  <c r="R2046"/>
  <c r="Q2046"/>
  <c r="O2046"/>
  <c r="N2046"/>
  <c r="P2046" s="1"/>
  <c r="L2046"/>
  <c r="K2046"/>
  <c r="M2046" s="1"/>
  <c r="J2046"/>
  <c r="I2046"/>
  <c r="H2046"/>
  <c r="G2046"/>
  <c r="F2046"/>
  <c r="E2046"/>
  <c r="D2046"/>
  <c r="B2046"/>
  <c r="A2046" s="1"/>
  <c r="AA2045"/>
  <c r="Z2045"/>
  <c r="Y2045"/>
  <c r="X2045"/>
  <c r="W2045"/>
  <c r="V2045"/>
  <c r="U2045"/>
  <c r="T2045"/>
  <c r="R2045"/>
  <c r="Q2045"/>
  <c r="S2045" s="1"/>
  <c r="O2045"/>
  <c r="N2045"/>
  <c r="P2045" s="1"/>
  <c r="M2045"/>
  <c r="L2045"/>
  <c r="K2045"/>
  <c r="J2045"/>
  <c r="I2045"/>
  <c r="H2045"/>
  <c r="AB2045" s="1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P2044"/>
  <c r="O2044"/>
  <c r="N2044"/>
  <c r="M2044"/>
  <c r="L2044"/>
  <c r="K2044"/>
  <c r="J2044"/>
  <c r="I2044"/>
  <c r="H2044"/>
  <c r="G2044"/>
  <c r="F2044"/>
  <c r="E2044"/>
  <c r="D2044"/>
  <c r="B2044"/>
  <c r="A2044"/>
  <c r="AA2043"/>
  <c r="Y2043"/>
  <c r="X2043"/>
  <c r="Z2043" s="1"/>
  <c r="W2043"/>
  <c r="U2043"/>
  <c r="T2043"/>
  <c r="V2043" s="1"/>
  <c r="S2043"/>
  <c r="R2043"/>
  <c r="Q2043"/>
  <c r="P2043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S2042"/>
  <c r="R2042"/>
  <c r="Q2042"/>
  <c r="O2042"/>
  <c r="N2042"/>
  <c r="P2042" s="1"/>
  <c r="L2042"/>
  <c r="K2042"/>
  <c r="M2042" s="1"/>
  <c r="J2042"/>
  <c r="I2042"/>
  <c r="H2042"/>
  <c r="G2042"/>
  <c r="F2042"/>
  <c r="E2042"/>
  <c r="D2042"/>
  <c r="B2042"/>
  <c r="A2042" s="1"/>
  <c r="AA2041"/>
  <c r="Z2041"/>
  <c r="Y2041"/>
  <c r="X2041"/>
  <c r="W2041"/>
  <c r="V2041"/>
  <c r="U2041"/>
  <c r="T2041"/>
  <c r="R2041"/>
  <c r="Q2041"/>
  <c r="S2041" s="1"/>
  <c r="O2041"/>
  <c r="N2041"/>
  <c r="P2041" s="1"/>
  <c r="M2041"/>
  <c r="L2041"/>
  <c r="K204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P2040"/>
  <c r="O2040"/>
  <c r="N2040"/>
  <c r="M2040"/>
  <c r="L2040"/>
  <c r="K2040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S2039"/>
  <c r="R2039"/>
  <c r="Q2039"/>
  <c r="P2039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S2038"/>
  <c r="R2038"/>
  <c r="Q2038"/>
  <c r="O2038"/>
  <c r="N2038"/>
  <c r="P2038" s="1"/>
  <c r="L2038"/>
  <c r="K2038"/>
  <c r="M2038" s="1"/>
  <c r="J2038"/>
  <c r="I2038"/>
  <c r="H2038"/>
  <c r="G2038"/>
  <c r="F2038"/>
  <c r="E2038"/>
  <c r="D2038"/>
  <c r="B2038"/>
  <c r="A2038" s="1"/>
  <c r="AA2037"/>
  <c r="Z2037"/>
  <c r="Y2037"/>
  <c r="X2037"/>
  <c r="W2037"/>
  <c r="V2037"/>
  <c r="U2037"/>
  <c r="T2037"/>
  <c r="R2037"/>
  <c r="Q2037"/>
  <c r="S2037" s="1"/>
  <c r="O2037"/>
  <c r="N2037"/>
  <c r="P2037" s="1"/>
  <c r="M2037"/>
  <c r="L2037"/>
  <c r="K2037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P2036"/>
  <c r="O2036"/>
  <c r="N2036"/>
  <c r="M2036"/>
  <c r="L2036"/>
  <c r="K2036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S2035"/>
  <c r="R2035"/>
  <c r="Q2035"/>
  <c r="P2035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S2034"/>
  <c r="R2034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 s="1"/>
  <c r="AA2033"/>
  <c r="Z2033"/>
  <c r="Y2033"/>
  <c r="X2033"/>
  <c r="W2033"/>
  <c r="V2033"/>
  <c r="U2033"/>
  <c r="T2033"/>
  <c r="R2033"/>
  <c r="Q2033"/>
  <c r="S2033" s="1"/>
  <c r="O2033"/>
  <c r="N2033"/>
  <c r="P2033" s="1"/>
  <c r="M2033"/>
  <c r="L2033"/>
  <c r="K2033"/>
  <c r="J2033"/>
  <c r="I2033"/>
  <c r="H2033"/>
  <c r="AB2033" s="1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P2032"/>
  <c r="O2032"/>
  <c r="N2032"/>
  <c r="M2032"/>
  <c r="L2032"/>
  <c r="K2032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S2031"/>
  <c r="R2031"/>
  <c r="Q2031"/>
  <c r="P203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S2030"/>
  <c r="R2030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 s="1"/>
  <c r="AA2029"/>
  <c r="Z2029"/>
  <c r="Y2029"/>
  <c r="X2029"/>
  <c r="W2029"/>
  <c r="V2029"/>
  <c r="U2029"/>
  <c r="T2029"/>
  <c r="R2029"/>
  <c r="Q2029"/>
  <c r="S2029" s="1"/>
  <c r="O2029"/>
  <c r="N2029"/>
  <c r="P2029" s="1"/>
  <c r="M2029"/>
  <c r="L2029"/>
  <c r="K2029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P2028"/>
  <c r="O2028"/>
  <c r="N2028"/>
  <c r="M2028"/>
  <c r="L2028"/>
  <c r="K2028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S2027"/>
  <c r="R2027"/>
  <c r="Q2027"/>
  <c r="P2027"/>
  <c r="O2027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S2026"/>
  <c r="R2026"/>
  <c r="Q2026"/>
  <c r="O2026"/>
  <c r="N2026"/>
  <c r="P2026" s="1"/>
  <c r="L2026"/>
  <c r="K2026"/>
  <c r="M2026" s="1"/>
  <c r="J2026"/>
  <c r="I2026"/>
  <c r="H2026"/>
  <c r="G2026"/>
  <c r="F2026"/>
  <c r="E2026"/>
  <c r="D2026"/>
  <c r="B2026"/>
  <c r="A2026" s="1"/>
  <c r="AA2025"/>
  <c r="Z2025"/>
  <c r="Y2025"/>
  <c r="X2025"/>
  <c r="W2025"/>
  <c r="V2025"/>
  <c r="U2025"/>
  <c r="T2025"/>
  <c r="R2025"/>
  <c r="Q2025"/>
  <c r="S2025" s="1"/>
  <c r="O2025"/>
  <c r="N2025"/>
  <c r="P2025" s="1"/>
  <c r="M2025"/>
  <c r="L2025"/>
  <c r="K2025"/>
  <c r="J2025"/>
  <c r="I2025"/>
  <c r="H2025"/>
  <c r="AB2025" s="1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P2024"/>
  <c r="O2024"/>
  <c r="N2024"/>
  <c r="M2024"/>
  <c r="L2024"/>
  <c r="K2024"/>
  <c r="J2024"/>
  <c r="I2024"/>
  <c r="H2024"/>
  <c r="G2024"/>
  <c r="F2024"/>
  <c r="E2024"/>
  <c r="D2024"/>
  <c r="B2024"/>
  <c r="A2024"/>
  <c r="AA2023"/>
  <c r="Y2023"/>
  <c r="X2023"/>
  <c r="Z2023" s="1"/>
  <c r="W2023"/>
  <c r="U2023"/>
  <c r="T2023"/>
  <c r="V2023" s="1"/>
  <c r="S2023"/>
  <c r="R2023"/>
  <c r="Q2023"/>
  <c r="P2023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S2022"/>
  <c r="R2022"/>
  <c r="Q2022"/>
  <c r="O2022"/>
  <c r="N2022"/>
  <c r="P2022" s="1"/>
  <c r="L2022"/>
  <c r="K2022"/>
  <c r="M2022" s="1"/>
  <c r="J2022"/>
  <c r="I2022"/>
  <c r="H2022"/>
  <c r="G2022"/>
  <c r="F2022"/>
  <c r="E2022"/>
  <c r="D2022"/>
  <c r="B2022"/>
  <c r="A2022" s="1"/>
  <c r="AA2021"/>
  <c r="Z2021"/>
  <c r="Y2021"/>
  <c r="X2021"/>
  <c r="W2021"/>
  <c r="V2021"/>
  <c r="U2021"/>
  <c r="T2021"/>
  <c r="R2021"/>
  <c r="Q2021"/>
  <c r="S2021" s="1"/>
  <c r="O2021"/>
  <c r="N2021"/>
  <c r="P2021" s="1"/>
  <c r="M2021"/>
  <c r="L2021"/>
  <c r="K202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P2020"/>
  <c r="O2020"/>
  <c r="N2020"/>
  <c r="M2020"/>
  <c r="L2020"/>
  <c r="K2020"/>
  <c r="J2020"/>
  <c r="I2020"/>
  <c r="H2020"/>
  <c r="G2020"/>
  <c r="F2020"/>
  <c r="E2020"/>
  <c r="D2020"/>
  <c r="B2020"/>
  <c r="A2020"/>
  <c r="AA2019"/>
  <c r="Y2019"/>
  <c r="X2019"/>
  <c r="Z2019" s="1"/>
  <c r="W2019"/>
  <c r="U2019"/>
  <c r="T2019"/>
  <c r="V2019" s="1"/>
  <c r="S2019"/>
  <c r="R2019"/>
  <c r="Q2019"/>
  <c r="P2019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S2018"/>
  <c r="R2018"/>
  <c r="Q2018"/>
  <c r="O2018"/>
  <c r="N2018"/>
  <c r="P2018" s="1"/>
  <c r="L2018"/>
  <c r="K2018"/>
  <c r="M2018" s="1"/>
  <c r="J2018"/>
  <c r="I2018"/>
  <c r="H2018"/>
  <c r="G2018"/>
  <c r="F2018"/>
  <c r="E2018"/>
  <c r="D2018"/>
  <c r="B2018"/>
  <c r="A2018" s="1"/>
  <c r="AA2017"/>
  <c r="Z2017"/>
  <c r="Y2017"/>
  <c r="X2017"/>
  <c r="W2017"/>
  <c r="V2017"/>
  <c r="U2017"/>
  <c r="T2017"/>
  <c r="R2017"/>
  <c r="Q2017"/>
  <c r="S2017" s="1"/>
  <c r="O2017"/>
  <c r="N2017"/>
  <c r="P2017" s="1"/>
  <c r="M2017"/>
  <c r="L2017"/>
  <c r="K2017"/>
  <c r="J2017"/>
  <c r="I2017"/>
  <c r="H2017"/>
  <c r="AB2017" s="1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P2016"/>
  <c r="O2016"/>
  <c r="N2016"/>
  <c r="M2016"/>
  <c r="L2016"/>
  <c r="K2016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V2015" s="1"/>
  <c r="S2015"/>
  <c r="R2015"/>
  <c r="Q2015"/>
  <c r="P2015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S2014"/>
  <c r="R2014"/>
  <c r="Q2014"/>
  <c r="O2014"/>
  <c r="N2014"/>
  <c r="P2014" s="1"/>
  <c r="L2014"/>
  <c r="K2014"/>
  <c r="M2014" s="1"/>
  <c r="J2014"/>
  <c r="I2014"/>
  <c r="H2014"/>
  <c r="G2014"/>
  <c r="F2014"/>
  <c r="E2014"/>
  <c r="D2014"/>
  <c r="B2014"/>
  <c r="A2014" s="1"/>
  <c r="AA2013"/>
  <c r="Z2013"/>
  <c r="Y2013"/>
  <c r="X2013"/>
  <c r="W2013"/>
  <c r="V2013"/>
  <c r="U2013"/>
  <c r="T2013"/>
  <c r="R2013"/>
  <c r="Q2013"/>
  <c r="S2013" s="1"/>
  <c r="O2013"/>
  <c r="N2013"/>
  <c r="P2013" s="1"/>
  <c r="M2013"/>
  <c r="L2013"/>
  <c r="K2013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P2012"/>
  <c r="O2012"/>
  <c r="N2012"/>
  <c r="M2012"/>
  <c r="L2012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V2011" s="1"/>
  <c r="S2011"/>
  <c r="R2011"/>
  <c r="Q2011"/>
  <c r="P2011"/>
  <c r="O2011"/>
  <c r="N201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S2010"/>
  <c r="R2010"/>
  <c r="Q2010"/>
  <c r="O2010"/>
  <c r="N2010"/>
  <c r="P2010" s="1"/>
  <c r="L2010"/>
  <c r="K2010"/>
  <c r="M2010" s="1"/>
  <c r="J2010"/>
  <c r="I2010"/>
  <c r="H2010"/>
  <c r="G2010"/>
  <c r="F2010"/>
  <c r="E2010"/>
  <c r="D2010"/>
  <c r="B2010"/>
  <c r="A2010" s="1"/>
  <c r="AA2009"/>
  <c r="Z2009"/>
  <c r="Y2009"/>
  <c r="X2009"/>
  <c r="W2009"/>
  <c r="V2009"/>
  <c r="U2009"/>
  <c r="T2009"/>
  <c r="R2009"/>
  <c r="Q2009"/>
  <c r="S2009" s="1"/>
  <c r="O2009"/>
  <c r="N2009"/>
  <c r="P2009" s="1"/>
  <c r="M2009"/>
  <c r="L2009"/>
  <c r="K2009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P2008"/>
  <c r="O2008"/>
  <c r="N2008"/>
  <c r="M2008"/>
  <c r="L2008"/>
  <c r="K2008"/>
  <c r="J2008"/>
  <c r="I2008"/>
  <c r="H2008"/>
  <c r="G2008"/>
  <c r="F2008"/>
  <c r="E2008"/>
  <c r="D2008"/>
  <c r="B2008"/>
  <c r="A2008"/>
  <c r="AA2007"/>
  <c r="Y2007"/>
  <c r="X2007"/>
  <c r="Z2007" s="1"/>
  <c r="W2007"/>
  <c r="U2007"/>
  <c r="T2007"/>
  <c r="V2007" s="1"/>
  <c r="S2007"/>
  <c r="R2007"/>
  <c r="Q2007"/>
  <c r="P2007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S2006"/>
  <c r="R2006"/>
  <c r="Q2006"/>
  <c r="O2006"/>
  <c r="N2006"/>
  <c r="P2006" s="1"/>
  <c r="L2006"/>
  <c r="K2006"/>
  <c r="M2006" s="1"/>
  <c r="J2006"/>
  <c r="I2006"/>
  <c r="H2006"/>
  <c r="G2006"/>
  <c r="F2006"/>
  <c r="E2006"/>
  <c r="D2006"/>
  <c r="B2006"/>
  <c r="A2006" s="1"/>
  <c r="AA2005"/>
  <c r="Z2005"/>
  <c r="Y2005"/>
  <c r="X2005"/>
  <c r="W2005"/>
  <c r="V2005"/>
  <c r="U2005"/>
  <c r="T2005"/>
  <c r="R2005"/>
  <c r="Q2005"/>
  <c r="S2005" s="1"/>
  <c r="O2005"/>
  <c r="N2005"/>
  <c r="P2005" s="1"/>
  <c r="M2005"/>
  <c r="L2005"/>
  <c r="K2005"/>
  <c r="J2005"/>
  <c r="I2005"/>
  <c r="H2005"/>
  <c r="AB2005" s="1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P2004"/>
  <c r="O2004"/>
  <c r="N2004"/>
  <c r="M2004"/>
  <c r="L2004"/>
  <c r="K2004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S2003"/>
  <c r="R2003"/>
  <c r="Q2003"/>
  <c r="P2003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S2002"/>
  <c r="R2002"/>
  <c r="Q2002"/>
  <c r="O2002"/>
  <c r="N2002"/>
  <c r="P2002" s="1"/>
  <c r="L2002"/>
  <c r="K2002"/>
  <c r="M2002" s="1"/>
  <c r="J2002"/>
  <c r="I2002"/>
  <c r="H2002"/>
  <c r="G2002"/>
  <c r="F2002"/>
  <c r="E2002"/>
  <c r="D2002"/>
  <c r="B2002"/>
  <c r="A2002" s="1"/>
  <c r="AA2001"/>
  <c r="Z2001"/>
  <c r="Y2001"/>
  <c r="X2001"/>
  <c r="W2001"/>
  <c r="V2001"/>
  <c r="U2001"/>
  <c r="T2001"/>
  <c r="R2001"/>
  <c r="Q2001"/>
  <c r="S2001" s="1"/>
  <c r="O2001"/>
  <c r="N2001"/>
  <c r="P2001" s="1"/>
  <c r="M2001"/>
  <c r="L2001"/>
  <c r="K2001"/>
  <c r="J2001"/>
  <c r="I2001"/>
  <c r="H2001"/>
  <c r="AB2001" s="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P2000"/>
  <c r="O2000"/>
  <c r="N2000"/>
  <c r="M2000"/>
  <c r="L2000"/>
  <c r="K2000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S1999"/>
  <c r="R1999"/>
  <c r="Q1999"/>
  <c r="P1999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S1998"/>
  <c r="R1998"/>
  <c r="Q1998"/>
  <c r="O1998"/>
  <c r="N1998"/>
  <c r="P1998" s="1"/>
  <c r="L1998"/>
  <c r="K1998"/>
  <c r="M1998" s="1"/>
  <c r="J1998"/>
  <c r="I1998"/>
  <c r="H1998"/>
  <c r="G1998"/>
  <c r="F1998"/>
  <c r="E1998"/>
  <c r="D1998"/>
  <c r="B1998"/>
  <c r="A1998" s="1"/>
  <c r="AA1997"/>
  <c r="Z1997"/>
  <c r="Y1997"/>
  <c r="X1997"/>
  <c r="W1997"/>
  <c r="V1997"/>
  <c r="U1997"/>
  <c r="T1997"/>
  <c r="R1997"/>
  <c r="Q1997"/>
  <c r="S1997" s="1"/>
  <c r="O1997"/>
  <c r="N1997"/>
  <c r="P1997" s="1"/>
  <c r="M1997"/>
  <c r="L1997"/>
  <c r="K1997"/>
  <c r="J1997"/>
  <c r="I1997"/>
  <c r="H1997"/>
  <c r="AB1997" s="1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P1996"/>
  <c r="O1996"/>
  <c r="N1996"/>
  <c r="M1996"/>
  <c r="L1996"/>
  <c r="K1996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S1995"/>
  <c r="R1995"/>
  <c r="Q1995"/>
  <c r="P1995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S1994"/>
  <c r="R1994"/>
  <c r="Q1994"/>
  <c r="O1994"/>
  <c r="N1994"/>
  <c r="P1994" s="1"/>
  <c r="L1994"/>
  <c r="K1994"/>
  <c r="M1994" s="1"/>
  <c r="J1994"/>
  <c r="I1994"/>
  <c r="H1994"/>
  <c r="G1994"/>
  <c r="F1994"/>
  <c r="E1994"/>
  <c r="D1994"/>
  <c r="B1994"/>
  <c r="A1994" s="1"/>
  <c r="AA1993"/>
  <c r="Z1993"/>
  <c r="Y1993"/>
  <c r="X1993"/>
  <c r="W1993"/>
  <c r="V1993"/>
  <c r="U1993"/>
  <c r="T1993"/>
  <c r="R1993"/>
  <c r="Q1993"/>
  <c r="S1993" s="1"/>
  <c r="O1993"/>
  <c r="N1993"/>
  <c r="P1993" s="1"/>
  <c r="M1993"/>
  <c r="L1993"/>
  <c r="K1993"/>
  <c r="J1993"/>
  <c r="I1993"/>
  <c r="H1993"/>
  <c r="AB1993" s="1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P1992"/>
  <c r="O1992"/>
  <c r="N1992"/>
  <c r="M1992"/>
  <c r="L1992"/>
  <c r="K1992"/>
  <c r="J1992"/>
  <c r="I1992"/>
  <c r="H1992"/>
  <c r="G1992"/>
  <c r="F1992"/>
  <c r="E1992"/>
  <c r="D1992"/>
  <c r="B1992"/>
  <c r="A1992"/>
  <c r="AA1991"/>
  <c r="Y1991"/>
  <c r="X1991"/>
  <c r="Z1991" s="1"/>
  <c r="W1991"/>
  <c r="U1991"/>
  <c r="T1991"/>
  <c r="V1991" s="1"/>
  <c r="S1991"/>
  <c r="R1991"/>
  <c r="Q1991"/>
  <c r="P1991"/>
  <c r="O199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S1990"/>
  <c r="R1990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 s="1"/>
  <c r="AA1989"/>
  <c r="Z1989"/>
  <c r="Y1989"/>
  <c r="X1989"/>
  <c r="W1989"/>
  <c r="V1989"/>
  <c r="U1989"/>
  <c r="T1989"/>
  <c r="R1989"/>
  <c r="Q1989"/>
  <c r="S1989" s="1"/>
  <c r="O1989"/>
  <c r="N1989"/>
  <c r="P1989" s="1"/>
  <c r="M1989"/>
  <c r="L1989"/>
  <c r="K1989"/>
  <c r="J1989"/>
  <c r="I1989"/>
  <c r="H1989"/>
  <c r="AB1989" s="1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P1988"/>
  <c r="O1988"/>
  <c r="N1988"/>
  <c r="M1988"/>
  <c r="L1988"/>
  <c r="K1988"/>
  <c r="J1988"/>
  <c r="I1988"/>
  <c r="H1988"/>
  <c r="G1988"/>
  <c r="F1988"/>
  <c r="E1988"/>
  <c r="D1988"/>
  <c r="B1988"/>
  <c r="A1988"/>
  <c r="AA1987"/>
  <c r="Y1987"/>
  <c r="X1987"/>
  <c r="Z1987" s="1"/>
  <c r="W1987"/>
  <c r="U1987"/>
  <c r="T1987"/>
  <c r="V1987" s="1"/>
  <c r="S1987"/>
  <c r="R1987"/>
  <c r="Q1987"/>
  <c r="P1987"/>
  <c r="O1987"/>
  <c r="N1987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S1986"/>
  <c r="R1986"/>
  <c r="Q1986"/>
  <c r="O1986"/>
  <c r="N1986"/>
  <c r="P1986" s="1"/>
  <c r="L1986"/>
  <c r="K1986"/>
  <c r="M1986" s="1"/>
  <c r="J1986"/>
  <c r="I1986"/>
  <c r="H1986"/>
  <c r="G1986"/>
  <c r="F1986"/>
  <c r="E1986"/>
  <c r="D1986"/>
  <c r="B1986"/>
  <c r="A1986" s="1"/>
  <c r="AA1985"/>
  <c r="Z1985"/>
  <c r="Y1985"/>
  <c r="X1985"/>
  <c r="W1985"/>
  <c r="V1985"/>
  <c r="U1985"/>
  <c r="T1985"/>
  <c r="R1985"/>
  <c r="Q1985"/>
  <c r="S1985" s="1"/>
  <c r="O1985"/>
  <c r="N1985"/>
  <c r="P1985" s="1"/>
  <c r="M1985"/>
  <c r="L1985"/>
  <c r="K1985"/>
  <c r="J1985"/>
  <c r="I1985"/>
  <c r="H1985"/>
  <c r="AB1985" s="1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P1984"/>
  <c r="O1984"/>
  <c r="N1984"/>
  <c r="M1984"/>
  <c r="L1984"/>
  <c r="K1984"/>
  <c r="J1984"/>
  <c r="I1984"/>
  <c r="H1984"/>
  <c r="G1984"/>
  <c r="F1984"/>
  <c r="E1984"/>
  <c r="D1984"/>
  <c r="B1984"/>
  <c r="A1984"/>
  <c r="AA1983"/>
  <c r="Y1983"/>
  <c r="X1983"/>
  <c r="Z1983" s="1"/>
  <c r="W1983"/>
  <c r="U1983"/>
  <c r="T1983"/>
  <c r="V1983" s="1"/>
  <c r="S1983"/>
  <c r="R1983"/>
  <c r="Q1983"/>
  <c r="P1983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S1982"/>
  <c r="R1982"/>
  <c r="Q1982"/>
  <c r="O1982"/>
  <c r="N1982"/>
  <c r="P1982" s="1"/>
  <c r="L1982"/>
  <c r="K1982"/>
  <c r="M1982" s="1"/>
  <c r="J1982"/>
  <c r="I1982"/>
  <c r="H1982"/>
  <c r="G1982"/>
  <c r="F1982"/>
  <c r="E1982"/>
  <c r="D1982"/>
  <c r="B1982"/>
  <c r="A1982" s="1"/>
  <c r="AA1981"/>
  <c r="Z1981"/>
  <c r="Y1981"/>
  <c r="X1981"/>
  <c r="W1981"/>
  <c r="V1981"/>
  <c r="U1981"/>
  <c r="T1981"/>
  <c r="R1981"/>
  <c r="Q1981"/>
  <c r="S1981" s="1"/>
  <c r="O1981"/>
  <c r="N1981"/>
  <c r="P1981" s="1"/>
  <c r="M1981"/>
  <c r="L1981"/>
  <c r="K1981"/>
  <c r="J1981"/>
  <c r="I1981"/>
  <c r="H1981"/>
  <c r="AB1981" s="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P1980"/>
  <c r="O1980"/>
  <c r="N1980"/>
  <c r="M1980"/>
  <c r="L1980"/>
  <c r="K1980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V1979" s="1"/>
  <c r="S1979"/>
  <c r="R1979"/>
  <c r="Q1979"/>
  <c r="P1979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S1978"/>
  <c r="R1978"/>
  <c r="Q1978"/>
  <c r="O1978"/>
  <c r="N1978"/>
  <c r="P1978" s="1"/>
  <c r="L1978"/>
  <c r="K1978"/>
  <c r="M1978" s="1"/>
  <c r="J1978"/>
  <c r="I1978"/>
  <c r="H1978"/>
  <c r="G1978"/>
  <c r="F1978"/>
  <c r="E1978"/>
  <c r="D1978"/>
  <c r="B1978"/>
  <c r="A1978" s="1"/>
  <c r="AA1977"/>
  <c r="Z1977"/>
  <c r="Y1977"/>
  <c r="X1977"/>
  <c r="W1977"/>
  <c r="V1977"/>
  <c r="U1977"/>
  <c r="T1977"/>
  <c r="R1977"/>
  <c r="Q1977"/>
  <c r="S1977" s="1"/>
  <c r="O1977"/>
  <c r="N1977"/>
  <c r="P1977" s="1"/>
  <c r="M1977"/>
  <c r="L1977"/>
  <c r="K1977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P1976"/>
  <c r="O1976"/>
  <c r="N1976"/>
  <c r="M1976"/>
  <c r="L1976"/>
  <c r="K1976"/>
  <c r="J1976"/>
  <c r="I1976"/>
  <c r="H1976"/>
  <c r="G1976"/>
  <c r="F1976"/>
  <c r="E1976"/>
  <c r="D1976"/>
  <c r="B1976"/>
  <c r="A1976"/>
  <c r="AA1975"/>
  <c r="Y1975"/>
  <c r="X1975"/>
  <c r="Z1975" s="1"/>
  <c r="W1975"/>
  <c r="U1975"/>
  <c r="T1975"/>
  <c r="V1975" s="1"/>
  <c r="S1975"/>
  <c r="R1975"/>
  <c r="Q1975"/>
  <c r="P1975"/>
  <c r="O1975"/>
  <c r="N1975"/>
  <c r="L1975"/>
  <c r="K1975"/>
  <c r="M1975" s="1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S1974"/>
  <c r="R1974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 s="1"/>
  <c r="AA1973"/>
  <c r="Z1973"/>
  <c r="Y1973"/>
  <c r="X1973"/>
  <c r="W1973"/>
  <c r="V1973"/>
  <c r="U1973"/>
  <c r="T1973"/>
  <c r="R1973"/>
  <c r="Q1973"/>
  <c r="S1973" s="1"/>
  <c r="O1973"/>
  <c r="N1973"/>
  <c r="P1973" s="1"/>
  <c r="M1973"/>
  <c r="L1973"/>
  <c r="K1973"/>
  <c r="J1973"/>
  <c r="I1973"/>
  <c r="H1973"/>
  <c r="AB1973" s="1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P1972"/>
  <c r="O1972"/>
  <c r="N1972"/>
  <c r="M1972"/>
  <c r="L1972"/>
  <c r="K1972"/>
  <c r="J1972"/>
  <c r="I1972"/>
  <c r="H1972"/>
  <c r="G1972"/>
  <c r="F1972"/>
  <c r="E1972"/>
  <c r="D1972"/>
  <c r="B1972"/>
  <c r="A1972"/>
  <c r="AA1971"/>
  <c r="Y1971"/>
  <c r="X1971"/>
  <c r="Z1971" s="1"/>
  <c r="W1971"/>
  <c r="U1971"/>
  <c r="T1971"/>
  <c r="V1971" s="1"/>
  <c r="S1971"/>
  <c r="R1971"/>
  <c r="Q1971"/>
  <c r="P197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S1970"/>
  <c r="R1970"/>
  <c r="Q1970"/>
  <c r="O1970"/>
  <c r="N1970"/>
  <c r="P1970" s="1"/>
  <c r="L1970"/>
  <c r="K1970"/>
  <c r="M1970" s="1"/>
  <c r="J1970"/>
  <c r="I1970"/>
  <c r="H1970"/>
  <c r="G1970"/>
  <c r="F1970"/>
  <c r="E1970"/>
  <c r="D1970"/>
  <c r="B1970"/>
  <c r="A1970" s="1"/>
  <c r="AA1969"/>
  <c r="Z1969"/>
  <c r="Y1969"/>
  <c r="X1969"/>
  <c r="W1969"/>
  <c r="V1969"/>
  <c r="U1969"/>
  <c r="T1969"/>
  <c r="R1969"/>
  <c r="Q1969"/>
  <c r="S1969" s="1"/>
  <c r="O1969"/>
  <c r="N1969"/>
  <c r="P1969" s="1"/>
  <c r="M1969"/>
  <c r="L1969"/>
  <c r="K1969"/>
  <c r="J1969"/>
  <c r="I1969"/>
  <c r="H1969"/>
  <c r="AB1969" s="1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P1968"/>
  <c r="O1968"/>
  <c r="N1968"/>
  <c r="M1968"/>
  <c r="L1968"/>
  <c r="K1968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S1967"/>
  <c r="R1967"/>
  <c r="Q1967"/>
  <c r="P1967"/>
  <c r="O1967"/>
  <c r="N1967"/>
  <c r="L1967"/>
  <c r="K1967"/>
  <c r="M1967" s="1"/>
  <c r="J1967"/>
  <c r="I1967"/>
  <c r="H1967"/>
  <c r="G1967"/>
  <c r="F1967"/>
  <c r="E1967"/>
  <c r="D1967"/>
  <c r="B1967"/>
  <c r="A1967" s="1"/>
  <c r="AA1966"/>
  <c r="Z1966"/>
  <c r="Y1966"/>
  <c r="X1966"/>
  <c r="W1966"/>
  <c r="V1966"/>
  <c r="U1966"/>
  <c r="T1966"/>
  <c r="S1966"/>
  <c r="R1966"/>
  <c r="Q1966"/>
  <c r="O1966"/>
  <c r="N1966"/>
  <c r="P1966" s="1"/>
  <c r="L1966"/>
  <c r="K1966"/>
  <c r="M1966" s="1"/>
  <c r="J1966"/>
  <c r="I1966"/>
  <c r="H1966"/>
  <c r="G1966"/>
  <c r="F1966"/>
  <c r="E1966"/>
  <c r="D1966"/>
  <c r="B1966"/>
  <c r="A1966" s="1"/>
  <c r="AA1965"/>
  <c r="Z1965"/>
  <c r="Y1965"/>
  <c r="X1965"/>
  <c r="W1965"/>
  <c r="V1965"/>
  <c r="U1965"/>
  <c r="T1965"/>
  <c r="R1965"/>
  <c r="Q1965"/>
  <c r="S1965" s="1"/>
  <c r="O1965"/>
  <c r="N1965"/>
  <c r="P1965" s="1"/>
  <c r="M1965"/>
  <c r="L1965"/>
  <c r="K1965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P1964"/>
  <c r="O1964"/>
  <c r="N1964"/>
  <c r="M1964"/>
  <c r="L1964"/>
  <c r="K1964"/>
  <c r="J1964"/>
  <c r="I1964"/>
  <c r="H1964"/>
  <c r="G1964"/>
  <c r="F1964"/>
  <c r="E1964"/>
  <c r="D1964"/>
  <c r="B1964"/>
  <c r="A1964"/>
  <c r="AA1963"/>
  <c r="Y1963"/>
  <c r="X1963"/>
  <c r="Z1963" s="1"/>
  <c r="W1963"/>
  <c r="U1963"/>
  <c r="T1963"/>
  <c r="V1963" s="1"/>
  <c r="S1963"/>
  <c r="R1963"/>
  <c r="Q1963"/>
  <c r="P1963"/>
  <c r="O1963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S1962"/>
  <c r="R1962"/>
  <c r="Q1962"/>
  <c r="O1962"/>
  <c r="N1962"/>
  <c r="P1962" s="1"/>
  <c r="L1962"/>
  <c r="K1962"/>
  <c r="M1962" s="1"/>
  <c r="J1962"/>
  <c r="I1962"/>
  <c r="H1962"/>
  <c r="G1962"/>
  <c r="F1962"/>
  <c r="E1962"/>
  <c r="D1962"/>
  <c r="B1962"/>
  <c r="A1962" s="1"/>
  <c r="AA1961"/>
  <c r="Z1961"/>
  <c r="Y1961"/>
  <c r="X1961"/>
  <c r="W1961"/>
  <c r="V1961"/>
  <c r="U1961"/>
  <c r="T1961"/>
  <c r="R1961"/>
  <c r="Q1961"/>
  <c r="S1961" s="1"/>
  <c r="O1961"/>
  <c r="N1961"/>
  <c r="P1961" s="1"/>
  <c r="M1961"/>
  <c r="L1961"/>
  <c r="K196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P1960"/>
  <c r="O1960"/>
  <c r="N1960"/>
  <c r="M1960"/>
  <c r="L1960"/>
  <c r="K1960"/>
  <c r="J1960"/>
  <c r="I1960"/>
  <c r="H1960"/>
  <c r="G1960"/>
  <c r="F1960"/>
  <c r="E1960"/>
  <c r="D1960"/>
  <c r="B1960"/>
  <c r="A1960"/>
  <c r="AA1959"/>
  <c r="Y1959"/>
  <c r="X1959"/>
  <c r="Z1959" s="1"/>
  <c r="W1959"/>
  <c r="U1959"/>
  <c r="T1959"/>
  <c r="V1959" s="1"/>
  <c r="S1959"/>
  <c r="R1959"/>
  <c r="Q1959"/>
  <c r="P1959"/>
  <c r="O1959"/>
  <c r="N1959"/>
  <c r="L1959"/>
  <c r="K1959"/>
  <c r="M1959" s="1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S1958"/>
  <c r="R1958"/>
  <c r="Q1958"/>
  <c r="O1958"/>
  <c r="N1958"/>
  <c r="P1958" s="1"/>
  <c r="L1958"/>
  <c r="K1958"/>
  <c r="M1958" s="1"/>
  <c r="J1958"/>
  <c r="I1958"/>
  <c r="H1958"/>
  <c r="G1958"/>
  <c r="F1958"/>
  <c r="E1958"/>
  <c r="D1958"/>
  <c r="B1958"/>
  <c r="A1958" s="1"/>
  <c r="AA1957"/>
  <c r="Z1957"/>
  <c r="Y1957"/>
  <c r="X1957"/>
  <c r="W1957"/>
  <c r="V1957"/>
  <c r="U1957"/>
  <c r="T1957"/>
  <c r="R1957"/>
  <c r="Q1957"/>
  <c r="S1957" s="1"/>
  <c r="O1957"/>
  <c r="N1957"/>
  <c r="P1957" s="1"/>
  <c r="M1957"/>
  <c r="L1957"/>
  <c r="K1957"/>
  <c r="J1957"/>
  <c r="I1957"/>
  <c r="H1957"/>
  <c r="AB1957" s="1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P1956"/>
  <c r="O1956"/>
  <c r="N1956"/>
  <c r="M1956"/>
  <c r="L1956"/>
  <c r="K1956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S1955"/>
  <c r="R1955"/>
  <c r="Q1955"/>
  <c r="P1955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S1954"/>
  <c r="R1954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 s="1"/>
  <c r="AA1953"/>
  <c r="Z1953"/>
  <c r="Y1953"/>
  <c r="X1953"/>
  <c r="W1953"/>
  <c r="V1953"/>
  <c r="U1953"/>
  <c r="T1953"/>
  <c r="R1953"/>
  <c r="Q1953"/>
  <c r="S1953" s="1"/>
  <c r="O1953"/>
  <c r="N1953"/>
  <c r="P1953" s="1"/>
  <c r="M1953"/>
  <c r="L1953"/>
  <c r="K1953"/>
  <c r="J1953"/>
  <c r="I1953"/>
  <c r="H1953"/>
  <c r="AB1953" s="1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P1952"/>
  <c r="O1952"/>
  <c r="N1952"/>
  <c r="M1952"/>
  <c r="L1952"/>
  <c r="K1952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V1951" s="1"/>
  <c r="S1951"/>
  <c r="R1951"/>
  <c r="Q1951"/>
  <c r="P1951"/>
  <c r="O1951"/>
  <c r="N1951"/>
  <c r="L1951"/>
  <c r="K1951"/>
  <c r="M1951" s="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S1950"/>
  <c r="R1950"/>
  <c r="Q1950"/>
  <c r="O1950"/>
  <c r="N1950"/>
  <c r="P1950" s="1"/>
  <c r="L1950"/>
  <c r="K1950"/>
  <c r="M1950" s="1"/>
  <c r="J1950"/>
  <c r="I1950"/>
  <c r="H1950"/>
  <c r="G1950"/>
  <c r="F1950"/>
  <c r="E1950"/>
  <c r="D1950"/>
  <c r="B1950"/>
  <c r="A1950" s="1"/>
  <c r="AA1949"/>
  <c r="Z1949"/>
  <c r="Y1949"/>
  <c r="X1949"/>
  <c r="W1949"/>
  <c r="V1949"/>
  <c r="U1949"/>
  <c r="T1949"/>
  <c r="R1949"/>
  <c r="Q1949"/>
  <c r="S1949" s="1"/>
  <c r="O1949"/>
  <c r="N1949"/>
  <c r="P1949" s="1"/>
  <c r="M1949"/>
  <c r="L1949"/>
  <c r="K1949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P1948"/>
  <c r="O1948"/>
  <c r="N1948"/>
  <c r="M1948"/>
  <c r="L1948"/>
  <c r="K1948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S1947"/>
  <c r="R1947"/>
  <c r="Q1947"/>
  <c r="P1947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S1946"/>
  <c r="R1946"/>
  <c r="Q1946"/>
  <c r="O1946"/>
  <c r="N1946"/>
  <c r="P1946" s="1"/>
  <c r="L1946"/>
  <c r="K1946"/>
  <c r="M1946" s="1"/>
  <c r="J1946"/>
  <c r="I1946"/>
  <c r="H1946"/>
  <c r="G1946"/>
  <c r="F1946"/>
  <c r="E1946"/>
  <c r="D1946"/>
  <c r="B1946"/>
  <c r="A1946" s="1"/>
  <c r="AA1945"/>
  <c r="Z1945"/>
  <c r="Y1945"/>
  <c r="X1945"/>
  <c r="W1945"/>
  <c r="V1945"/>
  <c r="U1945"/>
  <c r="T1945"/>
  <c r="R1945"/>
  <c r="Q1945"/>
  <c r="S1945" s="1"/>
  <c r="O1945"/>
  <c r="N1945"/>
  <c r="P1945" s="1"/>
  <c r="M1945"/>
  <c r="L1945"/>
  <c r="K1945"/>
  <c r="J1945"/>
  <c r="I1945"/>
  <c r="H1945"/>
  <c r="AB1945" s="1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P1944"/>
  <c r="O1944"/>
  <c r="N1944"/>
  <c r="M1944"/>
  <c r="L1944"/>
  <c r="K1944"/>
  <c r="J1944"/>
  <c r="I1944"/>
  <c r="H1944"/>
  <c r="G1944"/>
  <c r="F1944"/>
  <c r="E1944"/>
  <c r="D1944"/>
  <c r="B1944"/>
  <c r="A1944"/>
  <c r="AA1943"/>
  <c r="Y1943"/>
  <c r="X1943"/>
  <c r="Z1943" s="1"/>
  <c r="W1943"/>
  <c r="U1943"/>
  <c r="T1943"/>
  <c r="V1943" s="1"/>
  <c r="S1943"/>
  <c r="R1943"/>
  <c r="Q1943"/>
  <c r="P1943"/>
  <c r="O1943"/>
  <c r="N1943"/>
  <c r="L1943"/>
  <c r="K1943"/>
  <c r="M1943" s="1"/>
  <c r="J1943"/>
  <c r="I1943"/>
  <c r="H1943"/>
  <c r="G1943"/>
  <c r="F1943"/>
  <c r="E1943"/>
  <c r="D1943"/>
  <c r="B1943"/>
  <c r="A1943" s="1"/>
  <c r="AA1942"/>
  <c r="Z1942"/>
  <c r="Y1942"/>
  <c r="X1942"/>
  <c r="W1942"/>
  <c r="V1942"/>
  <c r="U1942"/>
  <c r="T1942"/>
  <c r="S1942"/>
  <c r="R1942"/>
  <c r="Q1942"/>
  <c r="O1942"/>
  <c r="N1942"/>
  <c r="P1942" s="1"/>
  <c r="L1942"/>
  <c r="K1942"/>
  <c r="M1942" s="1"/>
  <c r="J1942"/>
  <c r="I1942"/>
  <c r="H1942"/>
  <c r="G1942"/>
  <c r="F1942"/>
  <c r="E1942"/>
  <c r="D1942"/>
  <c r="B1942"/>
  <c r="A1942" s="1"/>
  <c r="AA1941"/>
  <c r="Z1941"/>
  <c r="Y1941"/>
  <c r="X1941"/>
  <c r="W1941"/>
  <c r="V1941"/>
  <c r="U1941"/>
  <c r="T1941"/>
  <c r="R1941"/>
  <c r="Q1941"/>
  <c r="S1941" s="1"/>
  <c r="O1941"/>
  <c r="N1941"/>
  <c r="P1941" s="1"/>
  <c r="M1941"/>
  <c r="L1941"/>
  <c r="K1941"/>
  <c r="J1941"/>
  <c r="I1941"/>
  <c r="H1941"/>
  <c r="AB1941" s="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P1940"/>
  <c r="O1940"/>
  <c r="N1940"/>
  <c r="M1940"/>
  <c r="L1940"/>
  <c r="K1940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S1939"/>
  <c r="R1939"/>
  <c r="Q1939"/>
  <c r="P1939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S1938"/>
  <c r="R1938"/>
  <c r="Q1938"/>
  <c r="O1938"/>
  <c r="N1938"/>
  <c r="P1938" s="1"/>
  <c r="L1938"/>
  <c r="K1938"/>
  <c r="M1938" s="1"/>
  <c r="J1938"/>
  <c r="I1938"/>
  <c r="H1938"/>
  <c r="G1938"/>
  <c r="F1938"/>
  <c r="E1938"/>
  <c r="D1938"/>
  <c r="B1938"/>
  <c r="A1938" s="1"/>
  <c r="AA1937"/>
  <c r="Z1937"/>
  <c r="Y1937"/>
  <c r="X1937"/>
  <c r="W1937"/>
  <c r="V1937"/>
  <c r="U1937"/>
  <c r="T1937"/>
  <c r="R1937"/>
  <c r="Q1937"/>
  <c r="S1937" s="1"/>
  <c r="O1937"/>
  <c r="N1937"/>
  <c r="P1937" s="1"/>
  <c r="M1937"/>
  <c r="L1937"/>
  <c r="K1937"/>
  <c r="J1937"/>
  <c r="I1937"/>
  <c r="H1937"/>
  <c r="AB1937" s="1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P1936"/>
  <c r="O1936"/>
  <c r="N1936"/>
  <c r="M1936"/>
  <c r="L1936"/>
  <c r="K1936"/>
  <c r="J1936"/>
  <c r="I1936"/>
  <c r="H1936"/>
  <c r="G1936"/>
  <c r="F1936"/>
  <c r="E1936"/>
  <c r="D1936"/>
  <c r="B1936"/>
  <c r="A1936"/>
  <c r="AA1935"/>
  <c r="Y1935"/>
  <c r="X1935"/>
  <c r="Z1935" s="1"/>
  <c r="W1935"/>
  <c r="U1935"/>
  <c r="T1935"/>
  <c r="V1935" s="1"/>
  <c r="S1935"/>
  <c r="R1935"/>
  <c r="Q1935"/>
  <c r="P1935"/>
  <c r="O1935"/>
  <c r="N1935"/>
  <c r="L1935"/>
  <c r="K1935"/>
  <c r="M1935" s="1"/>
  <c r="J1935"/>
  <c r="I1935"/>
  <c r="H1935"/>
  <c r="G1935"/>
  <c r="F1935"/>
  <c r="E1935"/>
  <c r="D1935"/>
  <c r="B1935"/>
  <c r="A1935" s="1"/>
  <c r="AA1934"/>
  <c r="Z1934"/>
  <c r="Y1934"/>
  <c r="X1934"/>
  <c r="W1934"/>
  <c r="V1934"/>
  <c r="U1934"/>
  <c r="T1934"/>
  <c r="S1934"/>
  <c r="R1934"/>
  <c r="Q1934"/>
  <c r="O1934"/>
  <c r="N1934"/>
  <c r="P1934" s="1"/>
  <c r="L1934"/>
  <c r="K1934"/>
  <c r="M1934" s="1"/>
  <c r="J1934"/>
  <c r="I1934"/>
  <c r="H1934"/>
  <c r="G1934"/>
  <c r="F1934"/>
  <c r="E1934"/>
  <c r="D1934"/>
  <c r="B1934"/>
  <c r="A1934" s="1"/>
  <c r="AA1933"/>
  <c r="Z1933"/>
  <c r="Y1933"/>
  <c r="X1933"/>
  <c r="W1933"/>
  <c r="V1933"/>
  <c r="U1933"/>
  <c r="T1933"/>
  <c r="R1933"/>
  <c r="Q1933"/>
  <c r="S1933" s="1"/>
  <c r="O1933"/>
  <c r="N1933"/>
  <c r="P1933" s="1"/>
  <c r="M1933"/>
  <c r="L1933"/>
  <c r="K1933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P1932"/>
  <c r="O1932"/>
  <c r="N1932"/>
  <c r="M1932"/>
  <c r="L1932"/>
  <c r="K1932"/>
  <c r="J1932"/>
  <c r="I1932"/>
  <c r="H1932"/>
  <c r="G1932"/>
  <c r="F1932"/>
  <c r="E1932"/>
  <c r="D1932"/>
  <c r="B1932"/>
  <c r="A1932"/>
  <c r="AA1931"/>
  <c r="Y1931"/>
  <c r="X1931"/>
  <c r="Z1931" s="1"/>
  <c r="W1931"/>
  <c r="U1931"/>
  <c r="T1931"/>
  <c r="V1931" s="1"/>
  <c r="S1931"/>
  <c r="R1931"/>
  <c r="Q1931"/>
  <c r="P193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S1930"/>
  <c r="R1930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 s="1"/>
  <c r="AA1929"/>
  <c r="Z1929"/>
  <c r="Y1929"/>
  <c r="X1929"/>
  <c r="W1929"/>
  <c r="V1929"/>
  <c r="U1929"/>
  <c r="T1929"/>
  <c r="R1929"/>
  <c r="Q1929"/>
  <c r="S1929" s="1"/>
  <c r="O1929"/>
  <c r="N1929"/>
  <c r="P1929" s="1"/>
  <c r="M1929"/>
  <c r="L1929"/>
  <c r="K1929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P1928"/>
  <c r="O1928"/>
  <c r="N1928"/>
  <c r="M1928"/>
  <c r="L1928"/>
  <c r="K1928"/>
  <c r="J1928"/>
  <c r="I1928"/>
  <c r="H1928"/>
  <c r="G1928"/>
  <c r="F1928"/>
  <c r="E1928"/>
  <c r="D1928"/>
  <c r="B1928"/>
  <c r="A1928"/>
  <c r="AA1927"/>
  <c r="Y1927"/>
  <c r="X1927"/>
  <c r="Z1927" s="1"/>
  <c r="W1927"/>
  <c r="U1927"/>
  <c r="T1927"/>
  <c r="V1927" s="1"/>
  <c r="S1927"/>
  <c r="R1927"/>
  <c r="Q1927"/>
  <c r="P1927"/>
  <c r="O1927"/>
  <c r="N1927"/>
  <c r="L1927"/>
  <c r="K1927"/>
  <c r="M1927" s="1"/>
  <c r="J1927"/>
  <c r="I1927"/>
  <c r="H1927"/>
  <c r="G1927"/>
  <c r="F1927"/>
  <c r="E1927"/>
  <c r="D1927"/>
  <c r="B1927"/>
  <c r="A1927" s="1"/>
  <c r="AA1926"/>
  <c r="Z1926"/>
  <c r="Y1926"/>
  <c r="X1926"/>
  <c r="W1926"/>
  <c r="V1926"/>
  <c r="U1926"/>
  <c r="T1926"/>
  <c r="S1926"/>
  <c r="R1926"/>
  <c r="Q1926"/>
  <c r="O1926"/>
  <c r="N1926"/>
  <c r="P1926" s="1"/>
  <c r="L1926"/>
  <c r="K1926"/>
  <c r="M1926" s="1"/>
  <c r="J1926"/>
  <c r="I1926"/>
  <c r="H1926"/>
  <c r="G1926"/>
  <c r="F1926"/>
  <c r="E1926"/>
  <c r="D1926"/>
  <c r="B1926"/>
  <c r="A1926" s="1"/>
  <c r="AA1925"/>
  <c r="Z1925"/>
  <c r="Y1925"/>
  <c r="X1925"/>
  <c r="W1925"/>
  <c r="V1925"/>
  <c r="U1925"/>
  <c r="T1925"/>
  <c r="R1925"/>
  <c r="Q1925"/>
  <c r="S1925" s="1"/>
  <c r="O1925"/>
  <c r="N1925"/>
  <c r="P1925" s="1"/>
  <c r="M1925"/>
  <c r="L1925"/>
  <c r="K1925"/>
  <c r="J1925"/>
  <c r="I1925"/>
  <c r="H1925"/>
  <c r="AB1925" s="1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P1924"/>
  <c r="O1924"/>
  <c r="N1924"/>
  <c r="M1924"/>
  <c r="L1924"/>
  <c r="K1924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S1923"/>
  <c r="R1923"/>
  <c r="Q1923"/>
  <c r="P1923"/>
  <c r="O1923"/>
  <c r="N1923"/>
  <c r="L1923"/>
  <c r="K1923"/>
  <c r="M1923" s="1"/>
  <c r="AB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S1922"/>
  <c r="R1922"/>
  <c r="Q1922"/>
  <c r="O1922"/>
  <c r="N1922"/>
  <c r="L1922"/>
  <c r="K1922"/>
  <c r="M1922" s="1"/>
  <c r="J1922"/>
  <c r="I1922"/>
  <c r="H1922"/>
  <c r="G1922"/>
  <c r="F1922"/>
  <c r="E1922"/>
  <c r="D1922"/>
  <c r="B1922"/>
  <c r="A1922" s="1"/>
  <c r="AA1921"/>
  <c r="Z1921"/>
  <c r="Y1921"/>
  <c r="X1921"/>
  <c r="W1921"/>
  <c r="V1921"/>
  <c r="U1921"/>
  <c r="T1921"/>
  <c r="R1921"/>
  <c r="Q1921"/>
  <c r="O1921"/>
  <c r="N1921"/>
  <c r="P1921" s="1"/>
  <c r="M1921"/>
  <c r="L1921"/>
  <c r="K192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R1920"/>
  <c r="Q1920"/>
  <c r="S1920" s="1"/>
  <c r="P1920"/>
  <c r="O1920"/>
  <c r="N1920"/>
  <c r="M1920"/>
  <c r="L1920"/>
  <c r="K1920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P1919"/>
  <c r="O1919"/>
  <c r="N1919"/>
  <c r="L1919"/>
  <c r="K1919"/>
  <c r="J1919"/>
  <c r="I1919"/>
  <c r="H1919"/>
  <c r="G1919"/>
  <c r="F1919"/>
  <c r="E1919"/>
  <c r="D1919"/>
  <c r="B1919"/>
  <c r="A1919" s="1"/>
  <c r="AA1918"/>
  <c r="Z1918"/>
  <c r="Y1918"/>
  <c r="X1918"/>
  <c r="W1918"/>
  <c r="V1918"/>
  <c r="U1918"/>
  <c r="T1918"/>
  <c r="S1918"/>
  <c r="R1918"/>
  <c r="Q1918"/>
  <c r="O1918"/>
  <c r="N1918"/>
  <c r="P1918" s="1"/>
  <c r="L1918"/>
  <c r="K1918"/>
  <c r="M1918" s="1"/>
  <c r="J1918"/>
  <c r="I1918"/>
  <c r="H1918"/>
  <c r="G1918"/>
  <c r="F1918"/>
  <c r="E1918"/>
  <c r="D1918"/>
  <c r="B1918"/>
  <c r="A1918" s="1"/>
  <c r="AA1917"/>
  <c r="Z1917"/>
  <c r="Y1917"/>
  <c r="X1917"/>
  <c r="W1917"/>
  <c r="V1917"/>
  <c r="U1917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P1916"/>
  <c r="O1916"/>
  <c r="N1916"/>
  <c r="M1916"/>
  <c r="L1916"/>
  <c r="K1916"/>
  <c r="J1916"/>
  <c r="I1916"/>
  <c r="H1916"/>
  <c r="G1916"/>
  <c r="F1916"/>
  <c r="E1916"/>
  <c r="D1916"/>
  <c r="B1916"/>
  <c r="A1916"/>
  <c r="AB1915"/>
  <c r="AA1915"/>
  <c r="Y1915"/>
  <c r="X1915"/>
  <c r="Z1915" s="1"/>
  <c r="W1915"/>
  <c r="U1915"/>
  <c r="T1915"/>
  <c r="V1915" s="1"/>
  <c r="S1915"/>
  <c r="R1915"/>
  <c r="Q1915"/>
  <c r="P1915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S1914"/>
  <c r="R1914"/>
  <c r="Q1914"/>
  <c r="O1914"/>
  <c r="N1914"/>
  <c r="L1914"/>
  <c r="K1914"/>
  <c r="M1914" s="1"/>
  <c r="J1914"/>
  <c r="I1914"/>
  <c r="H1914"/>
  <c r="G1914"/>
  <c r="F1914"/>
  <c r="E1914"/>
  <c r="D1914"/>
  <c r="B1914"/>
  <c r="A1914" s="1"/>
  <c r="AA1913"/>
  <c r="Z1913"/>
  <c r="Y1913"/>
  <c r="X1913"/>
  <c r="W1913"/>
  <c r="V1913"/>
  <c r="U1913"/>
  <c r="T1913"/>
  <c r="R1913"/>
  <c r="Q1913"/>
  <c r="O1913"/>
  <c r="N1913"/>
  <c r="P1913" s="1"/>
  <c r="M1913"/>
  <c r="L1913"/>
  <c r="K1913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R1912"/>
  <c r="Q1912"/>
  <c r="S1912" s="1"/>
  <c r="P1912"/>
  <c r="O1912"/>
  <c r="N1912"/>
  <c r="M1912"/>
  <c r="L1912"/>
  <c r="K1912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S1911"/>
  <c r="R1911"/>
  <c r="Q1911"/>
  <c r="P1911"/>
  <c r="O1911"/>
  <c r="N1911"/>
  <c r="L1911"/>
  <c r="K1911"/>
  <c r="J1911"/>
  <c r="I1911"/>
  <c r="H1911"/>
  <c r="G1911"/>
  <c r="F1911"/>
  <c r="E1911"/>
  <c r="D1911"/>
  <c r="B1911"/>
  <c r="A1911" s="1"/>
  <c r="AA1910"/>
  <c r="Z1910"/>
  <c r="Y1910"/>
  <c r="X1910"/>
  <c r="W1910"/>
  <c r="V1910"/>
  <c r="U1910"/>
  <c r="T1910"/>
  <c r="S1910"/>
  <c r="R1910"/>
  <c r="Q1910"/>
  <c r="O1910"/>
  <c r="N1910"/>
  <c r="P1910" s="1"/>
  <c r="L1910"/>
  <c r="K1910"/>
  <c r="M1910" s="1"/>
  <c r="J1910"/>
  <c r="I1910"/>
  <c r="H1910"/>
  <c r="G1910"/>
  <c r="F1910"/>
  <c r="E1910"/>
  <c r="D1910"/>
  <c r="B1910"/>
  <c r="A1910" s="1"/>
  <c r="AA1909"/>
  <c r="Z1909"/>
  <c r="Y1909"/>
  <c r="X1909"/>
  <c r="W1909"/>
  <c r="V1909"/>
  <c r="U1909"/>
  <c r="T1909"/>
  <c r="R1909"/>
  <c r="Q1909"/>
  <c r="S1909" s="1"/>
  <c r="O1909"/>
  <c r="N1909"/>
  <c r="P1909" s="1"/>
  <c r="M1909"/>
  <c r="L1909"/>
  <c r="K1909"/>
  <c r="J1909"/>
  <c r="I1909"/>
  <c r="H1909"/>
  <c r="AB1909" s="1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P1908"/>
  <c r="O1908"/>
  <c r="N1908"/>
  <c r="M1908"/>
  <c r="L1908"/>
  <c r="K1908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S1907"/>
  <c r="R1907"/>
  <c r="Q1907"/>
  <c r="P1907"/>
  <c r="O1907"/>
  <c r="N1907"/>
  <c r="L1907"/>
  <c r="K1907"/>
  <c r="M1907" s="1"/>
  <c r="AB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S1906"/>
  <c r="R1906"/>
  <c r="Q1906"/>
  <c r="O1906"/>
  <c r="N1906"/>
  <c r="L1906"/>
  <c r="K1906"/>
  <c r="M1906" s="1"/>
  <c r="J1906"/>
  <c r="I1906"/>
  <c r="H1906"/>
  <c r="G1906"/>
  <c r="F1906"/>
  <c r="E1906"/>
  <c r="D1906"/>
  <c r="B1906"/>
  <c r="A1906" s="1"/>
  <c r="AA1905"/>
  <c r="Z1905"/>
  <c r="Y1905"/>
  <c r="X1905"/>
  <c r="W1905"/>
  <c r="V1905"/>
  <c r="U1905"/>
  <c r="T1905"/>
  <c r="R1905"/>
  <c r="Q1905"/>
  <c r="O1905"/>
  <c r="N1905"/>
  <c r="P1905" s="1"/>
  <c r="M1905"/>
  <c r="L1905"/>
  <c r="K1905"/>
  <c r="J1905"/>
  <c r="I1905"/>
  <c r="H1905"/>
  <c r="G1905"/>
  <c r="F1905"/>
  <c r="E1905"/>
  <c r="D1905"/>
  <c r="B1905"/>
  <c r="A1905"/>
  <c r="AA1904"/>
  <c r="Y1904"/>
  <c r="X1904"/>
  <c r="Z1904" s="1"/>
  <c r="W1904"/>
  <c r="U1904"/>
  <c r="T1904"/>
  <c r="R1904"/>
  <c r="Q1904"/>
  <c r="S1904" s="1"/>
  <c r="P1904"/>
  <c r="O1904"/>
  <c r="N1904"/>
  <c r="M1904"/>
  <c r="L1904"/>
  <c r="K1904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S1903"/>
  <c r="R1903"/>
  <c r="Q1903"/>
  <c r="P1903"/>
  <c r="O1903"/>
  <c r="N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S1902"/>
  <c r="R1902"/>
  <c r="Q1902"/>
  <c r="O1902"/>
  <c r="N1902"/>
  <c r="P1902" s="1"/>
  <c r="L1902"/>
  <c r="K1902"/>
  <c r="M1902" s="1"/>
  <c r="J1902"/>
  <c r="I1902"/>
  <c r="H1902"/>
  <c r="G1902"/>
  <c r="F1902"/>
  <c r="E1902"/>
  <c r="D1902"/>
  <c r="B1902"/>
  <c r="A1902" s="1"/>
  <c r="AA1901"/>
  <c r="Z1901"/>
  <c r="Y1901"/>
  <c r="X1901"/>
  <c r="W1901"/>
  <c r="V1901"/>
  <c r="U190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P1900"/>
  <c r="O1900"/>
  <c r="N1900"/>
  <c r="M1900"/>
  <c r="L1900"/>
  <c r="K1900"/>
  <c r="J1900"/>
  <c r="I1900"/>
  <c r="H1900"/>
  <c r="G1900"/>
  <c r="F1900"/>
  <c r="E1900"/>
  <c r="D1900"/>
  <c r="B1900"/>
  <c r="A1900"/>
  <c r="AB1899"/>
  <c r="AA1899"/>
  <c r="Y1899"/>
  <c r="X1899"/>
  <c r="Z1899" s="1"/>
  <c r="W1899"/>
  <c r="U1899"/>
  <c r="T1899"/>
  <c r="V1899" s="1"/>
  <c r="S1899"/>
  <c r="R1899"/>
  <c r="Q1899"/>
  <c r="P1899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S1898"/>
  <c r="R1898"/>
  <c r="Q1898"/>
  <c r="O1898"/>
  <c r="N1898"/>
  <c r="L1898"/>
  <c r="K1898"/>
  <c r="M1898" s="1"/>
  <c r="J1898"/>
  <c r="I1898"/>
  <c r="H1898"/>
  <c r="G1898"/>
  <c r="F1898"/>
  <c r="E1898"/>
  <c r="D1898"/>
  <c r="B1898"/>
  <c r="A1898" s="1"/>
  <c r="AA1897"/>
  <c r="Z1897"/>
  <c r="Y1897"/>
  <c r="X1897"/>
  <c r="W1897"/>
  <c r="V1897"/>
  <c r="U1897"/>
  <c r="T1897"/>
  <c r="R1897"/>
  <c r="Q1897"/>
  <c r="O1897"/>
  <c r="N1897"/>
  <c r="P1897" s="1"/>
  <c r="M1897"/>
  <c r="L1897"/>
  <c r="K1897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R1896"/>
  <c r="Q1896"/>
  <c r="S1896" s="1"/>
  <c r="P1896"/>
  <c r="O1896"/>
  <c r="N1896"/>
  <c r="M1896"/>
  <c r="L1896"/>
  <c r="K1896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S1895"/>
  <c r="R1895"/>
  <c r="Q1895"/>
  <c r="P1895"/>
  <c r="O1895"/>
  <c r="N1895"/>
  <c r="L1895"/>
  <c r="K1895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S1894"/>
  <c r="R1894"/>
  <c r="Q1894"/>
  <c r="O1894"/>
  <c r="N1894"/>
  <c r="P1894" s="1"/>
  <c r="L1894"/>
  <c r="K1894"/>
  <c r="M1894" s="1"/>
  <c r="J1894"/>
  <c r="I1894"/>
  <c r="H1894"/>
  <c r="G1894"/>
  <c r="F1894"/>
  <c r="E1894"/>
  <c r="D1894"/>
  <c r="B1894"/>
  <c r="A1894" s="1"/>
  <c r="AA1893"/>
  <c r="Z1893"/>
  <c r="Y1893"/>
  <c r="X1893"/>
  <c r="W1893"/>
  <c r="V1893"/>
  <c r="U1893"/>
  <c r="T1893"/>
  <c r="R1893"/>
  <c r="Q1893"/>
  <c r="S1893" s="1"/>
  <c r="O1893"/>
  <c r="N1893"/>
  <c r="P1893" s="1"/>
  <c r="M1893"/>
  <c r="L1893"/>
  <c r="K1893"/>
  <c r="J1893"/>
  <c r="I1893"/>
  <c r="H1893"/>
  <c r="AB1893" s="1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P1892"/>
  <c r="O1892"/>
  <c r="N1892"/>
  <c r="M1892"/>
  <c r="L1892"/>
  <c r="K1892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P1891"/>
  <c r="O1891"/>
  <c r="N1891"/>
  <c r="L1891"/>
  <c r="K1891"/>
  <c r="M1891" s="1"/>
  <c r="AB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S1890"/>
  <c r="R1890"/>
  <c r="Q1890"/>
  <c r="O1890"/>
  <c r="N1890"/>
  <c r="L1890"/>
  <c r="K1890"/>
  <c r="M1890" s="1"/>
  <c r="J1890"/>
  <c r="I1890"/>
  <c r="H1890"/>
  <c r="G1890"/>
  <c r="F1890"/>
  <c r="E1890"/>
  <c r="D1890"/>
  <c r="B1890"/>
  <c r="A1890" s="1"/>
  <c r="AA1889"/>
  <c r="Z1889"/>
  <c r="Y1889"/>
  <c r="X1889"/>
  <c r="W1889"/>
  <c r="V1889"/>
  <c r="U1889"/>
  <c r="T1889"/>
  <c r="R1889"/>
  <c r="Q1889"/>
  <c r="O1889"/>
  <c r="N1889"/>
  <c r="P1889" s="1"/>
  <c r="M1889"/>
  <c r="L1889"/>
  <c r="K1889"/>
  <c r="J1889"/>
  <c r="I1889"/>
  <c r="H1889"/>
  <c r="G1889"/>
  <c r="F1889"/>
  <c r="E1889"/>
  <c r="D1889"/>
  <c r="B1889"/>
  <c r="A1889"/>
  <c r="AA1888"/>
  <c r="Y1888"/>
  <c r="X1888"/>
  <c r="Z1888" s="1"/>
  <c r="W1888"/>
  <c r="U1888"/>
  <c r="T1888"/>
  <c r="R1888"/>
  <c r="Q1888"/>
  <c r="S1888" s="1"/>
  <c r="P1888"/>
  <c r="O1888"/>
  <c r="N1888"/>
  <c r="M1888"/>
  <c r="L1888"/>
  <c r="K1888"/>
  <c r="J1888"/>
  <c r="I1888"/>
  <c r="H1888"/>
  <c r="G1888"/>
  <c r="F1888"/>
  <c r="E1888"/>
  <c r="D1888"/>
  <c r="B1888"/>
  <c r="A1888"/>
  <c r="AA1887"/>
  <c r="Y1887"/>
  <c r="X1887"/>
  <c r="Z1887" s="1"/>
  <c r="W1887"/>
  <c r="U1887"/>
  <c r="T1887"/>
  <c r="V1887" s="1"/>
  <c r="S1887"/>
  <c r="R1887"/>
  <c r="Q1887"/>
  <c r="P1887"/>
  <c r="O1887"/>
  <c r="N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S1886"/>
  <c r="R1886"/>
  <c r="Q1886"/>
  <c r="O1886"/>
  <c r="N1886"/>
  <c r="P1886" s="1"/>
  <c r="L1886"/>
  <c r="K1886"/>
  <c r="M1886" s="1"/>
  <c r="J1886"/>
  <c r="I1886"/>
  <c r="H1886"/>
  <c r="G1886"/>
  <c r="F1886"/>
  <c r="E1886"/>
  <c r="D1886"/>
  <c r="B1886"/>
  <c r="A1886" s="1"/>
  <c r="AA1885"/>
  <c r="Z1885"/>
  <c r="Y1885"/>
  <c r="X1885"/>
  <c r="W1885"/>
  <c r="V1885"/>
  <c r="U1885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P1884"/>
  <c r="O1884"/>
  <c r="N1884"/>
  <c r="M1884"/>
  <c r="L1884"/>
  <c r="K1884"/>
  <c r="J1884"/>
  <c r="I1884"/>
  <c r="H1884"/>
  <c r="G1884"/>
  <c r="F1884"/>
  <c r="E1884"/>
  <c r="D1884"/>
  <c r="B1884"/>
  <c r="A1884"/>
  <c r="AB1883"/>
  <c r="AA1883"/>
  <c r="Y1883"/>
  <c r="X1883"/>
  <c r="Z1883" s="1"/>
  <c r="W1883"/>
  <c r="U1883"/>
  <c r="T1883"/>
  <c r="V1883" s="1"/>
  <c r="S1883"/>
  <c r="R1883"/>
  <c r="Q1883"/>
  <c r="P1883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S1882"/>
  <c r="R1882"/>
  <c r="Q1882"/>
  <c r="O1882"/>
  <c r="N1882"/>
  <c r="L1882"/>
  <c r="K1882"/>
  <c r="M1882" s="1"/>
  <c r="J1882"/>
  <c r="I1882"/>
  <c r="H1882"/>
  <c r="G1882"/>
  <c r="F1882"/>
  <c r="E1882"/>
  <c r="D1882"/>
  <c r="B1882"/>
  <c r="A1882" s="1"/>
  <c r="AA1881"/>
  <c r="Z1881"/>
  <c r="Y1881"/>
  <c r="X1881"/>
  <c r="W1881"/>
  <c r="V1881"/>
  <c r="U1881"/>
  <c r="T1881"/>
  <c r="R1881"/>
  <c r="Q1881"/>
  <c r="O1881"/>
  <c r="N1881"/>
  <c r="P1881" s="1"/>
  <c r="M1881"/>
  <c r="L1881"/>
  <c r="K188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R1880"/>
  <c r="Q1880"/>
  <c r="S1880" s="1"/>
  <c r="P1880"/>
  <c r="O1880"/>
  <c r="N1880"/>
  <c r="M1880"/>
  <c r="L1880"/>
  <c r="K1880"/>
  <c r="J1880"/>
  <c r="I1880"/>
  <c r="H1880"/>
  <c r="G1880"/>
  <c r="F1880"/>
  <c r="E1880"/>
  <c r="D1880"/>
  <c r="B1880"/>
  <c r="A1880"/>
  <c r="AA1879"/>
  <c r="Y1879"/>
  <c r="X1879"/>
  <c r="Z1879" s="1"/>
  <c r="W1879"/>
  <c r="U1879"/>
  <c r="T1879"/>
  <c r="V1879" s="1"/>
  <c r="S1879"/>
  <c r="R1879"/>
  <c r="Q1879"/>
  <c r="P1879"/>
  <c r="O1879"/>
  <c r="N1879"/>
  <c r="L1879"/>
  <c r="K1879"/>
  <c r="J1879"/>
  <c r="I1879"/>
  <c r="H1879"/>
  <c r="G1879"/>
  <c r="F1879"/>
  <c r="E1879"/>
  <c r="D1879"/>
  <c r="B1879"/>
  <c r="A1879" s="1"/>
  <c r="AA1878"/>
  <c r="Z1878"/>
  <c r="Y1878"/>
  <c r="X1878"/>
  <c r="W1878"/>
  <c r="V1878"/>
  <c r="U1878"/>
  <c r="T1878"/>
  <c r="S1878"/>
  <c r="R1878"/>
  <c r="Q1878"/>
  <c r="O1878"/>
  <c r="N1878"/>
  <c r="P1878" s="1"/>
  <c r="L1878"/>
  <c r="K1878"/>
  <c r="M1878" s="1"/>
  <c r="J1878"/>
  <c r="I1878"/>
  <c r="H1878"/>
  <c r="G1878"/>
  <c r="F1878"/>
  <c r="E1878"/>
  <c r="D1878"/>
  <c r="B1878"/>
  <c r="A1878" s="1"/>
  <c r="AA1877"/>
  <c r="Z1877"/>
  <c r="Y1877"/>
  <c r="X1877"/>
  <c r="W1877"/>
  <c r="V1877"/>
  <c r="U1877"/>
  <c r="T1877"/>
  <c r="R1877"/>
  <c r="Q1877"/>
  <c r="S1877" s="1"/>
  <c r="O1877"/>
  <c r="N1877"/>
  <c r="P1877" s="1"/>
  <c r="M1877"/>
  <c r="L1877"/>
  <c r="K1877"/>
  <c r="J1877"/>
  <c r="I1877"/>
  <c r="H1877"/>
  <c r="AB1877" s="1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P1876"/>
  <c r="O1876"/>
  <c r="N1876"/>
  <c r="M1876"/>
  <c r="L1876"/>
  <c r="K1876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S1875"/>
  <c r="R1875"/>
  <c r="Q1875"/>
  <c r="P1875"/>
  <c r="O1875"/>
  <c r="N1875"/>
  <c r="L1875"/>
  <c r="K1875"/>
  <c r="M1875" s="1"/>
  <c r="AB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S1874"/>
  <c r="R1874"/>
  <c r="Q1874"/>
  <c r="O1874"/>
  <c r="N1874"/>
  <c r="L1874"/>
  <c r="K1874"/>
  <c r="M1874" s="1"/>
  <c r="J1874"/>
  <c r="I1874"/>
  <c r="H1874"/>
  <c r="G1874"/>
  <c r="F1874"/>
  <c r="E1874"/>
  <c r="D1874"/>
  <c r="B1874"/>
  <c r="A1874" s="1"/>
  <c r="AA1873"/>
  <c r="Z1873"/>
  <c r="Y1873"/>
  <c r="X1873"/>
  <c r="W1873"/>
  <c r="V1873"/>
  <c r="U1873"/>
  <c r="T1873"/>
  <c r="R1873"/>
  <c r="Q1873"/>
  <c r="O1873"/>
  <c r="N1873"/>
  <c r="P1873" s="1"/>
  <c r="M1873"/>
  <c r="L1873"/>
  <c r="K1873"/>
  <c r="J1873"/>
  <c r="I1873"/>
  <c r="H1873"/>
  <c r="G1873"/>
  <c r="F1873"/>
  <c r="E1873"/>
  <c r="D1873"/>
  <c r="B1873"/>
  <c r="A1873"/>
  <c r="AA1872"/>
  <c r="Y1872"/>
  <c r="X1872"/>
  <c r="Z1872" s="1"/>
  <c r="W1872"/>
  <c r="U1872"/>
  <c r="T1872"/>
  <c r="R1872"/>
  <c r="Q1872"/>
  <c r="S1872" s="1"/>
  <c r="P1872"/>
  <c r="O1872"/>
  <c r="N1872"/>
  <c r="M1872"/>
  <c r="L1872"/>
  <c r="K1872"/>
  <c r="J1872"/>
  <c r="I1872"/>
  <c r="H1872"/>
  <c r="G1872"/>
  <c r="F1872"/>
  <c r="E1872"/>
  <c r="D1872"/>
  <c r="B1872"/>
  <c r="A1872"/>
  <c r="AA1871"/>
  <c r="Y1871"/>
  <c r="X1871"/>
  <c r="Z1871" s="1"/>
  <c r="W1871"/>
  <c r="U1871"/>
  <c r="T1871"/>
  <c r="V1871" s="1"/>
  <c r="S1871"/>
  <c r="R1871"/>
  <c r="Q1871"/>
  <c r="P1871"/>
  <c r="O1871"/>
  <c r="N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S1870"/>
  <c r="R1870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 s="1"/>
  <c r="AA1869"/>
  <c r="Z1869"/>
  <c r="Y1869"/>
  <c r="X1869"/>
  <c r="W1869"/>
  <c r="V1869"/>
  <c r="U1869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P1868"/>
  <c r="O1868"/>
  <c r="N1868"/>
  <c r="M1868"/>
  <c r="L1868"/>
  <c r="K1868"/>
  <c r="J1868"/>
  <c r="I1868"/>
  <c r="H1868"/>
  <c r="G1868"/>
  <c r="F1868"/>
  <c r="E1868"/>
  <c r="D1868"/>
  <c r="B1868"/>
  <c r="A1868"/>
  <c r="AB1867"/>
  <c r="AA1867"/>
  <c r="Y1867"/>
  <c r="X1867"/>
  <c r="Z1867" s="1"/>
  <c r="W1867"/>
  <c r="U1867"/>
  <c r="T1867"/>
  <c r="V1867" s="1"/>
  <c r="S1867"/>
  <c r="R1867"/>
  <c r="Q1867"/>
  <c r="P1867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S1866"/>
  <c r="R1866"/>
  <c r="Q1866"/>
  <c r="O1866"/>
  <c r="N1866"/>
  <c r="L1866"/>
  <c r="K1866"/>
  <c r="M1866" s="1"/>
  <c r="J1866"/>
  <c r="I1866"/>
  <c r="H1866"/>
  <c r="G1866"/>
  <c r="F1866"/>
  <c r="E1866"/>
  <c r="D1866"/>
  <c r="B1866"/>
  <c r="A1866" s="1"/>
  <c r="AA1865"/>
  <c r="Z1865"/>
  <c r="Y1865"/>
  <c r="X1865"/>
  <c r="W1865"/>
  <c r="V1865"/>
  <c r="U1865"/>
  <c r="T1865"/>
  <c r="R1865"/>
  <c r="Q1865"/>
  <c r="O1865"/>
  <c r="N1865"/>
  <c r="P1865" s="1"/>
  <c r="M1865"/>
  <c r="L1865"/>
  <c r="K1865"/>
  <c r="J1865"/>
  <c r="I1865"/>
  <c r="H1865"/>
  <c r="G1865"/>
  <c r="F1865"/>
  <c r="E1865"/>
  <c r="D1865"/>
  <c r="B1865"/>
  <c r="A1865"/>
  <c r="AA1864"/>
  <c r="Y1864"/>
  <c r="X1864"/>
  <c r="Z1864" s="1"/>
  <c r="W1864"/>
  <c r="U1864"/>
  <c r="T1864"/>
  <c r="R1864"/>
  <c r="Q1864"/>
  <c r="S1864" s="1"/>
  <c r="P1864"/>
  <c r="O1864"/>
  <c r="N1864"/>
  <c r="M1864"/>
  <c r="L1864"/>
  <c r="K1864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S1863"/>
  <c r="R1863"/>
  <c r="Q1863"/>
  <c r="P1863"/>
  <c r="O1863"/>
  <c r="N1863"/>
  <c r="L1863"/>
  <c r="K1863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S1862"/>
  <c r="R1862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 s="1"/>
  <c r="AA1861"/>
  <c r="Z1861"/>
  <c r="Y1861"/>
  <c r="X1861"/>
  <c r="W1861"/>
  <c r="V1861"/>
  <c r="U1861"/>
  <c r="T1861"/>
  <c r="R1861"/>
  <c r="Q1861"/>
  <c r="S1861" s="1"/>
  <c r="O1861"/>
  <c r="N1861"/>
  <c r="P1861" s="1"/>
  <c r="M1861"/>
  <c r="L1861"/>
  <c r="K1861"/>
  <c r="J1861"/>
  <c r="I1861"/>
  <c r="H1861"/>
  <c r="AB1861" s="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P1860"/>
  <c r="O1860"/>
  <c r="N1860"/>
  <c r="M1860"/>
  <c r="L1860"/>
  <c r="K1860"/>
  <c r="J1860"/>
  <c r="I1860"/>
  <c r="H1860"/>
  <c r="G1860"/>
  <c r="F1860"/>
  <c r="E1860"/>
  <c r="D1860"/>
  <c r="B1860"/>
  <c r="A1860"/>
  <c r="AA1859"/>
  <c r="Y1859"/>
  <c r="X1859"/>
  <c r="Z1859" s="1"/>
  <c r="W1859"/>
  <c r="U1859"/>
  <c r="T1859"/>
  <c r="V1859" s="1"/>
  <c r="S1859"/>
  <c r="R1859"/>
  <c r="Q1859"/>
  <c r="P1859"/>
  <c r="O1859"/>
  <c r="N1859"/>
  <c r="L1859"/>
  <c r="K1859"/>
  <c r="M1859" s="1"/>
  <c r="AB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S1858"/>
  <c r="R1858"/>
  <c r="Q1858"/>
  <c r="O1858"/>
  <c r="N1858"/>
  <c r="L1858"/>
  <c r="K1858"/>
  <c r="M1858" s="1"/>
  <c r="J1858"/>
  <c r="I1858"/>
  <c r="H1858"/>
  <c r="G1858"/>
  <c r="F1858"/>
  <c r="E1858"/>
  <c r="D1858"/>
  <c r="B1858"/>
  <c r="A1858" s="1"/>
  <c r="AA1857"/>
  <c r="Z1857"/>
  <c r="Y1857"/>
  <c r="X1857"/>
  <c r="W1857"/>
  <c r="V1857"/>
  <c r="U1857"/>
  <c r="T1857"/>
  <c r="R1857"/>
  <c r="Q1857"/>
  <c r="O1857"/>
  <c r="N1857"/>
  <c r="P1857" s="1"/>
  <c r="M1857"/>
  <c r="L1857"/>
  <c r="K1857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R1856"/>
  <c r="Q1856"/>
  <c r="S1856" s="1"/>
  <c r="P1856"/>
  <c r="O1856"/>
  <c r="N1856"/>
  <c r="M1856"/>
  <c r="L1856"/>
  <c r="K1856"/>
  <c r="J1856"/>
  <c r="I1856"/>
  <c r="H1856"/>
  <c r="G1856"/>
  <c r="F1856"/>
  <c r="E1856"/>
  <c r="D1856"/>
  <c r="B1856"/>
  <c r="A1856"/>
  <c r="AA1855"/>
  <c r="Y1855"/>
  <c r="X1855"/>
  <c r="Z1855" s="1"/>
  <c r="W1855"/>
  <c r="U1855"/>
  <c r="T1855"/>
  <c r="V1855" s="1"/>
  <c r="S1855"/>
  <c r="R1855"/>
  <c r="Q1855"/>
  <c r="P1855"/>
  <c r="O1855"/>
  <c r="N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S1854"/>
  <c r="R1854"/>
  <c r="Q1854"/>
  <c r="O1854"/>
  <c r="N1854"/>
  <c r="P1854" s="1"/>
  <c r="L1854"/>
  <c r="K1854"/>
  <c r="M1854" s="1"/>
  <c r="J1854"/>
  <c r="I1854"/>
  <c r="H1854"/>
  <c r="G1854"/>
  <c r="F1854"/>
  <c r="E1854"/>
  <c r="D1854"/>
  <c r="B1854"/>
  <c r="A1854" s="1"/>
  <c r="AA1853"/>
  <c r="Z1853"/>
  <c r="Y1853"/>
  <c r="X1853"/>
  <c r="W1853"/>
  <c r="V1853"/>
  <c r="U1853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P1852"/>
  <c r="O1852"/>
  <c r="N1852"/>
  <c r="M1852"/>
  <c r="L1852"/>
  <c r="K1852"/>
  <c r="J1852"/>
  <c r="I1852"/>
  <c r="H1852"/>
  <c r="G1852"/>
  <c r="F1852"/>
  <c r="E1852"/>
  <c r="D1852"/>
  <c r="B1852"/>
  <c r="A1852"/>
  <c r="AB1851"/>
  <c r="AA1851"/>
  <c r="Y1851"/>
  <c r="X1851"/>
  <c r="Z1851" s="1"/>
  <c r="W1851"/>
  <c r="U1851"/>
  <c r="T1851"/>
  <c r="V1851" s="1"/>
  <c r="S1851"/>
  <c r="R1851"/>
  <c r="Q1851"/>
  <c r="P185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S1850"/>
  <c r="R1850"/>
  <c r="Q1850"/>
  <c r="O1850"/>
  <c r="N1850"/>
  <c r="L1850"/>
  <c r="K1850"/>
  <c r="M1850" s="1"/>
  <c r="J1850"/>
  <c r="I1850"/>
  <c r="H1850"/>
  <c r="G1850"/>
  <c r="F1850"/>
  <c r="E1850"/>
  <c r="D1850"/>
  <c r="B1850"/>
  <c r="A1850" s="1"/>
  <c r="AA1849"/>
  <c r="Z1849"/>
  <c r="Y1849"/>
  <c r="X1849"/>
  <c r="W1849"/>
  <c r="V1849"/>
  <c r="U1849"/>
  <c r="T1849"/>
  <c r="R1849"/>
  <c r="Q1849"/>
  <c r="O1849"/>
  <c r="N1849"/>
  <c r="P1849" s="1"/>
  <c r="M1849"/>
  <c r="L1849"/>
  <c r="K1849"/>
  <c r="J1849"/>
  <c r="I1849"/>
  <c r="H1849"/>
  <c r="G1849"/>
  <c r="F1849"/>
  <c r="E1849"/>
  <c r="D1849"/>
  <c r="B1849"/>
  <c r="A1849"/>
  <c r="AA1848"/>
  <c r="Y1848"/>
  <c r="X1848"/>
  <c r="Z1848" s="1"/>
  <c r="W1848"/>
  <c r="U1848"/>
  <c r="T1848"/>
  <c r="R1848"/>
  <c r="Q1848"/>
  <c r="S1848" s="1"/>
  <c r="P1848"/>
  <c r="O1848"/>
  <c r="N1848"/>
  <c r="M1848"/>
  <c r="L1848"/>
  <c r="K1848"/>
  <c r="J1848"/>
  <c r="I1848"/>
  <c r="H1848"/>
  <c r="G1848"/>
  <c r="F1848"/>
  <c r="E1848"/>
  <c r="D1848"/>
  <c r="B1848"/>
  <c r="A1848"/>
  <c r="AA1847"/>
  <c r="Y1847"/>
  <c r="X1847"/>
  <c r="Z1847" s="1"/>
  <c r="W1847"/>
  <c r="U1847"/>
  <c r="T1847"/>
  <c r="V1847" s="1"/>
  <c r="S1847"/>
  <c r="R1847"/>
  <c r="Q1847"/>
  <c r="P1847"/>
  <c r="O1847"/>
  <c r="N1847"/>
  <c r="L1847"/>
  <c r="K1847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S1846"/>
  <c r="R1846"/>
  <c r="Q1846"/>
  <c r="O1846"/>
  <c r="N1846"/>
  <c r="P1846" s="1"/>
  <c r="L1846"/>
  <c r="K1846"/>
  <c r="M1846" s="1"/>
  <c r="J1846"/>
  <c r="I1846"/>
  <c r="H1846"/>
  <c r="G1846"/>
  <c r="F1846"/>
  <c r="E1846"/>
  <c r="D1846"/>
  <c r="B1846"/>
  <c r="A1846" s="1"/>
  <c r="AA1845"/>
  <c r="Z1845"/>
  <c r="Y1845"/>
  <c r="X1845"/>
  <c r="W1845"/>
  <c r="V1845"/>
  <c r="U1845"/>
  <c r="T1845"/>
  <c r="R1845"/>
  <c r="Q1845"/>
  <c r="S1845" s="1"/>
  <c r="O1845"/>
  <c r="N1845"/>
  <c r="P1845" s="1"/>
  <c r="M1845"/>
  <c r="L1845"/>
  <c r="K1845"/>
  <c r="J1845"/>
  <c r="I1845"/>
  <c r="H1845"/>
  <c r="AB1845" s="1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P1844"/>
  <c r="O1844"/>
  <c r="N1844"/>
  <c r="M1844"/>
  <c r="L1844"/>
  <c r="K1844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S1843"/>
  <c r="R1843"/>
  <c r="Q1843"/>
  <c r="P1843"/>
  <c r="O1843"/>
  <c r="N1843"/>
  <c r="L1843"/>
  <c r="K1843"/>
  <c r="M1843" s="1"/>
  <c r="AB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S1842"/>
  <c r="R1842"/>
  <c r="Q1842"/>
  <c r="O1842"/>
  <c r="N1842"/>
  <c r="L1842"/>
  <c r="K1842"/>
  <c r="M1842" s="1"/>
  <c r="J1842"/>
  <c r="I1842"/>
  <c r="H1842"/>
  <c r="G1842"/>
  <c r="F1842"/>
  <c r="E1842"/>
  <c r="D1842"/>
  <c r="B1842"/>
  <c r="A1842" s="1"/>
  <c r="AA1841"/>
  <c r="Z1841"/>
  <c r="Y1841"/>
  <c r="X1841"/>
  <c r="W1841"/>
  <c r="V1841"/>
  <c r="U1841"/>
  <c r="T1841"/>
  <c r="R1841"/>
  <c r="Q1841"/>
  <c r="O1841"/>
  <c r="N1841"/>
  <c r="P1841" s="1"/>
  <c r="M1841"/>
  <c r="L1841"/>
  <c r="K184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R1840"/>
  <c r="Q1840"/>
  <c r="S1840" s="1"/>
  <c r="P1840"/>
  <c r="O1840"/>
  <c r="N1840"/>
  <c r="M1840"/>
  <c r="L1840"/>
  <c r="K1840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S1839"/>
  <c r="R1839"/>
  <c r="Q1839"/>
  <c r="P1839"/>
  <c r="O1839"/>
  <c r="N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S1838"/>
  <c r="R1838"/>
  <c r="Q1838"/>
  <c r="O1838"/>
  <c r="N1838"/>
  <c r="P1838" s="1"/>
  <c r="L1838"/>
  <c r="K1838"/>
  <c r="M1838" s="1"/>
  <c r="J1838"/>
  <c r="I1838"/>
  <c r="H1838"/>
  <c r="G1838"/>
  <c r="F1838"/>
  <c r="E1838"/>
  <c r="D1838"/>
  <c r="B1838"/>
  <c r="A1838" s="1"/>
  <c r="AA1837"/>
  <c r="Z1837"/>
  <c r="Y1837"/>
  <c r="X1837"/>
  <c r="W1837"/>
  <c r="V1837"/>
  <c r="U1837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P1836"/>
  <c r="O1836"/>
  <c r="N1836"/>
  <c r="M1836"/>
  <c r="L1836"/>
  <c r="K1836"/>
  <c r="J1836"/>
  <c r="I1836"/>
  <c r="H1836"/>
  <c r="G1836"/>
  <c r="F1836"/>
  <c r="E1836"/>
  <c r="D1836"/>
  <c r="B1836"/>
  <c r="A1836"/>
  <c r="AB1835"/>
  <c r="AA1835"/>
  <c r="Y1835"/>
  <c r="X1835"/>
  <c r="Z1835" s="1"/>
  <c r="W1835"/>
  <c r="U1835"/>
  <c r="T1835"/>
  <c r="V1835" s="1"/>
  <c r="S1835"/>
  <c r="R1835"/>
  <c r="Q1835"/>
  <c r="P1835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S1834"/>
  <c r="R1834"/>
  <c r="Q1834"/>
  <c r="O1834"/>
  <c r="N1834"/>
  <c r="L1834"/>
  <c r="K1834"/>
  <c r="M1834" s="1"/>
  <c r="J1834"/>
  <c r="I1834"/>
  <c r="H1834"/>
  <c r="G1834"/>
  <c r="F1834"/>
  <c r="E1834"/>
  <c r="D1834"/>
  <c r="B1834"/>
  <c r="A1834" s="1"/>
  <c r="AA1833"/>
  <c r="Z1833"/>
  <c r="Y1833"/>
  <c r="X1833"/>
  <c r="W1833"/>
  <c r="V1833"/>
  <c r="U1833"/>
  <c r="T1833"/>
  <c r="R1833"/>
  <c r="Q1833"/>
  <c r="O1833"/>
  <c r="N1833"/>
  <c r="P1833" s="1"/>
  <c r="M1833"/>
  <c r="L1833"/>
  <c r="K1833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R1832"/>
  <c r="Q1832"/>
  <c r="S1832" s="1"/>
  <c r="P1832"/>
  <c r="O1832"/>
  <c r="N1832"/>
  <c r="M1832"/>
  <c r="L1832"/>
  <c r="K1832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P1831"/>
  <c r="O1831"/>
  <c r="N1831"/>
  <c r="L1831"/>
  <c r="K183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S1830"/>
  <c r="R1830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 s="1"/>
  <c r="AA1829"/>
  <c r="Z1829"/>
  <c r="Y1829"/>
  <c r="X1829"/>
  <c r="W1829"/>
  <c r="V1829"/>
  <c r="U1829"/>
  <c r="T1829"/>
  <c r="R1829"/>
  <c r="Q1829"/>
  <c r="S1829" s="1"/>
  <c r="O1829"/>
  <c r="N1829"/>
  <c r="P1829" s="1"/>
  <c r="M1829"/>
  <c r="L1829"/>
  <c r="K1829"/>
  <c r="J1829"/>
  <c r="I1829"/>
  <c r="H1829"/>
  <c r="AB1829" s="1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P1828"/>
  <c r="O1828"/>
  <c r="N1828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S1827"/>
  <c r="R1827"/>
  <c r="Q1827"/>
  <c r="P1827"/>
  <c r="O1827"/>
  <c r="N1827"/>
  <c r="L1827"/>
  <c r="K1827"/>
  <c r="M1827" s="1"/>
  <c r="AB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S1826"/>
  <c r="R1826"/>
  <c r="Q1826"/>
  <c r="O1826"/>
  <c r="N1826"/>
  <c r="L1826"/>
  <c r="K1826"/>
  <c r="M1826" s="1"/>
  <c r="J1826"/>
  <c r="I1826"/>
  <c r="H1826"/>
  <c r="G1826"/>
  <c r="F1826"/>
  <c r="E1826"/>
  <c r="D1826"/>
  <c r="B1826"/>
  <c r="A1826" s="1"/>
  <c r="AA1825"/>
  <c r="Z1825"/>
  <c r="Y1825"/>
  <c r="X1825"/>
  <c r="W1825"/>
  <c r="V1825"/>
  <c r="U1825"/>
  <c r="T1825"/>
  <c r="R1825"/>
  <c r="Q1825"/>
  <c r="O1825"/>
  <c r="N1825"/>
  <c r="P1825" s="1"/>
  <c r="M1825"/>
  <c r="L1825"/>
  <c r="K1825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R1824"/>
  <c r="Q1824"/>
  <c r="S1824" s="1"/>
  <c r="P1824"/>
  <c r="O1824"/>
  <c r="N1824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S1823"/>
  <c r="R1823"/>
  <c r="Q1823"/>
  <c r="P1823"/>
  <c r="O1823"/>
  <c r="N1823"/>
  <c r="L1823"/>
  <c r="K1823"/>
  <c r="J1823"/>
  <c r="I1823"/>
  <c r="H1823"/>
  <c r="G1823"/>
  <c r="F1823"/>
  <c r="E1823"/>
  <c r="D1823"/>
  <c r="B1823"/>
  <c r="A1823" s="1"/>
  <c r="AA1822"/>
  <c r="Z1822"/>
  <c r="Y1822"/>
  <c r="X1822"/>
  <c r="W1822"/>
  <c r="V1822"/>
  <c r="U1822"/>
  <c r="T1822"/>
  <c r="S1822"/>
  <c r="R1822"/>
  <c r="Q1822"/>
  <c r="O1822"/>
  <c r="N1822"/>
  <c r="P1822" s="1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P1820"/>
  <c r="O1820"/>
  <c r="N1820"/>
  <c r="M1820"/>
  <c r="L1820"/>
  <c r="K1820"/>
  <c r="J1820"/>
  <c r="I1820"/>
  <c r="H1820"/>
  <c r="G1820"/>
  <c r="F1820"/>
  <c r="E1820"/>
  <c r="D1820"/>
  <c r="B1820"/>
  <c r="A1820"/>
  <c r="AB1819"/>
  <c r="AA1819"/>
  <c r="Y1819"/>
  <c r="X1819"/>
  <c r="Z1819" s="1"/>
  <c r="W1819"/>
  <c r="U1819"/>
  <c r="T1819"/>
  <c r="V1819" s="1"/>
  <c r="S1819"/>
  <c r="R1819"/>
  <c r="Q1819"/>
  <c r="P1819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S1818"/>
  <c r="R1818"/>
  <c r="Q1818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R1817"/>
  <c r="Q1817"/>
  <c r="O1817"/>
  <c r="N1817"/>
  <c r="P1817" s="1"/>
  <c r="M1817"/>
  <c r="L1817"/>
  <c r="K1817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R1816"/>
  <c r="Q1816"/>
  <c r="S1816" s="1"/>
  <c r="P1816"/>
  <c r="O1816"/>
  <c r="N1816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S1815"/>
  <c r="R1815"/>
  <c r="Q1815"/>
  <c r="P1815"/>
  <c r="O1815"/>
  <c r="N1815"/>
  <c r="L1815"/>
  <c r="K1815"/>
  <c r="J1815"/>
  <c r="I1815"/>
  <c r="H1815"/>
  <c r="G1815"/>
  <c r="F1815"/>
  <c r="E1815"/>
  <c r="D1815"/>
  <c r="B1815"/>
  <c r="A1815" s="1"/>
  <c r="AA1814"/>
  <c r="Z1814"/>
  <c r="Y1814"/>
  <c r="X1814"/>
  <c r="W1814"/>
  <c r="V1814"/>
  <c r="U1814"/>
  <c r="T1814"/>
  <c r="S1814"/>
  <c r="R1814"/>
  <c r="Q1814"/>
  <c r="O1814"/>
  <c r="N1814"/>
  <c r="P1814" s="1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R1813"/>
  <c r="Q1813"/>
  <c r="S1813" s="1"/>
  <c r="O1813"/>
  <c r="N1813"/>
  <c r="P1813" s="1"/>
  <c r="M1813"/>
  <c r="L1813"/>
  <c r="K1813"/>
  <c r="J1813"/>
  <c r="I1813"/>
  <c r="H1813"/>
  <c r="AB1813" s="1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P1812"/>
  <c r="O1812"/>
  <c r="N1812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S1811"/>
  <c r="R1811"/>
  <c r="Q1811"/>
  <c r="P1811"/>
  <c r="O1811"/>
  <c r="N1811"/>
  <c r="L1811"/>
  <c r="K1811"/>
  <c r="M1811" s="1"/>
  <c r="AB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S1810"/>
  <c r="R1810"/>
  <c r="Q1810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R1809"/>
  <c r="Q1809"/>
  <c r="O1809"/>
  <c r="N1809"/>
  <c r="P1809" s="1"/>
  <c r="M1809"/>
  <c r="L1809"/>
  <c r="K1809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R1808"/>
  <c r="Q1808"/>
  <c r="S1808" s="1"/>
  <c r="P1808"/>
  <c r="O1808"/>
  <c r="N1808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S1807"/>
  <c r="R1807"/>
  <c r="Q1807"/>
  <c r="P1807"/>
  <c r="O1807"/>
  <c r="N1807"/>
  <c r="L1807"/>
  <c r="K1807"/>
  <c r="J1807"/>
  <c r="I1807"/>
  <c r="H1807"/>
  <c r="G1807"/>
  <c r="F1807"/>
  <c r="E1807"/>
  <c r="D1807"/>
  <c r="B1807"/>
  <c r="A1807" s="1"/>
  <c r="AA1806"/>
  <c r="Z1806"/>
  <c r="Y1806"/>
  <c r="X1806"/>
  <c r="W1806"/>
  <c r="V1806"/>
  <c r="U1806"/>
  <c r="T1806"/>
  <c r="S1806"/>
  <c r="R1806"/>
  <c r="Q1806"/>
  <c r="O1806"/>
  <c r="N1806"/>
  <c r="P1806" s="1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P1804"/>
  <c r="O1804"/>
  <c r="N1804"/>
  <c r="M1804"/>
  <c r="L1804"/>
  <c r="K1804"/>
  <c r="J1804"/>
  <c r="I1804"/>
  <c r="H1804"/>
  <c r="G1804"/>
  <c r="F1804"/>
  <c r="E1804"/>
  <c r="D1804"/>
  <c r="B1804"/>
  <c r="A1804"/>
  <c r="AB1803"/>
  <c r="AA1803"/>
  <c r="Y1803"/>
  <c r="X1803"/>
  <c r="Z1803" s="1"/>
  <c r="W1803"/>
  <c r="U1803"/>
  <c r="T1803"/>
  <c r="V1803" s="1"/>
  <c r="S1803"/>
  <c r="R1803"/>
  <c r="Q1803"/>
  <c r="P1803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S1802"/>
  <c r="R1802"/>
  <c r="Q1802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R1801"/>
  <c r="Q1801"/>
  <c r="O1801"/>
  <c r="N1801"/>
  <c r="P1801" s="1"/>
  <c r="M1801"/>
  <c r="L1801"/>
  <c r="K1801"/>
  <c r="J1801"/>
  <c r="I1801"/>
  <c r="H1801"/>
  <c r="G1801"/>
  <c r="F1801"/>
  <c r="E1801"/>
  <c r="D1801"/>
  <c r="B1801"/>
  <c r="A1801"/>
  <c r="AA1800"/>
  <c r="Y1800"/>
  <c r="X1800"/>
  <c r="Z1800" s="1"/>
  <c r="W1800"/>
  <c r="U1800"/>
  <c r="T1800"/>
  <c r="R1800"/>
  <c r="Q1800"/>
  <c r="S1800" s="1"/>
  <c r="P1800"/>
  <c r="O1800"/>
  <c r="N1800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S1799"/>
  <c r="R1799"/>
  <c r="Q1799"/>
  <c r="P1799"/>
  <c r="O1799"/>
  <c r="N1799"/>
  <c r="L1799"/>
  <c r="K1799"/>
  <c r="J1799"/>
  <c r="I1799"/>
  <c r="H1799"/>
  <c r="G1799"/>
  <c r="F1799"/>
  <c r="E1799"/>
  <c r="D1799"/>
  <c r="B1799"/>
  <c r="A1799" s="1"/>
  <c r="AA1798"/>
  <c r="Z1798"/>
  <c r="Y1798"/>
  <c r="X1798"/>
  <c r="W1798"/>
  <c r="V1798"/>
  <c r="U1798"/>
  <c r="T1798"/>
  <c r="S1798"/>
  <c r="R1798"/>
  <c r="Q1798"/>
  <c r="O1798"/>
  <c r="N1798"/>
  <c r="P1798" s="1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R1797"/>
  <c r="Q1797"/>
  <c r="S1797" s="1"/>
  <c r="O1797"/>
  <c r="N1797"/>
  <c r="P1797" s="1"/>
  <c r="M1797"/>
  <c r="L1797"/>
  <c r="K1797"/>
  <c r="J1797"/>
  <c r="I1797"/>
  <c r="H1797"/>
  <c r="AB1797" s="1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P1796"/>
  <c r="O1796"/>
  <c r="N1796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S1795"/>
  <c r="R1795"/>
  <c r="Q1795"/>
  <c r="P1795"/>
  <c r="O1795"/>
  <c r="N1795"/>
  <c r="L1795"/>
  <c r="K1795"/>
  <c r="M1795" s="1"/>
  <c r="AB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S1794"/>
  <c r="R1794"/>
  <c r="Q1794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R1793"/>
  <c r="Q1793"/>
  <c r="O1793"/>
  <c r="N1793"/>
  <c r="P1793" s="1"/>
  <c r="M1793"/>
  <c r="L1793"/>
  <c r="K1793"/>
  <c r="J1793"/>
  <c r="I1793"/>
  <c r="H1793"/>
  <c r="G1793"/>
  <c r="F1793"/>
  <c r="E1793"/>
  <c r="D1793"/>
  <c r="B1793"/>
  <c r="A1793"/>
  <c r="AA1792"/>
  <c r="Y1792"/>
  <c r="X1792"/>
  <c r="Z1792" s="1"/>
  <c r="W1792"/>
  <c r="U1792"/>
  <c r="T1792"/>
  <c r="R1792"/>
  <c r="Q1792"/>
  <c r="S1792" s="1"/>
  <c r="P1792"/>
  <c r="O1792"/>
  <c r="N1792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S1791"/>
  <c r="R1791"/>
  <c r="Q1791"/>
  <c r="P1791"/>
  <c r="O1791"/>
  <c r="N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S1790"/>
  <c r="R1790"/>
  <c r="Q1790"/>
  <c r="O1790"/>
  <c r="N1790"/>
  <c r="P1790" s="1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R1789"/>
  <c r="Q1789"/>
  <c r="S1789" s="1"/>
  <c r="O1789"/>
  <c r="N1789"/>
  <c r="P1789" s="1"/>
  <c r="M1789"/>
  <c r="L1789"/>
  <c r="K1789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P1788"/>
  <c r="O1788"/>
  <c r="N1788"/>
  <c r="M1788"/>
  <c r="L1788"/>
  <c r="K1788"/>
  <c r="J1788"/>
  <c r="I1788"/>
  <c r="H1788"/>
  <c r="G1788"/>
  <c r="F1788"/>
  <c r="E1788"/>
  <c r="D1788"/>
  <c r="B1788"/>
  <c r="A1788"/>
  <c r="AB1787"/>
  <c r="AA1787"/>
  <c r="Y1787"/>
  <c r="X1787"/>
  <c r="Z1787" s="1"/>
  <c r="W1787"/>
  <c r="U1787"/>
  <c r="T1787"/>
  <c r="V1787" s="1"/>
  <c r="S1787"/>
  <c r="R1787"/>
  <c r="Q1787"/>
  <c r="P1787"/>
  <c r="O1787"/>
  <c r="N1787"/>
  <c r="L1787"/>
  <c r="K1787"/>
  <c r="M1787" s="1"/>
  <c r="J1787"/>
  <c r="I1787"/>
  <c r="H1787"/>
  <c r="G1787"/>
  <c r="F1787"/>
  <c r="E1787"/>
  <c r="D1787"/>
  <c r="B1787"/>
  <c r="A1787" s="1"/>
  <c r="AA1786"/>
  <c r="Z1786"/>
  <c r="Y1786"/>
  <c r="X1786"/>
  <c r="W1786"/>
  <c r="V1786"/>
  <c r="U1786"/>
  <c r="T1786"/>
  <c r="S1786"/>
  <c r="R1786"/>
  <c r="Q1786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R1785"/>
  <c r="Q1785"/>
  <c r="O1785"/>
  <c r="N1785"/>
  <c r="P1785" s="1"/>
  <c r="M1785"/>
  <c r="L1785"/>
  <c r="K1785"/>
  <c r="J1785"/>
  <c r="I1785"/>
  <c r="H1785"/>
  <c r="G1785"/>
  <c r="F1785"/>
  <c r="E1785"/>
  <c r="D1785"/>
  <c r="B1785"/>
  <c r="A1785"/>
  <c r="AA1784"/>
  <c r="Y1784"/>
  <c r="X1784"/>
  <c r="Z1784" s="1"/>
  <c r="W1784"/>
  <c r="U1784"/>
  <c r="T1784"/>
  <c r="R1784"/>
  <c r="Q1784"/>
  <c r="S1784" s="1"/>
  <c r="P1784"/>
  <c r="O1784"/>
  <c r="N1784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S1783"/>
  <c r="R1783"/>
  <c r="Q1783"/>
  <c r="P1783"/>
  <c r="O1783"/>
  <c r="N1783"/>
  <c r="L1783"/>
  <c r="K1783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S1782"/>
  <c r="R1782"/>
  <c r="Q1782"/>
  <c r="O1782"/>
  <c r="N1782"/>
  <c r="P1782" s="1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R1781"/>
  <c r="Q1781"/>
  <c r="S1781" s="1"/>
  <c r="O1781"/>
  <c r="N1781"/>
  <c r="P1781" s="1"/>
  <c r="M1781"/>
  <c r="L1781"/>
  <c r="K1781"/>
  <c r="J1781"/>
  <c r="I1781"/>
  <c r="H1781"/>
  <c r="AB1781" s="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P1780"/>
  <c r="O1780"/>
  <c r="N1780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S1779"/>
  <c r="R1779"/>
  <c r="Q1779"/>
  <c r="P1779"/>
  <c r="O1779"/>
  <c r="N1779"/>
  <c r="L1779"/>
  <c r="K1779"/>
  <c r="M1779" s="1"/>
  <c r="AB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S1778"/>
  <c r="R1778"/>
  <c r="Q1778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R1777"/>
  <c r="Q1777"/>
  <c r="O1777"/>
  <c r="N1777"/>
  <c r="P1777" s="1"/>
  <c r="M1777"/>
  <c r="L1777"/>
  <c r="K1777"/>
  <c r="J1777"/>
  <c r="I1777"/>
  <c r="H1777"/>
  <c r="G1777"/>
  <c r="F1777"/>
  <c r="E1777"/>
  <c r="D1777"/>
  <c r="B1777"/>
  <c r="A1777"/>
  <c r="AA1776"/>
  <c r="Y1776"/>
  <c r="X1776"/>
  <c r="Z1776" s="1"/>
  <c r="W1776"/>
  <c r="U1776"/>
  <c r="T1776"/>
  <c r="R1776"/>
  <c r="Q1776"/>
  <c r="S1776" s="1"/>
  <c r="P1776"/>
  <c r="O1776"/>
  <c r="N1776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S1775"/>
  <c r="R1775"/>
  <c r="Q1775"/>
  <c r="P1775"/>
  <c r="O1775"/>
  <c r="N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S1774"/>
  <c r="R1774"/>
  <c r="Q1774"/>
  <c r="O1774"/>
  <c r="N1774"/>
  <c r="P1774" s="1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R1773"/>
  <c r="Q1773"/>
  <c r="S1773" s="1"/>
  <c r="O1773"/>
  <c r="N1773"/>
  <c r="P1773" s="1"/>
  <c r="M1773"/>
  <c r="L1773"/>
  <c r="K1773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P1772"/>
  <c r="O1772"/>
  <c r="N1772"/>
  <c r="M1772"/>
  <c r="L1772"/>
  <c r="K1772"/>
  <c r="J1772"/>
  <c r="I1772"/>
  <c r="H1772"/>
  <c r="G1772"/>
  <c r="F1772"/>
  <c r="E1772"/>
  <c r="D1772"/>
  <c r="B1772"/>
  <c r="A1772"/>
  <c r="AB1771"/>
  <c r="AA1771"/>
  <c r="Y1771"/>
  <c r="X1771"/>
  <c r="Z1771" s="1"/>
  <c r="W1771"/>
  <c r="U1771"/>
  <c r="T1771"/>
  <c r="V1771" s="1"/>
  <c r="S1771"/>
  <c r="R1771"/>
  <c r="Q1771"/>
  <c r="P1771"/>
  <c r="O1771"/>
  <c r="N1771"/>
  <c r="L1771"/>
  <c r="K1771"/>
  <c r="M1771" s="1"/>
  <c r="J1771"/>
  <c r="I1771"/>
  <c r="H1771"/>
  <c r="G1771"/>
  <c r="F1771"/>
  <c r="E1771"/>
  <c r="D1771"/>
  <c r="B1771"/>
  <c r="A1771" s="1"/>
  <c r="AA1770"/>
  <c r="Z1770"/>
  <c r="Y1770"/>
  <c r="X1770"/>
  <c r="W1770"/>
  <c r="V1770"/>
  <c r="U1770"/>
  <c r="T1770"/>
  <c r="S1770"/>
  <c r="R1770"/>
  <c r="Q1770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R1769"/>
  <c r="Q1769"/>
  <c r="O1769"/>
  <c r="N1769"/>
  <c r="P1769" s="1"/>
  <c r="M1769"/>
  <c r="L1769"/>
  <c r="K1769"/>
  <c r="J1769"/>
  <c r="I1769"/>
  <c r="H1769"/>
  <c r="G1769"/>
  <c r="F1769"/>
  <c r="E1769"/>
  <c r="D1769"/>
  <c r="B1769"/>
  <c r="A1769"/>
  <c r="AA1768"/>
  <c r="Y1768"/>
  <c r="X1768"/>
  <c r="Z1768" s="1"/>
  <c r="W1768"/>
  <c r="U1768"/>
  <c r="T1768"/>
  <c r="R1768"/>
  <c r="Q1768"/>
  <c r="S1768" s="1"/>
  <c r="P1768"/>
  <c r="O1768"/>
  <c r="N1768"/>
  <c r="L1768"/>
  <c r="M1768" s="1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S1767"/>
  <c r="R1767"/>
  <c r="Q1767"/>
  <c r="O1767"/>
  <c r="P1767" s="1"/>
  <c r="N1767"/>
  <c r="L1767"/>
  <c r="K1767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S1766"/>
  <c r="R1766"/>
  <c r="Q1766"/>
  <c r="O1766"/>
  <c r="N1766"/>
  <c r="P1766" s="1"/>
  <c r="L1766"/>
  <c r="K1766"/>
  <c r="M1766" s="1"/>
  <c r="J1766"/>
  <c r="I1766"/>
  <c r="H1766"/>
  <c r="G1766"/>
  <c r="F1766"/>
  <c r="E1766"/>
  <c r="D1766"/>
  <c r="B1766"/>
  <c r="A1766" s="1"/>
  <c r="AA1765"/>
  <c r="Y1765"/>
  <c r="Z1765" s="1"/>
  <c r="X1765"/>
  <c r="W1765"/>
  <c r="U1765"/>
  <c r="V1765" s="1"/>
  <c r="T1765"/>
  <c r="R1765"/>
  <c r="Q1765"/>
  <c r="O1765"/>
  <c r="N1765"/>
  <c r="P1765" s="1"/>
  <c r="M1765"/>
  <c r="L1765"/>
  <c r="K1765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P1764"/>
  <c r="O1764"/>
  <c r="N1764"/>
  <c r="M1764"/>
  <c r="L1764"/>
  <c r="K1764"/>
  <c r="J1764"/>
  <c r="I1764"/>
  <c r="H1764"/>
  <c r="G1764"/>
  <c r="F1764"/>
  <c r="E1764"/>
  <c r="D1764"/>
  <c r="B1764"/>
  <c r="A1764"/>
  <c r="AB1763"/>
  <c r="AA1763"/>
  <c r="Y1763"/>
  <c r="X1763"/>
  <c r="Z1763" s="1"/>
  <c r="W1763"/>
  <c r="U1763"/>
  <c r="T1763"/>
  <c r="V1763" s="1"/>
  <c r="S1763"/>
  <c r="R1763"/>
  <c r="Q1763"/>
  <c r="P1763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O1762"/>
  <c r="N1762"/>
  <c r="L1762"/>
  <c r="K1762"/>
  <c r="M1762" s="1"/>
  <c r="J1762"/>
  <c r="I1762"/>
  <c r="H1762"/>
  <c r="G1762"/>
  <c r="F1762"/>
  <c r="E1762"/>
  <c r="D1762"/>
  <c r="B1762"/>
  <c r="A1762"/>
  <c r="AA1761"/>
  <c r="Z1761"/>
  <c r="Y1761"/>
  <c r="X1761"/>
  <c r="W1761"/>
  <c r="V1761"/>
  <c r="U1761"/>
  <c r="T1761"/>
  <c r="R1761"/>
  <c r="Q1761"/>
  <c r="S1761" s="1"/>
  <c r="O1761"/>
  <c r="N1761"/>
  <c r="P1761" s="1"/>
  <c r="M1761"/>
  <c r="L1761"/>
  <c r="K1761"/>
  <c r="J1761"/>
  <c r="I1761"/>
  <c r="H1761"/>
  <c r="AB1761" s="1"/>
  <c r="G1761"/>
  <c r="F1761"/>
  <c r="E1761"/>
  <c r="D1761"/>
  <c r="B1761"/>
  <c r="A1761"/>
  <c r="AA1760"/>
  <c r="Y1760"/>
  <c r="X1760"/>
  <c r="Z1760" s="1"/>
  <c r="W1760"/>
  <c r="U1760"/>
  <c r="T1760"/>
  <c r="R1760"/>
  <c r="Q1760"/>
  <c r="S1760" s="1"/>
  <c r="P1760"/>
  <c r="O1760"/>
  <c r="N1760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S1759"/>
  <c r="R1759"/>
  <c r="Q1759"/>
  <c r="O1759"/>
  <c r="P1759" s="1"/>
  <c r="N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S1758"/>
  <c r="R1758"/>
  <c r="Q1758"/>
  <c r="O1758"/>
  <c r="N1758"/>
  <c r="P1758" s="1"/>
  <c r="L1758"/>
  <c r="K1758"/>
  <c r="M1758" s="1"/>
  <c r="J1758"/>
  <c r="I1758"/>
  <c r="H1758"/>
  <c r="G1758"/>
  <c r="F1758"/>
  <c r="E1758"/>
  <c r="D1758"/>
  <c r="B1758"/>
  <c r="A1758" s="1"/>
  <c r="AA1757"/>
  <c r="Y1757"/>
  <c r="Z1757" s="1"/>
  <c r="X1757"/>
  <c r="W1757"/>
  <c r="U1757"/>
  <c r="V1757" s="1"/>
  <c r="T1757"/>
  <c r="R1757"/>
  <c r="Q1757"/>
  <c r="O1757"/>
  <c r="N1757"/>
  <c r="P1757" s="1"/>
  <c r="M1757"/>
  <c r="L1757"/>
  <c r="K1757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P1756"/>
  <c r="O1756"/>
  <c r="N1756"/>
  <c r="M1756"/>
  <c r="L1756"/>
  <c r="K1756"/>
  <c r="J1756"/>
  <c r="I1756"/>
  <c r="H1756"/>
  <c r="G1756"/>
  <c r="F1756"/>
  <c r="E1756"/>
  <c r="D1756"/>
  <c r="B1756"/>
  <c r="A1756"/>
  <c r="AA1755"/>
  <c r="Y1755"/>
  <c r="X1755"/>
  <c r="Z1755" s="1"/>
  <c r="W1755"/>
  <c r="U1755"/>
  <c r="T1755"/>
  <c r="V1755" s="1"/>
  <c r="S1755"/>
  <c r="R1755"/>
  <c r="Q1755"/>
  <c r="P1755"/>
  <c r="O1755"/>
  <c r="N1755"/>
  <c r="L1755"/>
  <c r="K1755"/>
  <c r="M1755" s="1"/>
  <c r="AB1755" s="1"/>
  <c r="J1755"/>
  <c r="I1755"/>
  <c r="H1755"/>
  <c r="G1755"/>
  <c r="F1755"/>
  <c r="E1755"/>
  <c r="D1755"/>
  <c r="B1755"/>
  <c r="A1755" s="1"/>
  <c r="AA1754"/>
  <c r="Z1754"/>
  <c r="Y1754"/>
  <c r="X1754"/>
  <c r="W1754"/>
  <c r="V1754"/>
  <c r="U1754"/>
  <c r="T1754"/>
  <c r="R1754"/>
  <c r="S1754" s="1"/>
  <c r="Q1754"/>
  <c r="O1754"/>
  <c r="N1754"/>
  <c r="L1754"/>
  <c r="K1754"/>
  <c r="M1754" s="1"/>
  <c r="J1754"/>
  <c r="I1754"/>
  <c r="H1754"/>
  <c r="G1754"/>
  <c r="F1754"/>
  <c r="E1754"/>
  <c r="D1754"/>
  <c r="B1754"/>
  <c r="A1754"/>
  <c r="AA1753"/>
  <c r="Z1753"/>
  <c r="Y1753"/>
  <c r="X1753"/>
  <c r="W1753"/>
  <c r="V1753"/>
  <c r="U1753"/>
  <c r="T1753"/>
  <c r="R1753"/>
  <c r="Q1753"/>
  <c r="S1753" s="1"/>
  <c r="O1753"/>
  <c r="N1753"/>
  <c r="P1753" s="1"/>
  <c r="M1753"/>
  <c r="L1753"/>
  <c r="K1753"/>
  <c r="J1753"/>
  <c r="I1753"/>
  <c r="H1753"/>
  <c r="G1753"/>
  <c r="F1753"/>
  <c r="E1753"/>
  <c r="D1753"/>
  <c r="B1753"/>
  <c r="A1753"/>
  <c r="AA1752"/>
  <c r="Y1752"/>
  <c r="X1752"/>
  <c r="Z1752" s="1"/>
  <c r="W1752"/>
  <c r="U1752"/>
  <c r="T1752"/>
  <c r="R1752"/>
  <c r="Q1752"/>
  <c r="S1752" s="1"/>
  <c r="P1752"/>
  <c r="O1752"/>
  <c r="N1752"/>
  <c r="L1752"/>
  <c r="M1752" s="1"/>
  <c r="K1752"/>
  <c r="J1752"/>
  <c r="I1752"/>
  <c r="H1752"/>
  <c r="G1752"/>
  <c r="F1752"/>
  <c r="E1752"/>
  <c r="D1752"/>
  <c r="B1752"/>
  <c r="A1752"/>
  <c r="AA1751"/>
  <c r="Y1751"/>
  <c r="X1751"/>
  <c r="Z1751" s="1"/>
  <c r="W1751"/>
  <c r="U1751"/>
  <c r="T1751"/>
  <c r="V1751" s="1"/>
  <c r="S1751"/>
  <c r="R1751"/>
  <c r="Q1751"/>
  <c r="O1751"/>
  <c r="P1751" s="1"/>
  <c r="N1751"/>
  <c r="L1751"/>
  <c r="K175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S1750"/>
  <c r="R1750"/>
  <c r="Q1750"/>
  <c r="O1750"/>
  <c r="N1750"/>
  <c r="P1750" s="1"/>
  <c r="L1750"/>
  <c r="K1750"/>
  <c r="M1750" s="1"/>
  <c r="J1750"/>
  <c r="I1750"/>
  <c r="H1750"/>
  <c r="G1750"/>
  <c r="F1750"/>
  <c r="E1750"/>
  <c r="D1750"/>
  <c r="B1750"/>
  <c r="A1750" s="1"/>
  <c r="AA1749"/>
  <c r="Y1749"/>
  <c r="Z1749" s="1"/>
  <c r="X1749"/>
  <c r="W1749"/>
  <c r="U1749"/>
  <c r="V1749" s="1"/>
  <c r="T1749"/>
  <c r="R1749"/>
  <c r="Q1749"/>
  <c r="O1749"/>
  <c r="N1749"/>
  <c r="P1749" s="1"/>
  <c r="M1749"/>
  <c r="L1749"/>
  <c r="K1749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P1748"/>
  <c r="O1748"/>
  <c r="N1748"/>
  <c r="M1748"/>
  <c r="L1748"/>
  <c r="K1748"/>
  <c r="J1748"/>
  <c r="I1748"/>
  <c r="H1748"/>
  <c r="G1748"/>
  <c r="F1748"/>
  <c r="E1748"/>
  <c r="D1748"/>
  <c r="B1748"/>
  <c r="A1748"/>
  <c r="AB1747"/>
  <c r="AA1747"/>
  <c r="Y1747"/>
  <c r="X1747"/>
  <c r="Z1747" s="1"/>
  <c r="W1747"/>
  <c r="U1747"/>
  <c r="T1747"/>
  <c r="V1747" s="1"/>
  <c r="S1747"/>
  <c r="R1747"/>
  <c r="Q1747"/>
  <c r="P1747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S1746" s="1"/>
  <c r="Q1746"/>
  <c r="O1746"/>
  <c r="N1746"/>
  <c r="L1746"/>
  <c r="K1746"/>
  <c r="M1746" s="1"/>
  <c r="J1746"/>
  <c r="I1746"/>
  <c r="H1746"/>
  <c r="G1746"/>
  <c r="F1746"/>
  <c r="E1746"/>
  <c r="D1746"/>
  <c r="B1746"/>
  <c r="A1746"/>
  <c r="AA1745"/>
  <c r="Z1745"/>
  <c r="Y1745"/>
  <c r="X1745"/>
  <c r="W1745"/>
  <c r="V1745"/>
  <c r="U1745"/>
  <c r="T1745"/>
  <c r="R1745"/>
  <c r="Q1745"/>
  <c r="S1745" s="1"/>
  <c r="O1745"/>
  <c r="N1745"/>
  <c r="P1745" s="1"/>
  <c r="M1745"/>
  <c r="L1745"/>
  <c r="K1745"/>
  <c r="J1745"/>
  <c r="I1745"/>
  <c r="H1745"/>
  <c r="AB1745" s="1"/>
  <c r="G1745"/>
  <c r="F1745"/>
  <c r="E1745"/>
  <c r="D1745"/>
  <c r="B1745"/>
  <c r="A1745"/>
  <c r="AA1744"/>
  <c r="Y1744"/>
  <c r="X1744"/>
  <c r="Z1744" s="1"/>
  <c r="W1744"/>
  <c r="U1744"/>
  <c r="T1744"/>
  <c r="R1744"/>
  <c r="Q1744"/>
  <c r="S1744" s="1"/>
  <c r="P1744"/>
  <c r="O1744"/>
  <c r="N1744"/>
  <c r="L1744"/>
  <c r="M1744" s="1"/>
  <c r="K1744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S1743"/>
  <c r="R1743"/>
  <c r="Q1743"/>
  <c r="O1743"/>
  <c r="P1743" s="1"/>
  <c r="N1743"/>
  <c r="L1743"/>
  <c r="K1743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S1742"/>
  <c r="R1742"/>
  <c r="Q1742"/>
  <c r="O1742"/>
  <c r="N1742"/>
  <c r="P1742" s="1"/>
  <c r="L1742"/>
  <c r="K1742"/>
  <c r="M1742" s="1"/>
  <c r="J1742"/>
  <c r="I1742"/>
  <c r="H1742"/>
  <c r="G1742"/>
  <c r="F1742"/>
  <c r="E1742"/>
  <c r="D1742"/>
  <c r="B1742"/>
  <c r="A1742" s="1"/>
  <c r="AA1741"/>
  <c r="Y1741"/>
  <c r="Z1741" s="1"/>
  <c r="X1741"/>
  <c r="W1741"/>
  <c r="U1741"/>
  <c r="V1741" s="1"/>
  <c r="T1741"/>
  <c r="R1741"/>
  <c r="Q1741"/>
  <c r="O1741"/>
  <c r="N1741"/>
  <c r="P1741" s="1"/>
  <c r="M1741"/>
  <c r="L1741"/>
  <c r="K174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P1740"/>
  <c r="O1740"/>
  <c r="N1740"/>
  <c r="M1740"/>
  <c r="L1740"/>
  <c r="K1740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S1739"/>
  <c r="R1739"/>
  <c r="Q1739"/>
  <c r="P1739"/>
  <c r="O1739"/>
  <c r="N1739"/>
  <c r="L1739"/>
  <c r="K1739"/>
  <c r="M1739" s="1"/>
  <c r="AB1739" s="1"/>
  <c r="J1739"/>
  <c r="I1739"/>
  <c r="H1739"/>
  <c r="G1739"/>
  <c r="F1739"/>
  <c r="E1739"/>
  <c r="D1739"/>
  <c r="B1739"/>
  <c r="A1739" s="1"/>
  <c r="AA1738"/>
  <c r="Z1738"/>
  <c r="Y1738"/>
  <c r="X1738"/>
  <c r="W1738"/>
  <c r="V1738"/>
  <c r="U1738"/>
  <c r="T1738"/>
  <c r="R1738"/>
  <c r="S1738" s="1"/>
  <c r="Q1738"/>
  <c r="O1738"/>
  <c r="N1738"/>
  <c r="L1738"/>
  <c r="K1738"/>
  <c r="M1738" s="1"/>
  <c r="J1738"/>
  <c r="I1738"/>
  <c r="H1738"/>
  <c r="G1738"/>
  <c r="F1738"/>
  <c r="E1738"/>
  <c r="D1738"/>
  <c r="B1738"/>
  <c r="A1738"/>
  <c r="AA1737"/>
  <c r="Z1737"/>
  <c r="Y1737"/>
  <c r="X1737"/>
  <c r="W1737"/>
  <c r="V1737"/>
  <c r="U1737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/>
  <c r="AA1736"/>
  <c r="Y1736"/>
  <c r="X1736"/>
  <c r="Z1736" s="1"/>
  <c r="W1736"/>
  <c r="U1736"/>
  <c r="T1736"/>
  <c r="R1736"/>
  <c r="Q1736"/>
  <c r="S1736" s="1"/>
  <c r="P1736"/>
  <c r="O1736"/>
  <c r="N1736"/>
  <c r="L1736"/>
  <c r="M1736" s="1"/>
  <c r="K1736"/>
  <c r="J1736"/>
  <c r="I1736"/>
  <c r="H1736"/>
  <c r="G1736"/>
  <c r="F1736"/>
  <c r="E1736"/>
  <c r="D1736"/>
  <c r="B1736"/>
  <c r="A1736"/>
  <c r="AA1735"/>
  <c r="Y1735"/>
  <c r="X1735"/>
  <c r="Z1735" s="1"/>
  <c r="W1735"/>
  <c r="U1735"/>
  <c r="T1735"/>
  <c r="V1735" s="1"/>
  <c r="S1735"/>
  <c r="R1735"/>
  <c r="Q1735"/>
  <c r="O1735"/>
  <c r="P1735" s="1"/>
  <c r="N1735"/>
  <c r="L1735"/>
  <c r="K1735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S1734"/>
  <c r="R1734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 s="1"/>
  <c r="AA1733"/>
  <c r="Y1733"/>
  <c r="Z1733" s="1"/>
  <c r="X1733"/>
  <c r="W1733"/>
  <c r="U1733"/>
  <c r="V1733" s="1"/>
  <c r="T1733"/>
  <c r="R1733"/>
  <c r="Q1733"/>
  <c r="O1733"/>
  <c r="N1733"/>
  <c r="P1733" s="1"/>
  <c r="M1733"/>
  <c r="L1733"/>
  <c r="K1733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P1732"/>
  <c r="O1732"/>
  <c r="N1732"/>
  <c r="M1732"/>
  <c r="L1732"/>
  <c r="K1732"/>
  <c r="J1732"/>
  <c r="I1732"/>
  <c r="H1732"/>
  <c r="G1732"/>
  <c r="F1732"/>
  <c r="E1732"/>
  <c r="D1732"/>
  <c r="B1732"/>
  <c r="A1732"/>
  <c r="AB1731"/>
  <c r="AA1731"/>
  <c r="Y1731"/>
  <c r="X1731"/>
  <c r="Z1731" s="1"/>
  <c r="W1731"/>
  <c r="U1731"/>
  <c r="T1731"/>
  <c r="V1731" s="1"/>
  <c r="S1731"/>
  <c r="R1731"/>
  <c r="Q1731"/>
  <c r="P173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S1730" s="1"/>
  <c r="Q1730"/>
  <c r="O1730"/>
  <c r="N1730"/>
  <c r="L1730"/>
  <c r="K1730"/>
  <c r="M1730" s="1"/>
  <c r="J1730"/>
  <c r="I1730"/>
  <c r="H1730"/>
  <c r="G1730"/>
  <c r="F1730"/>
  <c r="E1730"/>
  <c r="D1730"/>
  <c r="B1730"/>
  <c r="A1730"/>
  <c r="AA1729"/>
  <c r="Z1729"/>
  <c r="Y1729"/>
  <c r="X1729"/>
  <c r="W1729"/>
  <c r="V1729"/>
  <c r="U1729"/>
  <c r="T1729"/>
  <c r="R1729"/>
  <c r="Q1729"/>
  <c r="S1729" s="1"/>
  <c r="O1729"/>
  <c r="N1729"/>
  <c r="P1729" s="1"/>
  <c r="M1729"/>
  <c r="L1729"/>
  <c r="K1729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R1728"/>
  <c r="Q1728"/>
  <c r="S1728" s="1"/>
  <c r="P1728"/>
  <c r="O1728"/>
  <c r="N1728"/>
  <c r="L1728"/>
  <c r="M1728" s="1"/>
  <c r="K1728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S1727"/>
  <c r="R1727"/>
  <c r="Q1727"/>
  <c r="O1727"/>
  <c r="P1727" s="1"/>
  <c r="N1727"/>
  <c r="L1727"/>
  <c r="K1727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S1726"/>
  <c r="R1726"/>
  <c r="Q1726"/>
  <c r="O1726"/>
  <c r="N1726"/>
  <c r="P1726" s="1"/>
  <c r="L1726"/>
  <c r="K1726"/>
  <c r="M1726" s="1"/>
  <c r="J1726"/>
  <c r="I1726"/>
  <c r="H1726"/>
  <c r="G1726"/>
  <c r="F1726"/>
  <c r="E1726"/>
  <c r="D1726"/>
  <c r="B1726"/>
  <c r="A1726" s="1"/>
  <c r="AA1725"/>
  <c r="Y1725"/>
  <c r="Z1725" s="1"/>
  <c r="X1725"/>
  <c r="W1725"/>
  <c r="U1725"/>
  <c r="V1725" s="1"/>
  <c r="T1725"/>
  <c r="R1725"/>
  <c r="Q1725"/>
  <c r="O1725"/>
  <c r="N1725"/>
  <c r="P1725" s="1"/>
  <c r="M1725"/>
  <c r="L1725"/>
  <c r="K1725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P1724"/>
  <c r="O1724"/>
  <c r="N1724"/>
  <c r="M1724"/>
  <c r="L1724"/>
  <c r="K1724"/>
  <c r="J1724"/>
  <c r="I1724"/>
  <c r="H1724"/>
  <c r="G1724"/>
  <c r="F1724"/>
  <c r="E1724"/>
  <c r="D1724"/>
  <c r="B1724"/>
  <c r="A1724"/>
  <c r="AA1723"/>
  <c r="Y1723"/>
  <c r="X1723"/>
  <c r="Z1723" s="1"/>
  <c r="W1723"/>
  <c r="U1723"/>
  <c r="T1723"/>
  <c r="V1723" s="1"/>
  <c r="S1723"/>
  <c r="R1723"/>
  <c r="Q1723"/>
  <c r="P1723"/>
  <c r="O1723"/>
  <c r="N1723"/>
  <c r="L1723"/>
  <c r="K1723"/>
  <c r="M1723" s="1"/>
  <c r="AB1723" s="1"/>
  <c r="J1723"/>
  <c r="I1723"/>
  <c r="H1723"/>
  <c r="G1723"/>
  <c r="F1723"/>
  <c r="E1723"/>
  <c r="D1723"/>
  <c r="B1723"/>
  <c r="A1723" s="1"/>
  <c r="AA1722"/>
  <c r="Z1722"/>
  <c r="Y1722"/>
  <c r="X1722"/>
  <c r="W1722"/>
  <c r="V1722"/>
  <c r="U1722"/>
  <c r="T1722"/>
  <c r="R1722"/>
  <c r="S1722" s="1"/>
  <c r="Q1722"/>
  <c r="O1722"/>
  <c r="N1722"/>
  <c r="L1722"/>
  <c r="K1722"/>
  <c r="M1722" s="1"/>
  <c r="J1722"/>
  <c r="I1722"/>
  <c r="H1722"/>
  <c r="G1722"/>
  <c r="F1722"/>
  <c r="E1722"/>
  <c r="D1722"/>
  <c r="B1722"/>
  <c r="A1722"/>
  <c r="AA1721"/>
  <c r="Z1721"/>
  <c r="Y1721"/>
  <c r="X1721"/>
  <c r="W1721"/>
  <c r="V1721"/>
  <c r="U172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/>
  <c r="AA1720"/>
  <c r="Y1720"/>
  <c r="X1720"/>
  <c r="Z1720" s="1"/>
  <c r="W1720"/>
  <c r="U1720"/>
  <c r="T1720"/>
  <c r="R1720"/>
  <c r="Q1720"/>
  <c r="S1720" s="1"/>
  <c r="P1720"/>
  <c r="O1720"/>
  <c r="N1720"/>
  <c r="L1720"/>
  <c r="M1720" s="1"/>
  <c r="K1720"/>
  <c r="J1720"/>
  <c r="I1720"/>
  <c r="H1720"/>
  <c r="G1720"/>
  <c r="F1720"/>
  <c r="E1720"/>
  <c r="D1720"/>
  <c r="B1720"/>
  <c r="A1720"/>
  <c r="AA1719"/>
  <c r="Y1719"/>
  <c r="X1719"/>
  <c r="Z1719" s="1"/>
  <c r="W1719"/>
  <c r="U1719"/>
  <c r="T1719"/>
  <c r="V1719" s="1"/>
  <c r="S1719"/>
  <c r="R1719"/>
  <c r="Q1719"/>
  <c r="O1719"/>
  <c r="P1719" s="1"/>
  <c r="N1719"/>
  <c r="L1719"/>
  <c r="K1719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S1718"/>
  <c r="R1718"/>
  <c r="Q1718"/>
  <c r="O1718"/>
  <c r="N1718"/>
  <c r="P1718" s="1"/>
  <c r="L1718"/>
  <c r="K1718"/>
  <c r="M1718" s="1"/>
  <c r="J1718"/>
  <c r="I1718"/>
  <c r="H1718"/>
  <c r="G1718"/>
  <c r="F1718"/>
  <c r="E1718"/>
  <c r="D1718"/>
  <c r="B1718"/>
  <c r="A1718" s="1"/>
  <c r="AA1717"/>
  <c r="Y1717"/>
  <c r="Z1717" s="1"/>
  <c r="X1717"/>
  <c r="W1717"/>
  <c r="U1717"/>
  <c r="V1717" s="1"/>
  <c r="T1717"/>
  <c r="R1717"/>
  <c r="Q1717"/>
  <c r="O1717"/>
  <c r="N1717"/>
  <c r="P1717" s="1"/>
  <c r="M1717"/>
  <c r="L1717"/>
  <c r="K1717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P1716"/>
  <c r="O1716"/>
  <c r="N1716"/>
  <c r="M1716"/>
  <c r="L1716"/>
  <c r="K1716"/>
  <c r="J1716"/>
  <c r="I1716"/>
  <c r="H1716"/>
  <c r="G1716"/>
  <c r="F1716"/>
  <c r="E1716"/>
  <c r="D1716"/>
  <c r="B1716"/>
  <c r="A1716"/>
  <c r="AB1715"/>
  <c r="AA1715"/>
  <c r="Y1715"/>
  <c r="X1715"/>
  <c r="Z1715" s="1"/>
  <c r="W1715"/>
  <c r="U1715"/>
  <c r="T1715"/>
  <c r="V1715" s="1"/>
  <c r="S1715"/>
  <c r="R1715"/>
  <c r="Q1715"/>
  <c r="P1715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S1714" s="1"/>
  <c r="Q1714"/>
  <c r="O1714"/>
  <c r="N1714"/>
  <c r="L1714"/>
  <c r="K1714"/>
  <c r="M1714" s="1"/>
  <c r="J1714"/>
  <c r="I1714"/>
  <c r="H1714"/>
  <c r="G1714"/>
  <c r="F1714"/>
  <c r="E1714"/>
  <c r="D1714"/>
  <c r="B1714"/>
  <c r="A1714"/>
  <c r="AA1713"/>
  <c r="Z1713"/>
  <c r="Y1713"/>
  <c r="X1713"/>
  <c r="W1713"/>
  <c r="V1713"/>
  <c r="U1713"/>
  <c r="T1713"/>
  <c r="R1713"/>
  <c r="Q1713"/>
  <c r="S1713" s="1"/>
  <c r="O1713"/>
  <c r="N1713"/>
  <c r="P1713" s="1"/>
  <c r="M1713"/>
  <c r="L1713"/>
  <c r="K1713"/>
  <c r="J1713"/>
  <c r="I1713"/>
  <c r="H1713"/>
  <c r="AB1713" s="1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P1712"/>
  <c r="O1712"/>
  <c r="N1712"/>
  <c r="L1712"/>
  <c r="M1712" s="1"/>
  <c r="K1712"/>
  <c r="J1712"/>
  <c r="I1712"/>
  <c r="H1712"/>
  <c r="G1712"/>
  <c r="F1712"/>
  <c r="E1712"/>
  <c r="D1712"/>
  <c r="B1712"/>
  <c r="A1712"/>
  <c r="AA1711"/>
  <c r="Y1711"/>
  <c r="X1711"/>
  <c r="Z1711" s="1"/>
  <c r="W1711"/>
  <c r="U1711"/>
  <c r="T1711"/>
  <c r="V1711" s="1"/>
  <c r="S1711"/>
  <c r="R1711"/>
  <c r="Q1711"/>
  <c r="O1711"/>
  <c r="P1711" s="1"/>
  <c r="N1711"/>
  <c r="L1711"/>
  <c r="K171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S1710"/>
  <c r="R1710"/>
  <c r="Q1710"/>
  <c r="O1710"/>
  <c r="N1710"/>
  <c r="P1710" s="1"/>
  <c r="L1710"/>
  <c r="K1710"/>
  <c r="M1710" s="1"/>
  <c r="J1710"/>
  <c r="I1710"/>
  <c r="H1710"/>
  <c r="G1710"/>
  <c r="F1710"/>
  <c r="E1710"/>
  <c r="D1710"/>
  <c r="B1710"/>
  <c r="A1710" s="1"/>
  <c r="AA1709"/>
  <c r="Y1709"/>
  <c r="Z1709" s="1"/>
  <c r="X1709"/>
  <c r="W1709"/>
  <c r="U1709"/>
  <c r="V1709" s="1"/>
  <c r="T1709"/>
  <c r="R1709"/>
  <c r="Q1709"/>
  <c r="O1709"/>
  <c r="N1709"/>
  <c r="P1709" s="1"/>
  <c r="M1709"/>
  <c r="L1709"/>
  <c r="K1709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P1708"/>
  <c r="O1708"/>
  <c r="N1708"/>
  <c r="M1708"/>
  <c r="L1708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S1707"/>
  <c r="R1707"/>
  <c r="Q1707"/>
  <c r="P1707"/>
  <c r="O1707"/>
  <c r="N1707"/>
  <c r="L1707"/>
  <c r="K1707"/>
  <c r="M1707" s="1"/>
  <c r="AB1707" s="1"/>
  <c r="J1707"/>
  <c r="I1707"/>
  <c r="H1707"/>
  <c r="G1707"/>
  <c r="F1707"/>
  <c r="E1707"/>
  <c r="D1707"/>
  <c r="B1707"/>
  <c r="A1707" s="1"/>
  <c r="AA1706"/>
  <c r="Z1706"/>
  <c r="Y1706"/>
  <c r="X1706"/>
  <c r="W1706"/>
  <c r="V1706"/>
  <c r="U1706"/>
  <c r="T1706"/>
  <c r="R1706"/>
  <c r="S1706" s="1"/>
  <c r="Q1706"/>
  <c r="O1706"/>
  <c r="N1706"/>
  <c r="L1706"/>
  <c r="K1706"/>
  <c r="M1706" s="1"/>
  <c r="J1706"/>
  <c r="I1706"/>
  <c r="H1706"/>
  <c r="G1706"/>
  <c r="F1706"/>
  <c r="E1706"/>
  <c r="D1706"/>
  <c r="B1706"/>
  <c r="A1706"/>
  <c r="AA1705"/>
  <c r="Z1705"/>
  <c r="Y1705"/>
  <c r="X1705"/>
  <c r="W1705"/>
  <c r="V1705"/>
  <c r="U1705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/>
  <c r="AA1704"/>
  <c r="Y1704"/>
  <c r="X1704"/>
  <c r="Z1704" s="1"/>
  <c r="W1704"/>
  <c r="U1704"/>
  <c r="T1704"/>
  <c r="R1704"/>
  <c r="Q1704"/>
  <c r="S1704" s="1"/>
  <c r="P1704"/>
  <c r="O1704"/>
  <c r="N1704"/>
  <c r="L1704"/>
  <c r="M1704" s="1"/>
  <c r="K1704"/>
  <c r="J1704"/>
  <c r="I1704"/>
  <c r="H1704"/>
  <c r="G1704"/>
  <c r="F1704"/>
  <c r="E1704"/>
  <c r="D1704"/>
  <c r="B1704"/>
  <c r="A1704"/>
  <c r="AA1703"/>
  <c r="Y1703"/>
  <c r="X1703"/>
  <c r="Z1703" s="1"/>
  <c r="W1703"/>
  <c r="U1703"/>
  <c r="T1703"/>
  <c r="V1703" s="1"/>
  <c r="S1703"/>
  <c r="R1703"/>
  <c r="Q1703"/>
  <c r="O1703"/>
  <c r="P1703" s="1"/>
  <c r="N1703"/>
  <c r="L1703"/>
  <c r="K1703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S1702"/>
  <c r="R1702"/>
  <c r="Q1702"/>
  <c r="O1702"/>
  <c r="N1702"/>
  <c r="P1702" s="1"/>
  <c r="L1702"/>
  <c r="K1702"/>
  <c r="M1702" s="1"/>
  <c r="J1702"/>
  <c r="I1702"/>
  <c r="H1702"/>
  <c r="G1702"/>
  <c r="F1702"/>
  <c r="E1702"/>
  <c r="D1702"/>
  <c r="B1702"/>
  <c r="A1702" s="1"/>
  <c r="AA1701"/>
  <c r="Y1701"/>
  <c r="Z1701" s="1"/>
  <c r="X1701"/>
  <c r="W1701"/>
  <c r="U1701"/>
  <c r="V1701" s="1"/>
  <c r="T1701"/>
  <c r="R1701"/>
  <c r="Q1701"/>
  <c r="O1701"/>
  <c r="N1701"/>
  <c r="P1701" s="1"/>
  <c r="M1701"/>
  <c r="L1701"/>
  <c r="K170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P1700"/>
  <c r="O1700"/>
  <c r="N1700"/>
  <c r="M1700"/>
  <c r="L1700"/>
  <c r="K1700"/>
  <c r="J1700"/>
  <c r="I1700"/>
  <c r="H1700"/>
  <c r="G1700"/>
  <c r="F1700"/>
  <c r="E1700"/>
  <c r="D1700"/>
  <c r="B1700"/>
  <c r="A1700"/>
  <c r="AB1699"/>
  <c r="AA1699"/>
  <c r="Y1699"/>
  <c r="X1699"/>
  <c r="Z1699" s="1"/>
  <c r="W1699"/>
  <c r="U1699"/>
  <c r="T1699"/>
  <c r="V1699" s="1"/>
  <c r="S1699"/>
  <c r="R1699"/>
  <c r="Q1699"/>
  <c r="P1699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S1698" s="1"/>
  <c r="Q1698"/>
  <c r="O1698"/>
  <c r="N1698"/>
  <c r="L1698"/>
  <c r="K1698"/>
  <c r="M1698" s="1"/>
  <c r="J1698"/>
  <c r="I1698"/>
  <c r="H1698"/>
  <c r="G1698"/>
  <c r="F1698"/>
  <c r="E1698"/>
  <c r="D1698"/>
  <c r="B1698"/>
  <c r="A1698"/>
  <c r="AA1697"/>
  <c r="Z1697"/>
  <c r="Y1697"/>
  <c r="X1697"/>
  <c r="W1697"/>
  <c r="V1697"/>
  <c r="U1697"/>
  <c r="T1697"/>
  <c r="R1697"/>
  <c r="Q1697"/>
  <c r="S1697" s="1"/>
  <c r="O1697"/>
  <c r="N1697"/>
  <c r="P1697" s="1"/>
  <c r="M1697"/>
  <c r="L1697"/>
  <c r="K1697"/>
  <c r="J1697"/>
  <c r="I1697"/>
  <c r="H1697"/>
  <c r="AB1697" s="1"/>
  <c r="G1697"/>
  <c r="F1697"/>
  <c r="E1697"/>
  <c r="D1697"/>
  <c r="B1697"/>
  <c r="A1697"/>
  <c r="AA1696"/>
  <c r="Y1696"/>
  <c r="X1696"/>
  <c r="Z1696" s="1"/>
  <c r="W1696"/>
  <c r="U1696"/>
  <c r="T1696"/>
  <c r="R1696"/>
  <c r="Q1696"/>
  <c r="S1696" s="1"/>
  <c r="P1696"/>
  <c r="O1696"/>
  <c r="N1696"/>
  <c r="L1696"/>
  <c r="M1696" s="1"/>
  <c r="K1696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V1695" s="1"/>
  <c r="S1695"/>
  <c r="R1695"/>
  <c r="Q1695"/>
  <c r="O1695"/>
  <c r="P1695" s="1"/>
  <c r="N1695"/>
  <c r="L1695"/>
  <c r="K1695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S1694"/>
  <c r="R1694"/>
  <c r="Q1694"/>
  <c r="O1694"/>
  <c r="N1694"/>
  <c r="P1694" s="1"/>
  <c r="L1694"/>
  <c r="K1694"/>
  <c r="M1694" s="1"/>
  <c r="J1694"/>
  <c r="I1694"/>
  <c r="H1694"/>
  <c r="G1694"/>
  <c r="F1694"/>
  <c r="E1694"/>
  <c r="D1694"/>
  <c r="B1694"/>
  <c r="A1694" s="1"/>
  <c r="AA1693"/>
  <c r="Y1693"/>
  <c r="Z1693" s="1"/>
  <c r="X1693"/>
  <c r="W1693"/>
  <c r="U1693"/>
  <c r="V1693" s="1"/>
  <c r="T1693"/>
  <c r="R1693"/>
  <c r="Q1693"/>
  <c r="O1693"/>
  <c r="N1693"/>
  <c r="P1693" s="1"/>
  <c r="M1693"/>
  <c r="L1693"/>
  <c r="K1693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P1692"/>
  <c r="O1692"/>
  <c r="N1692"/>
  <c r="M1692"/>
  <c r="L1692"/>
  <c r="K1692"/>
  <c r="J1692"/>
  <c r="I1692"/>
  <c r="H1692"/>
  <c r="G1692"/>
  <c r="F1692"/>
  <c r="E1692"/>
  <c r="D1692"/>
  <c r="B1692"/>
  <c r="A1692"/>
  <c r="AA1691"/>
  <c r="Y1691"/>
  <c r="X1691"/>
  <c r="Z1691" s="1"/>
  <c r="W1691"/>
  <c r="U1691"/>
  <c r="T1691"/>
  <c r="V1691" s="1"/>
  <c r="S1691"/>
  <c r="R1691"/>
  <c r="Q1691"/>
  <c r="P1691"/>
  <c r="O1691"/>
  <c r="N1691"/>
  <c r="L1691"/>
  <c r="K1691"/>
  <c r="M1691" s="1"/>
  <c r="AB1691" s="1"/>
  <c r="J1691"/>
  <c r="I1691"/>
  <c r="H1691"/>
  <c r="G1691"/>
  <c r="F1691"/>
  <c r="E1691"/>
  <c r="D1691"/>
  <c r="B1691"/>
  <c r="A1691" s="1"/>
  <c r="AA1690"/>
  <c r="Z1690"/>
  <c r="Y1690"/>
  <c r="X1690"/>
  <c r="W1690"/>
  <c r="V1690"/>
  <c r="U1690"/>
  <c r="T1690"/>
  <c r="R1690"/>
  <c r="S1690" s="1"/>
  <c r="Q1690"/>
  <c r="O1690"/>
  <c r="N1690"/>
  <c r="L1690"/>
  <c r="K1690"/>
  <c r="M1690" s="1"/>
  <c r="J1690"/>
  <c r="I1690"/>
  <c r="H1690"/>
  <c r="G1690"/>
  <c r="F1690"/>
  <c r="E1690"/>
  <c r="D1690"/>
  <c r="B1690"/>
  <c r="A1690"/>
  <c r="AA1689"/>
  <c r="Z1689"/>
  <c r="Y1689"/>
  <c r="X1689"/>
  <c r="W1689"/>
  <c r="V1689"/>
  <c r="U1689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/>
  <c r="AA1688"/>
  <c r="Y1688"/>
  <c r="X1688"/>
  <c r="Z1688" s="1"/>
  <c r="W1688"/>
  <c r="U1688"/>
  <c r="T1688"/>
  <c r="R1688"/>
  <c r="Q1688"/>
  <c r="S1688" s="1"/>
  <c r="P1688"/>
  <c r="O1688"/>
  <c r="N1688"/>
  <c r="L1688"/>
  <c r="M1688" s="1"/>
  <c r="K1688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V1687" s="1"/>
  <c r="S1687"/>
  <c r="R1687"/>
  <c r="Q1687"/>
  <c r="O1687"/>
  <c r="P1687" s="1"/>
  <c r="N1687"/>
  <c r="L1687"/>
  <c r="K1687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S1686"/>
  <c r="R1686"/>
  <c r="Q1686"/>
  <c r="O1686"/>
  <c r="N1686"/>
  <c r="P1686" s="1"/>
  <c r="L1686"/>
  <c r="K1686"/>
  <c r="M1686" s="1"/>
  <c r="J1686"/>
  <c r="I1686"/>
  <c r="H1686"/>
  <c r="G1686"/>
  <c r="F1686"/>
  <c r="E1686"/>
  <c r="D1686"/>
  <c r="B1686"/>
  <c r="A1686" s="1"/>
  <c r="AA1685"/>
  <c r="Y1685"/>
  <c r="Z1685" s="1"/>
  <c r="X1685"/>
  <c r="W1685"/>
  <c r="U1685"/>
  <c r="V1685" s="1"/>
  <c r="T1685"/>
  <c r="R1685"/>
  <c r="Q1685"/>
  <c r="O1685"/>
  <c r="N1685"/>
  <c r="P1685" s="1"/>
  <c r="M1685"/>
  <c r="L1685"/>
  <c r="K1685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P1684"/>
  <c r="O1684"/>
  <c r="N1684"/>
  <c r="M1684"/>
  <c r="L1684"/>
  <c r="K1684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S1683"/>
  <c r="R1683"/>
  <c r="Q1683"/>
  <c r="P1683"/>
  <c r="O1683"/>
  <c r="N1683"/>
  <c r="L1683"/>
  <c r="K1683"/>
  <c r="M1683" s="1"/>
  <c r="J1683"/>
  <c r="I1683"/>
  <c r="AB1683" s="1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S1682"/>
  <c r="R1682"/>
  <c r="Q1682"/>
  <c r="O1682"/>
  <c r="P1682" s="1"/>
  <c r="N1682"/>
  <c r="L1682"/>
  <c r="K1682"/>
  <c r="J1682"/>
  <c r="I1682"/>
  <c r="H1682"/>
  <c r="G1682"/>
  <c r="F1682"/>
  <c r="E1682"/>
  <c r="D1682"/>
  <c r="B1682"/>
  <c r="A1682"/>
  <c r="AA1681"/>
  <c r="Z1681"/>
  <c r="Y1681"/>
  <c r="X1681"/>
  <c r="W1681"/>
  <c r="V1681"/>
  <c r="U1681"/>
  <c r="T168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Q1680"/>
  <c r="S1680" s="1"/>
  <c r="O1680"/>
  <c r="N1680"/>
  <c r="P1680" s="1"/>
  <c r="M1680"/>
  <c r="L1680"/>
  <c r="K1680"/>
  <c r="J1680"/>
  <c r="I1680"/>
  <c r="AB1680" s="1"/>
  <c r="H1680"/>
  <c r="G1680"/>
  <c r="F1680"/>
  <c r="E1680"/>
  <c r="D1680"/>
  <c r="B1680"/>
  <c r="A1680"/>
  <c r="AA1679"/>
  <c r="Y1679"/>
  <c r="X1679"/>
  <c r="W1679"/>
  <c r="U1679"/>
  <c r="T1679"/>
  <c r="V1679" s="1"/>
  <c r="S1679"/>
  <c r="R1679"/>
  <c r="Q1679"/>
  <c r="P1679"/>
  <c r="O1679"/>
  <c r="N1679"/>
  <c r="L1679"/>
  <c r="K1679"/>
  <c r="M1679" s="1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P1678"/>
  <c r="O1678"/>
  <c r="N1678"/>
  <c r="L1678"/>
  <c r="K1678"/>
  <c r="M1678" s="1"/>
  <c r="J1678"/>
  <c r="I1678"/>
  <c r="H1678"/>
  <c r="G1678"/>
  <c r="F1678"/>
  <c r="E1678"/>
  <c r="D1678"/>
  <c r="B1678"/>
  <c r="A1678" s="1"/>
  <c r="AA1677"/>
  <c r="Y1677"/>
  <c r="Z1677" s="1"/>
  <c r="X1677"/>
  <c r="W1677"/>
  <c r="U1677"/>
  <c r="V1677" s="1"/>
  <c r="T1677"/>
  <c r="R1677"/>
  <c r="Q1677"/>
  <c r="S1677" s="1"/>
  <c r="O1677"/>
  <c r="N1677"/>
  <c r="P1677" s="1"/>
  <c r="M1677"/>
  <c r="L1677"/>
  <c r="K1677"/>
  <c r="J1677"/>
  <c r="I1677"/>
  <c r="H1677"/>
  <c r="G1677"/>
  <c r="F1677"/>
  <c r="E1677"/>
  <c r="D1677"/>
  <c r="B1677"/>
  <c r="A1677"/>
  <c r="AA1676"/>
  <c r="Y1676"/>
  <c r="X1676"/>
  <c r="Z1676" s="1"/>
  <c r="W1676"/>
  <c r="U1676"/>
  <c r="T1676"/>
  <c r="V1676" s="1"/>
  <c r="R1676"/>
  <c r="Q1676"/>
  <c r="O1676"/>
  <c r="N1676"/>
  <c r="P1676" s="1"/>
  <c r="L1676"/>
  <c r="M1676" s="1"/>
  <c r="K1676"/>
  <c r="J1676"/>
  <c r="I1676"/>
  <c r="H1676"/>
  <c r="G1676"/>
  <c r="F1676"/>
  <c r="E1676"/>
  <c r="D1676"/>
  <c r="B1676"/>
  <c r="A1676"/>
  <c r="AA1675"/>
  <c r="Y1675"/>
  <c r="X1675"/>
  <c r="Z1675" s="1"/>
  <c r="W1675"/>
  <c r="U1675"/>
  <c r="T1675"/>
  <c r="S1675"/>
  <c r="R1675"/>
  <c r="Q1675"/>
  <c r="O1675"/>
  <c r="P1675" s="1"/>
  <c r="N1675"/>
  <c r="L1675"/>
  <c r="K1675"/>
  <c r="M1675" s="1"/>
  <c r="J1675"/>
  <c r="I1675"/>
  <c r="H1675"/>
  <c r="G1675"/>
  <c r="F1675"/>
  <c r="E1675"/>
  <c r="D1675"/>
  <c r="B1675"/>
  <c r="A1675" s="1"/>
  <c r="AA1674"/>
  <c r="Z1674"/>
  <c r="Y1674"/>
  <c r="X1674"/>
  <c r="W1674"/>
  <c r="V1674"/>
  <c r="U1674"/>
  <c r="T1674"/>
  <c r="S1674"/>
  <c r="R1674"/>
  <c r="Q1674"/>
  <c r="O1674"/>
  <c r="N1674"/>
  <c r="P1674" s="1"/>
  <c r="L1674"/>
  <c r="K1674"/>
  <c r="J1674"/>
  <c r="I1674"/>
  <c r="H1674"/>
  <c r="G1674"/>
  <c r="F1674"/>
  <c r="E1674"/>
  <c r="D1674"/>
  <c r="B1674"/>
  <c r="A1674"/>
  <c r="AA1673"/>
  <c r="Z1673"/>
  <c r="Y1673"/>
  <c r="X1673"/>
  <c r="W1673"/>
  <c r="V1673"/>
  <c r="U1673"/>
  <c r="T1673"/>
  <c r="R1673"/>
  <c r="S1673" s="1"/>
  <c r="Q1673"/>
  <c r="O1673"/>
  <c r="N1673"/>
  <c r="M1673"/>
  <c r="L1673"/>
  <c r="K1673"/>
  <c r="J1673"/>
  <c r="I1673"/>
  <c r="H1673"/>
  <c r="G1673"/>
  <c r="F1673"/>
  <c r="E1673"/>
  <c r="D1673"/>
  <c r="B1673"/>
  <c r="A1673" s="1"/>
  <c r="AA1672"/>
  <c r="Y1672"/>
  <c r="X1672"/>
  <c r="Z1672" s="1"/>
  <c r="W1672"/>
  <c r="U1672"/>
  <c r="T1672"/>
  <c r="V1672" s="1"/>
  <c r="R1672"/>
  <c r="Q1672"/>
  <c r="S1672" s="1"/>
  <c r="P1672"/>
  <c r="O1672"/>
  <c r="N1672"/>
  <c r="M1672"/>
  <c r="L1672"/>
  <c r="K1672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P1671"/>
  <c r="O1671"/>
  <c r="N1671"/>
  <c r="L1671"/>
  <c r="M1671" s="1"/>
  <c r="K167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O1670"/>
  <c r="N1670"/>
  <c r="P1670" s="1"/>
  <c r="L1670"/>
  <c r="K1670"/>
  <c r="M1670" s="1"/>
  <c r="J1670"/>
  <c r="I1670"/>
  <c r="H1670"/>
  <c r="G1670"/>
  <c r="F1670"/>
  <c r="E1670"/>
  <c r="D1670"/>
  <c r="B1670"/>
  <c r="A1670" s="1"/>
  <c r="AA1669"/>
  <c r="Y1669"/>
  <c r="Z1669" s="1"/>
  <c r="X1669"/>
  <c r="W1669"/>
  <c r="U1669"/>
  <c r="V1669" s="1"/>
  <c r="T1669"/>
  <c r="S1669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/>
  <c r="AA1668"/>
  <c r="Y1668"/>
  <c r="Z1668" s="1"/>
  <c r="X1668"/>
  <c r="W1668"/>
  <c r="U1668"/>
  <c r="V1668" s="1"/>
  <c r="T1668"/>
  <c r="R1668"/>
  <c r="Q1668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R1667"/>
  <c r="Q1667"/>
  <c r="S1667" s="1"/>
  <c r="O1667"/>
  <c r="P1667" s="1"/>
  <c r="N1667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S1666"/>
  <c r="R1666"/>
  <c r="Q1666"/>
  <c r="O1666"/>
  <c r="P1666" s="1"/>
  <c r="N1666"/>
  <c r="L1666"/>
  <c r="K1666"/>
  <c r="J1666"/>
  <c r="I1666"/>
  <c r="H1666"/>
  <c r="G1666"/>
  <c r="F1666"/>
  <c r="E1666"/>
  <c r="D1666"/>
  <c r="B1666"/>
  <c r="A1666"/>
  <c r="AA1665"/>
  <c r="Z1665"/>
  <c r="Y1665"/>
  <c r="X1665"/>
  <c r="W1665"/>
  <c r="V1665"/>
  <c r="U1665"/>
  <c r="T1665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Q1664"/>
  <c r="S1664" s="1"/>
  <c r="O1664"/>
  <c r="N1664"/>
  <c r="P1664" s="1"/>
  <c r="M1664"/>
  <c r="L1664"/>
  <c r="K1664"/>
  <c r="J1664"/>
  <c r="I1664"/>
  <c r="AB1664" s="1"/>
  <c r="H1664"/>
  <c r="G1664"/>
  <c r="F1664"/>
  <c r="E1664"/>
  <c r="D1664"/>
  <c r="B1664"/>
  <c r="A1664" s="1"/>
  <c r="AA1663"/>
  <c r="Y1663"/>
  <c r="X1663"/>
  <c r="Z1663" s="1"/>
  <c r="W1663"/>
  <c r="U1663"/>
  <c r="T1663"/>
  <c r="V1663" s="1"/>
  <c r="R1663"/>
  <c r="Q1663"/>
  <c r="S1663" s="1"/>
  <c r="P1663"/>
  <c r="O1663"/>
  <c r="N1663"/>
  <c r="L1663"/>
  <c r="M1663" s="1"/>
  <c r="K1663"/>
  <c r="J1663"/>
  <c r="I1663"/>
  <c r="H1663"/>
  <c r="G1663"/>
  <c r="F1663"/>
  <c r="E1663"/>
  <c r="D1663"/>
  <c r="B1663"/>
  <c r="A1663"/>
  <c r="AA1662"/>
  <c r="Y1662"/>
  <c r="X1662"/>
  <c r="Z1662" s="1"/>
  <c r="W1662"/>
  <c r="U1662"/>
  <c r="T1662"/>
  <c r="V1662" s="1"/>
  <c r="S1662"/>
  <c r="R1662"/>
  <c r="Q1662"/>
  <c r="O1662"/>
  <c r="P1662" s="1"/>
  <c r="N1662"/>
  <c r="L1662"/>
  <c r="K1662"/>
  <c r="M1662" s="1"/>
  <c r="J1662"/>
  <c r="I1662"/>
  <c r="H1662"/>
  <c r="AB1662" s="1"/>
  <c r="G1662"/>
  <c r="F1662"/>
  <c r="E1662"/>
  <c r="D1662"/>
  <c r="B1662"/>
  <c r="A1662" s="1"/>
  <c r="AA1661"/>
  <c r="Z1661"/>
  <c r="Y1661"/>
  <c r="X1661"/>
  <c r="W1661"/>
  <c r="V1661"/>
  <c r="U1661"/>
  <c r="T1661"/>
  <c r="R1661"/>
  <c r="S1661" s="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/>
  <c r="AA1660"/>
  <c r="Y1660"/>
  <c r="Z1660" s="1"/>
  <c r="X1660"/>
  <c r="W1660"/>
  <c r="U1660"/>
  <c r="V1660" s="1"/>
  <c r="T1660"/>
  <c r="R1660"/>
  <c r="Q1660"/>
  <c r="S1660" s="1"/>
  <c r="O1660"/>
  <c r="N1660"/>
  <c r="P1660" s="1"/>
  <c r="M1660"/>
  <c r="L1660"/>
  <c r="K1660"/>
  <c r="J1660"/>
  <c r="I1660"/>
  <c r="H1660"/>
  <c r="AB1660" s="1"/>
  <c r="G1660"/>
  <c r="F1660"/>
  <c r="E1660"/>
  <c r="D1660"/>
  <c r="B1660"/>
  <c r="A1660" s="1"/>
  <c r="AA1659"/>
  <c r="Y1659"/>
  <c r="X1659"/>
  <c r="Z1659" s="1"/>
  <c r="W1659"/>
  <c r="U1659"/>
  <c r="T1659"/>
  <c r="V1659" s="1"/>
  <c r="R1659"/>
  <c r="Q1659"/>
  <c r="S1659" s="1"/>
  <c r="P1659"/>
  <c r="O1659"/>
  <c r="N1659"/>
  <c r="L1659"/>
  <c r="M1659" s="1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S1658"/>
  <c r="R1658"/>
  <c r="Q1658"/>
  <c r="O1658"/>
  <c r="P1658" s="1"/>
  <c r="N1658"/>
  <c r="L1658"/>
  <c r="K1658"/>
  <c r="M1658" s="1"/>
  <c r="J1658"/>
  <c r="I1658"/>
  <c r="H1658"/>
  <c r="G1658"/>
  <c r="F1658"/>
  <c r="E1658"/>
  <c r="D1658"/>
  <c r="B1658"/>
  <c r="A1658" s="1"/>
  <c r="AA1657"/>
  <c r="Z1657"/>
  <c r="Y1657"/>
  <c r="X1657"/>
  <c r="W1657"/>
  <c r="V1657"/>
  <c r="U1657"/>
  <c r="T1657"/>
  <c r="R1657"/>
  <c r="S1657" s="1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/>
  <c r="AA1656"/>
  <c r="Y1656"/>
  <c r="Z1656" s="1"/>
  <c r="X1656"/>
  <c r="W1656"/>
  <c r="U1656"/>
  <c r="V1656" s="1"/>
  <c r="T1656"/>
  <c r="R1656"/>
  <c r="Q1656"/>
  <c r="S1656" s="1"/>
  <c r="O1656"/>
  <c r="N1656"/>
  <c r="P1656" s="1"/>
  <c r="M1656"/>
  <c r="L1656"/>
  <c r="K1656"/>
  <c r="J1656"/>
  <c r="I1656"/>
  <c r="H1656"/>
  <c r="G1656"/>
  <c r="F1656"/>
  <c r="E1656"/>
  <c r="D1656"/>
  <c r="B1656"/>
  <c r="A1656" s="1"/>
  <c r="AA1655"/>
  <c r="Y1655"/>
  <c r="X1655"/>
  <c r="Z1655" s="1"/>
  <c r="W1655"/>
  <c r="U1655"/>
  <c r="T1655"/>
  <c r="V1655" s="1"/>
  <c r="R1655"/>
  <c r="Q1655"/>
  <c r="S1655" s="1"/>
  <c r="P1655"/>
  <c r="O1655"/>
  <c r="N1655"/>
  <c r="L1655"/>
  <c r="M1655" s="1"/>
  <c r="K1655"/>
  <c r="J1655"/>
  <c r="I1655"/>
  <c r="H1655"/>
  <c r="AB1655" s="1"/>
  <c r="G1655"/>
  <c r="F1655"/>
  <c r="E1655"/>
  <c r="D1655"/>
  <c r="B1655"/>
  <c r="A1655"/>
  <c r="AA1654"/>
  <c r="Y1654"/>
  <c r="X1654"/>
  <c r="Z1654" s="1"/>
  <c r="W1654"/>
  <c r="U1654"/>
  <c r="T1654"/>
  <c r="V1654" s="1"/>
  <c r="S1654"/>
  <c r="R1654"/>
  <c r="Q1654"/>
  <c r="O1654"/>
  <c r="P1654" s="1"/>
  <c r="N1654"/>
  <c r="L1654"/>
  <c r="K1654"/>
  <c r="M1654" s="1"/>
  <c r="J1654"/>
  <c r="I1654"/>
  <c r="H1654"/>
  <c r="G1654"/>
  <c r="F1654"/>
  <c r="E1654"/>
  <c r="D1654"/>
  <c r="B1654"/>
  <c r="A1654" s="1"/>
  <c r="AA1653"/>
  <c r="Z1653"/>
  <c r="Y1653"/>
  <c r="X1653"/>
  <c r="W1653"/>
  <c r="V1653"/>
  <c r="U1653"/>
  <c r="T1653"/>
  <c r="R1653"/>
  <c r="S1653" s="1"/>
  <c r="Q1653"/>
  <c r="O1653"/>
  <c r="N1653"/>
  <c r="P1653" s="1"/>
  <c r="L1653"/>
  <c r="K1653"/>
  <c r="M1653" s="1"/>
  <c r="J1653"/>
  <c r="I1653"/>
  <c r="H1653"/>
  <c r="AB1653" s="1"/>
  <c r="G1653"/>
  <c r="F1653"/>
  <c r="E1653"/>
  <c r="D1653"/>
  <c r="B1653"/>
  <c r="A1653"/>
  <c r="AA1652"/>
  <c r="Y1652"/>
  <c r="Z1652" s="1"/>
  <c r="X1652"/>
  <c r="W1652"/>
  <c r="U1652"/>
  <c r="V1652" s="1"/>
  <c r="T1652"/>
  <c r="R1652"/>
  <c r="Q1652"/>
  <c r="S1652" s="1"/>
  <c r="O1652"/>
  <c r="N1652"/>
  <c r="P1652" s="1"/>
  <c r="M1652"/>
  <c r="L1652"/>
  <c r="K1652"/>
  <c r="J1652"/>
  <c r="I1652"/>
  <c r="H1652"/>
  <c r="G1652"/>
  <c r="F1652"/>
  <c r="E1652"/>
  <c r="D1652"/>
  <c r="B1652"/>
  <c r="A1652" s="1"/>
  <c r="AA1651"/>
  <c r="Y1651"/>
  <c r="X1651"/>
  <c r="Z1651" s="1"/>
  <c r="W1651"/>
  <c r="U1651"/>
  <c r="T1651"/>
  <c r="V1651" s="1"/>
  <c r="R1651"/>
  <c r="Q1651"/>
  <c r="S1651" s="1"/>
  <c r="P1651"/>
  <c r="O1651"/>
  <c r="N1651"/>
  <c r="L1651"/>
  <c r="M1651" s="1"/>
  <c r="K1651"/>
  <c r="J1651"/>
  <c r="I1651"/>
  <c r="H1651"/>
  <c r="AB1651" s="1"/>
  <c r="G1651"/>
  <c r="F1651"/>
  <c r="E1651"/>
  <c r="D1651"/>
  <c r="B1651"/>
  <c r="A1651"/>
  <c r="AA1650"/>
  <c r="Y1650"/>
  <c r="X1650"/>
  <c r="Z1650" s="1"/>
  <c r="W1650"/>
  <c r="U1650"/>
  <c r="T1650"/>
  <c r="V1650" s="1"/>
  <c r="S1650"/>
  <c r="R1650"/>
  <c r="Q1650"/>
  <c r="O1650"/>
  <c r="P1650" s="1"/>
  <c r="N1650"/>
  <c r="L1650"/>
  <c r="K1650"/>
  <c r="M1650" s="1"/>
  <c r="J1650"/>
  <c r="I1650"/>
  <c r="H1650"/>
  <c r="G1650"/>
  <c r="F1650"/>
  <c r="E1650"/>
  <c r="D1650"/>
  <c r="B1650"/>
  <c r="A1650" s="1"/>
  <c r="AA1649"/>
  <c r="Z1649"/>
  <c r="Y1649"/>
  <c r="X1649"/>
  <c r="W1649"/>
  <c r="V1649"/>
  <c r="U1649"/>
  <c r="T1649"/>
  <c r="R1649"/>
  <c r="S1649" s="1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/>
  <c r="AA1648"/>
  <c r="Y1648"/>
  <c r="Z1648" s="1"/>
  <c r="X1648"/>
  <c r="W1648"/>
  <c r="U1648"/>
  <c r="V1648" s="1"/>
  <c r="T1648"/>
  <c r="R1648"/>
  <c r="Q1648"/>
  <c r="S1648" s="1"/>
  <c r="O1648"/>
  <c r="N1648"/>
  <c r="P1648" s="1"/>
  <c r="M1648"/>
  <c r="L1648"/>
  <c r="K1648"/>
  <c r="J1648"/>
  <c r="I1648"/>
  <c r="H1648"/>
  <c r="G1648"/>
  <c r="F1648"/>
  <c r="E1648"/>
  <c r="D1648"/>
  <c r="B1648"/>
  <c r="A1648" s="1"/>
  <c r="AA1647"/>
  <c r="Y1647"/>
  <c r="X1647"/>
  <c r="Z1647" s="1"/>
  <c r="W1647"/>
  <c r="U1647"/>
  <c r="T1647"/>
  <c r="V1647" s="1"/>
  <c r="R1647"/>
  <c r="Q1647"/>
  <c r="S1647" s="1"/>
  <c r="P1647"/>
  <c r="O1647"/>
  <c r="N1647"/>
  <c r="L1647"/>
  <c r="M1647" s="1"/>
  <c r="K1647"/>
  <c r="J1647"/>
  <c r="I1647"/>
  <c r="H1647"/>
  <c r="G1647"/>
  <c r="F1647"/>
  <c r="E1647"/>
  <c r="D1647"/>
  <c r="B1647"/>
  <c r="A1647"/>
  <c r="AA1646"/>
  <c r="Y1646"/>
  <c r="X1646"/>
  <c r="Z1646" s="1"/>
  <c r="W1646"/>
  <c r="U1646"/>
  <c r="T1646"/>
  <c r="V1646" s="1"/>
  <c r="S1646"/>
  <c r="R1646"/>
  <c r="Q1646"/>
  <c r="O1646"/>
  <c r="P1646" s="1"/>
  <c r="N1646"/>
  <c r="L1646"/>
  <c r="K1646"/>
  <c r="M1646" s="1"/>
  <c r="J1646"/>
  <c r="I1646"/>
  <c r="H1646"/>
  <c r="AB1646" s="1"/>
  <c r="G1646"/>
  <c r="F1646"/>
  <c r="E1646"/>
  <c r="D1646"/>
  <c r="B1646"/>
  <c r="A1646" s="1"/>
  <c r="AA1645"/>
  <c r="Z1645"/>
  <c r="Y1645"/>
  <c r="X1645"/>
  <c r="W1645"/>
  <c r="V1645"/>
  <c r="U1645"/>
  <c r="T1645"/>
  <c r="R1645"/>
  <c r="S1645" s="1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/>
  <c r="AA1644"/>
  <c r="Y1644"/>
  <c r="Z1644" s="1"/>
  <c r="X1644"/>
  <c r="W1644"/>
  <c r="U1644"/>
  <c r="V1644" s="1"/>
  <c r="T1644"/>
  <c r="R1644"/>
  <c r="Q1644"/>
  <c r="S1644" s="1"/>
  <c r="O1644"/>
  <c r="N1644"/>
  <c r="P1644" s="1"/>
  <c r="M1644"/>
  <c r="L1644"/>
  <c r="K1644"/>
  <c r="J1644"/>
  <c r="I1644"/>
  <c r="H1644"/>
  <c r="AB1644" s="1"/>
  <c r="G1644"/>
  <c r="F1644"/>
  <c r="E1644"/>
  <c r="D1644"/>
  <c r="B1644"/>
  <c r="A1644" s="1"/>
  <c r="AA1643"/>
  <c r="Y1643"/>
  <c r="X1643"/>
  <c r="Z1643" s="1"/>
  <c r="W1643"/>
  <c r="U1643"/>
  <c r="T1643"/>
  <c r="V1643" s="1"/>
  <c r="R1643"/>
  <c r="Q1643"/>
  <c r="S1643" s="1"/>
  <c r="P1643"/>
  <c r="O1643"/>
  <c r="N1643"/>
  <c r="L1643"/>
  <c r="M1643" s="1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S1642"/>
  <c r="R1642"/>
  <c r="Q1642"/>
  <c r="O1642"/>
  <c r="P1642" s="1"/>
  <c r="N1642"/>
  <c r="L1642"/>
  <c r="K1642"/>
  <c r="M1642" s="1"/>
  <c r="J1642"/>
  <c r="I1642"/>
  <c r="H1642"/>
  <c r="G1642"/>
  <c r="F1642"/>
  <c r="E1642"/>
  <c r="D1642"/>
  <c r="B1642"/>
  <c r="A1642" s="1"/>
  <c r="AA1641"/>
  <c r="Z1641"/>
  <c r="Y1641"/>
  <c r="X1641"/>
  <c r="W1641"/>
  <c r="V1641"/>
  <c r="U1641"/>
  <c r="T1641"/>
  <c r="R1641"/>
  <c r="S1641" s="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/>
  <c r="AA1640"/>
  <c r="Y1640"/>
  <c r="Z1640" s="1"/>
  <c r="X1640"/>
  <c r="W1640"/>
  <c r="U1640"/>
  <c r="V1640" s="1"/>
  <c r="T1640"/>
  <c r="R1640"/>
  <c r="Q1640"/>
  <c r="S1640" s="1"/>
  <c r="O1640"/>
  <c r="N1640"/>
  <c r="P1640" s="1"/>
  <c r="M1640"/>
  <c r="L1640"/>
  <c r="K1640"/>
  <c r="J1640"/>
  <c r="I1640"/>
  <c r="H1640"/>
  <c r="G1640"/>
  <c r="F1640"/>
  <c r="E1640"/>
  <c r="D1640"/>
  <c r="B1640"/>
  <c r="A1640" s="1"/>
  <c r="AA1639"/>
  <c r="Y1639"/>
  <c r="X1639"/>
  <c r="Z1639" s="1"/>
  <c r="W1639"/>
  <c r="U1639"/>
  <c r="T1639"/>
  <c r="V1639" s="1"/>
  <c r="R1639"/>
  <c r="Q1639"/>
  <c r="S1639" s="1"/>
  <c r="P1639"/>
  <c r="O1639"/>
  <c r="N1639"/>
  <c r="L1639"/>
  <c r="M1639" s="1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S1638"/>
  <c r="R1638"/>
  <c r="Q1638"/>
  <c r="O1638"/>
  <c r="P1638" s="1"/>
  <c r="N1638"/>
  <c r="L1638"/>
  <c r="K1638"/>
  <c r="M1638" s="1"/>
  <c r="J1638"/>
  <c r="I1638"/>
  <c r="H1638"/>
  <c r="G1638"/>
  <c r="F1638"/>
  <c r="E1638"/>
  <c r="D1638"/>
  <c r="B1638"/>
  <c r="A1638" s="1"/>
  <c r="AA1637"/>
  <c r="Z1637"/>
  <c r="Y1637"/>
  <c r="X1637"/>
  <c r="W1637"/>
  <c r="V1637"/>
  <c r="U1637"/>
  <c r="T1637"/>
  <c r="R1637"/>
  <c r="S1637" s="1"/>
  <c r="Q1637"/>
  <c r="O1637"/>
  <c r="N1637"/>
  <c r="P1637" s="1"/>
  <c r="L1637"/>
  <c r="K1637"/>
  <c r="M1637" s="1"/>
  <c r="J1637"/>
  <c r="I1637"/>
  <c r="H1637"/>
  <c r="AB1637" s="1"/>
  <c r="G1637"/>
  <c r="F1637"/>
  <c r="E1637"/>
  <c r="D1637"/>
  <c r="B1637"/>
  <c r="A1637"/>
  <c r="AA1636"/>
  <c r="Y1636"/>
  <c r="Z1636" s="1"/>
  <c r="X1636"/>
  <c r="W1636"/>
  <c r="U1636"/>
  <c r="V1636" s="1"/>
  <c r="T1636"/>
  <c r="R1636"/>
  <c r="Q1636"/>
  <c r="S1636" s="1"/>
  <c r="O1636"/>
  <c r="N1636"/>
  <c r="P1636" s="1"/>
  <c r="M1636"/>
  <c r="L1636"/>
  <c r="K1636"/>
  <c r="J1636"/>
  <c r="I1636"/>
  <c r="H1636"/>
  <c r="G1636"/>
  <c r="F1636"/>
  <c r="E1636"/>
  <c r="D1636"/>
  <c r="B1636"/>
  <c r="A1636" s="1"/>
  <c r="AA1635"/>
  <c r="Y1635"/>
  <c r="X1635"/>
  <c r="Z1635" s="1"/>
  <c r="W1635"/>
  <c r="U1635"/>
  <c r="T1635"/>
  <c r="V1635" s="1"/>
  <c r="R1635"/>
  <c r="Q1635"/>
  <c r="S1635" s="1"/>
  <c r="P1635"/>
  <c r="O1635"/>
  <c r="N1635"/>
  <c r="L1635"/>
  <c r="M1635" s="1"/>
  <c r="K1635"/>
  <c r="J1635"/>
  <c r="I1635"/>
  <c r="H1635"/>
  <c r="AB1635" s="1"/>
  <c r="G1635"/>
  <c r="F1635"/>
  <c r="E1635"/>
  <c r="D1635"/>
  <c r="B1635"/>
  <c r="A1635"/>
  <c r="AA1634"/>
  <c r="Y1634"/>
  <c r="X1634"/>
  <c r="Z1634" s="1"/>
  <c r="W1634"/>
  <c r="U1634"/>
  <c r="T1634"/>
  <c r="V1634" s="1"/>
  <c r="S1634"/>
  <c r="R1634"/>
  <c r="Q1634"/>
  <c r="O1634"/>
  <c r="P1634" s="1"/>
  <c r="N1634"/>
  <c r="L1634"/>
  <c r="K1634"/>
  <c r="M1634" s="1"/>
  <c r="J1634"/>
  <c r="I1634"/>
  <c r="H1634"/>
  <c r="G1634"/>
  <c r="F1634"/>
  <c r="E1634"/>
  <c r="D1634"/>
  <c r="B1634"/>
  <c r="A1634" s="1"/>
  <c r="AA1633"/>
  <c r="Z1633"/>
  <c r="Y1633"/>
  <c r="X1633"/>
  <c r="W1633"/>
  <c r="V1633"/>
  <c r="U1633"/>
  <c r="T1633"/>
  <c r="R1633"/>
  <c r="S1633" s="1"/>
  <c r="Q1633"/>
  <c r="O1633"/>
  <c r="N1633"/>
  <c r="P1633" s="1"/>
  <c r="L1633"/>
  <c r="K1633"/>
  <c r="M1633" s="1"/>
  <c r="J1633"/>
  <c r="I1633"/>
  <c r="H1633"/>
  <c r="G1633"/>
  <c r="F1633"/>
  <c r="E1633"/>
  <c r="D1633"/>
  <c r="B1633"/>
  <c r="A1633"/>
  <c r="AA1632"/>
  <c r="Y1632"/>
  <c r="Z1632" s="1"/>
  <c r="X1632"/>
  <c r="W1632"/>
  <c r="U1632"/>
  <c r="V1632" s="1"/>
  <c r="T1632"/>
  <c r="R1632"/>
  <c r="Q1632"/>
  <c r="S1632" s="1"/>
  <c r="O1632"/>
  <c r="N1632"/>
  <c r="P1632" s="1"/>
  <c r="M1632"/>
  <c r="L1632"/>
  <c r="K1632"/>
  <c r="J1632"/>
  <c r="I1632"/>
  <c r="H1632"/>
  <c r="G1632"/>
  <c r="F1632"/>
  <c r="E1632"/>
  <c r="D1632"/>
  <c r="B1632"/>
  <c r="A1632" s="1"/>
  <c r="AA1631"/>
  <c r="Y1631"/>
  <c r="X1631"/>
  <c r="Z1631" s="1"/>
  <c r="W1631"/>
  <c r="U1631"/>
  <c r="T1631"/>
  <c r="V1631" s="1"/>
  <c r="R1631"/>
  <c r="Q1631"/>
  <c r="S1631" s="1"/>
  <c r="P1631"/>
  <c r="O1631"/>
  <c r="N1631"/>
  <c r="L1631"/>
  <c r="M1631" s="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S1630"/>
  <c r="R1630"/>
  <c r="Q1630"/>
  <c r="O1630"/>
  <c r="P1630" s="1"/>
  <c r="N1630"/>
  <c r="L1630"/>
  <c r="K1630"/>
  <c r="M1630" s="1"/>
  <c r="J1630"/>
  <c r="I1630"/>
  <c r="H1630"/>
  <c r="AB1630" s="1"/>
  <c r="G1630"/>
  <c r="F1630"/>
  <c r="E1630"/>
  <c r="D1630"/>
  <c r="B1630"/>
  <c r="A1630" s="1"/>
  <c r="AA1629"/>
  <c r="Z1629"/>
  <c r="Y1629"/>
  <c r="X1629"/>
  <c r="W1629"/>
  <c r="V1629"/>
  <c r="U1629"/>
  <c r="T1629"/>
  <c r="R1629"/>
  <c r="S1629" s="1"/>
  <c r="Q1629"/>
  <c r="O1629"/>
  <c r="N1629"/>
  <c r="P1629" s="1"/>
  <c r="L1629"/>
  <c r="K1629"/>
  <c r="M1629" s="1"/>
  <c r="J1629"/>
  <c r="I1629"/>
  <c r="H1629"/>
  <c r="G1629"/>
  <c r="F1629"/>
  <c r="E1629"/>
  <c r="D1629"/>
  <c r="B1629"/>
  <c r="A1629"/>
  <c r="AA1628"/>
  <c r="Y1628"/>
  <c r="Z1628" s="1"/>
  <c r="X1628"/>
  <c r="W1628"/>
  <c r="U1628"/>
  <c r="V1628" s="1"/>
  <c r="T1628"/>
  <c r="R1628"/>
  <c r="Q1628"/>
  <c r="S1628" s="1"/>
  <c r="O1628"/>
  <c r="N1628"/>
  <c r="P1628" s="1"/>
  <c r="M1628"/>
  <c r="L1628"/>
  <c r="K1628"/>
  <c r="J1628"/>
  <c r="I1628"/>
  <c r="H1628"/>
  <c r="AB1628" s="1"/>
  <c r="G1628"/>
  <c r="F1628"/>
  <c r="E1628"/>
  <c r="D1628"/>
  <c r="B1628"/>
  <c r="A1628" s="1"/>
  <c r="AA1627"/>
  <c r="Y1627"/>
  <c r="X1627"/>
  <c r="Z1627" s="1"/>
  <c r="W1627"/>
  <c r="U1627"/>
  <c r="T1627"/>
  <c r="V1627" s="1"/>
  <c r="R1627"/>
  <c r="Q1627"/>
  <c r="S1627" s="1"/>
  <c r="P1627"/>
  <c r="O1627"/>
  <c r="N1627"/>
  <c r="L1627"/>
  <c r="M1627" s="1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S1626"/>
  <c r="R1626"/>
  <c r="Q1626"/>
  <c r="O1626"/>
  <c r="P1626" s="1"/>
  <c r="N1626"/>
  <c r="L1626"/>
  <c r="K1626"/>
  <c r="M1626" s="1"/>
  <c r="J1626"/>
  <c r="I1626"/>
  <c r="H1626"/>
  <c r="G1626"/>
  <c r="F1626"/>
  <c r="E1626"/>
  <c r="D1626"/>
  <c r="B1626"/>
  <c r="A1626" s="1"/>
  <c r="AA1625"/>
  <c r="Z1625"/>
  <c r="Y1625"/>
  <c r="X1625"/>
  <c r="W1625"/>
  <c r="V1625"/>
  <c r="U1625"/>
  <c r="T1625"/>
  <c r="R1625"/>
  <c r="S1625" s="1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/>
  <c r="AA1624"/>
  <c r="Y1624"/>
  <c r="Z1624" s="1"/>
  <c r="X1624"/>
  <c r="W1624"/>
  <c r="U1624"/>
  <c r="V1624" s="1"/>
  <c r="T1624"/>
  <c r="R1624"/>
  <c r="Q1624"/>
  <c r="S1624" s="1"/>
  <c r="O1624"/>
  <c r="N1624"/>
  <c r="P1624" s="1"/>
  <c r="M1624"/>
  <c r="L1624"/>
  <c r="K1624"/>
  <c r="J1624"/>
  <c r="I1624"/>
  <c r="H1624"/>
  <c r="G1624"/>
  <c r="F1624"/>
  <c r="E1624"/>
  <c r="D1624"/>
  <c r="B1624"/>
  <c r="A1624" s="1"/>
  <c r="AA1623"/>
  <c r="Y1623"/>
  <c r="X1623"/>
  <c r="Z1623" s="1"/>
  <c r="W1623"/>
  <c r="U1623"/>
  <c r="T1623"/>
  <c r="V1623" s="1"/>
  <c r="R1623"/>
  <c r="Q1623"/>
  <c r="S1623" s="1"/>
  <c r="P1623"/>
  <c r="O1623"/>
  <c r="N1623"/>
  <c r="L1623"/>
  <c r="M1623" s="1"/>
  <c r="K1623"/>
  <c r="J1623"/>
  <c r="I1623"/>
  <c r="H1623"/>
  <c r="AB1623" s="1"/>
  <c r="G1623"/>
  <c r="F1623"/>
  <c r="E1623"/>
  <c r="D1623"/>
  <c r="B1623"/>
  <c r="A1623"/>
  <c r="AA1622"/>
  <c r="Y1622"/>
  <c r="X1622"/>
  <c r="Z1622" s="1"/>
  <c r="W1622"/>
  <c r="U1622"/>
  <c r="T1622"/>
  <c r="V1622" s="1"/>
  <c r="S1622"/>
  <c r="R1622"/>
  <c r="Q1622"/>
  <c r="O1622"/>
  <c r="P1622" s="1"/>
  <c r="N1622"/>
  <c r="L1622"/>
  <c r="K1622"/>
  <c r="M1622" s="1"/>
  <c r="J1622"/>
  <c r="I1622"/>
  <c r="H1622"/>
  <c r="G1622"/>
  <c r="F1622"/>
  <c r="E1622"/>
  <c r="D1622"/>
  <c r="B1622"/>
  <c r="A1622" s="1"/>
  <c r="AA1621"/>
  <c r="Z1621"/>
  <c r="Y1621"/>
  <c r="X1621"/>
  <c r="W1621"/>
  <c r="V1621"/>
  <c r="U1621"/>
  <c r="T1621"/>
  <c r="R1621"/>
  <c r="S1621" s="1"/>
  <c r="Q1621"/>
  <c r="O1621"/>
  <c r="N1621"/>
  <c r="P1621" s="1"/>
  <c r="L1621"/>
  <c r="K1621"/>
  <c r="M1621" s="1"/>
  <c r="J1621"/>
  <c r="I1621"/>
  <c r="H1621"/>
  <c r="AB1621" s="1"/>
  <c r="G1621"/>
  <c r="F1621"/>
  <c r="E1621"/>
  <c r="D1621"/>
  <c r="B1621"/>
  <c r="A1621"/>
  <c r="AA1620"/>
  <c r="Y1620"/>
  <c r="Z1620" s="1"/>
  <c r="X1620"/>
  <c r="W1620"/>
  <c r="U1620"/>
  <c r="V1620" s="1"/>
  <c r="T1620"/>
  <c r="R1620"/>
  <c r="Q1620"/>
  <c r="S1620" s="1"/>
  <c r="O1620"/>
  <c r="N1620"/>
  <c r="P1620" s="1"/>
  <c r="M1620"/>
  <c r="L1620"/>
  <c r="K1620"/>
  <c r="J1620"/>
  <c r="I1620"/>
  <c r="H1620"/>
  <c r="G1620"/>
  <c r="F1620"/>
  <c r="E1620"/>
  <c r="D1620"/>
  <c r="B1620"/>
  <c r="A1620" s="1"/>
  <c r="AA1619"/>
  <c r="Y1619"/>
  <c r="X1619"/>
  <c r="Z1619" s="1"/>
  <c r="W1619"/>
  <c r="U1619"/>
  <c r="T1619"/>
  <c r="V1619" s="1"/>
  <c r="R1619"/>
  <c r="Q1619"/>
  <c r="S1619" s="1"/>
  <c r="P1619"/>
  <c r="O1619"/>
  <c r="N1619"/>
  <c r="L1619"/>
  <c r="M1619" s="1"/>
  <c r="K1619"/>
  <c r="J1619"/>
  <c r="I1619"/>
  <c r="H1619"/>
  <c r="AB1619" s="1"/>
  <c r="G1619"/>
  <c r="F1619"/>
  <c r="E1619"/>
  <c r="D1619"/>
  <c r="B1619"/>
  <c r="A1619"/>
  <c r="AA1618"/>
  <c r="Y1618"/>
  <c r="X1618"/>
  <c r="Z1618" s="1"/>
  <c r="W1618"/>
  <c r="U1618"/>
  <c r="T1618"/>
  <c r="V1618" s="1"/>
  <c r="S1618"/>
  <c r="R1618"/>
  <c r="Q1618"/>
  <c r="O1618"/>
  <c r="P1618" s="1"/>
  <c r="N1618"/>
  <c r="L1618"/>
  <c r="K1618"/>
  <c r="M1618" s="1"/>
  <c r="J1618"/>
  <c r="I1618"/>
  <c r="H1618"/>
  <c r="G1618"/>
  <c r="F1618"/>
  <c r="E1618"/>
  <c r="D1618"/>
  <c r="B1618"/>
  <c r="A1618" s="1"/>
  <c r="AA1617"/>
  <c r="Z1617"/>
  <c r="Y1617"/>
  <c r="X1617"/>
  <c r="W1617"/>
  <c r="V1617"/>
  <c r="U1617"/>
  <c r="T1617"/>
  <c r="R1617"/>
  <c r="S1617" s="1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/>
  <c r="AA1616"/>
  <c r="Y1616"/>
  <c r="Z1616" s="1"/>
  <c r="X1616"/>
  <c r="W1616"/>
  <c r="U1616"/>
  <c r="V1616" s="1"/>
  <c r="T1616"/>
  <c r="R1616"/>
  <c r="Q1616"/>
  <c r="S1616" s="1"/>
  <c r="O1616"/>
  <c r="N1616"/>
  <c r="P1616" s="1"/>
  <c r="M1616"/>
  <c r="L1616"/>
  <c r="K1616"/>
  <c r="J1616"/>
  <c r="I1616"/>
  <c r="H1616"/>
  <c r="G1616"/>
  <c r="F1616"/>
  <c r="E1616"/>
  <c r="D1616"/>
  <c r="B1616"/>
  <c r="A1616" s="1"/>
  <c r="AA1615"/>
  <c r="Y1615"/>
  <c r="X1615"/>
  <c r="Z1615" s="1"/>
  <c r="W1615"/>
  <c r="U1615"/>
  <c r="T1615"/>
  <c r="V1615" s="1"/>
  <c r="R1615"/>
  <c r="Q1615"/>
  <c r="S1615" s="1"/>
  <c r="P1615"/>
  <c r="O1615"/>
  <c r="N1615"/>
  <c r="L1615"/>
  <c r="M1615" s="1"/>
  <c r="K1615"/>
  <c r="J1615"/>
  <c r="I1615"/>
  <c r="H1615"/>
  <c r="G1615"/>
  <c r="F1615"/>
  <c r="E1615"/>
  <c r="D1615"/>
  <c r="B1615"/>
  <c r="A1615"/>
  <c r="AA1614"/>
  <c r="Y1614"/>
  <c r="X1614"/>
  <c r="Z1614" s="1"/>
  <c r="W1614"/>
  <c r="U1614"/>
  <c r="T1614"/>
  <c r="V1614" s="1"/>
  <c r="S1614"/>
  <c r="R1614"/>
  <c r="Q1614"/>
  <c r="O1614"/>
  <c r="P1614" s="1"/>
  <c r="N1614"/>
  <c r="L1614"/>
  <c r="K1614"/>
  <c r="M1614" s="1"/>
  <c r="J1614"/>
  <c r="I1614"/>
  <c r="H1614"/>
  <c r="AB1614" s="1"/>
  <c r="G1614"/>
  <c r="F1614"/>
  <c r="E1614"/>
  <c r="D1614"/>
  <c r="B1614"/>
  <c r="A1614" s="1"/>
  <c r="AA1613"/>
  <c r="Z1613"/>
  <c r="Y1613"/>
  <c r="X1613"/>
  <c r="W1613"/>
  <c r="V1613"/>
  <c r="U1613"/>
  <c r="T1613"/>
  <c r="R1613"/>
  <c r="S1613" s="1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/>
  <c r="AA1612"/>
  <c r="Y1612"/>
  <c r="Z1612" s="1"/>
  <c r="X1612"/>
  <c r="W1612"/>
  <c r="U1612"/>
  <c r="V1612" s="1"/>
  <c r="T1612"/>
  <c r="R1612"/>
  <c r="Q1612"/>
  <c r="S1612" s="1"/>
  <c r="O1612"/>
  <c r="N1612"/>
  <c r="P1612" s="1"/>
  <c r="M1612"/>
  <c r="L1612"/>
  <c r="K1612"/>
  <c r="J1612"/>
  <c r="I1612"/>
  <c r="H1612"/>
  <c r="AB1612" s="1"/>
  <c r="G1612"/>
  <c r="F1612"/>
  <c r="E1612"/>
  <c r="D1612"/>
  <c r="B1612"/>
  <c r="A1612" s="1"/>
  <c r="AA1611"/>
  <c r="Y1611"/>
  <c r="X1611"/>
  <c r="Z1611" s="1"/>
  <c r="W1611"/>
  <c r="U1611"/>
  <c r="T1611"/>
  <c r="V1611" s="1"/>
  <c r="R1611"/>
  <c r="Q1611"/>
  <c r="S1611" s="1"/>
  <c r="P1611"/>
  <c r="O1611"/>
  <c r="N1611"/>
  <c r="L1611"/>
  <c r="M1611" s="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S1610"/>
  <c r="R1610"/>
  <c r="Q1610"/>
  <c r="O1610"/>
  <c r="P1610" s="1"/>
  <c r="N1610"/>
  <c r="L1610"/>
  <c r="K1610"/>
  <c r="M1610" s="1"/>
  <c r="J1610"/>
  <c r="I1610"/>
  <c r="H1610"/>
  <c r="G1610"/>
  <c r="F1610"/>
  <c r="E1610"/>
  <c r="D1610"/>
  <c r="B1610"/>
  <c r="A1610" s="1"/>
  <c r="AA1609"/>
  <c r="Z1609"/>
  <c r="Y1609"/>
  <c r="X1609"/>
  <c r="W1609"/>
  <c r="V1609"/>
  <c r="U1609"/>
  <c r="T1609"/>
  <c r="R1609"/>
  <c r="S1609" s="1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/>
  <c r="AA1608"/>
  <c r="Y1608"/>
  <c r="Z1608" s="1"/>
  <c r="X1608"/>
  <c r="W1608"/>
  <c r="U1608"/>
  <c r="V1608" s="1"/>
  <c r="T1608"/>
  <c r="R1608"/>
  <c r="Q1608"/>
  <c r="S1608" s="1"/>
  <c r="O1608"/>
  <c r="N1608"/>
  <c r="P1608" s="1"/>
  <c r="M1608"/>
  <c r="L1608"/>
  <c r="K1608"/>
  <c r="J1608"/>
  <c r="I1608"/>
  <c r="H1608"/>
  <c r="G1608"/>
  <c r="F1608"/>
  <c r="E1608"/>
  <c r="D1608"/>
  <c r="B1608"/>
  <c r="A1608" s="1"/>
  <c r="AA1607"/>
  <c r="Y1607"/>
  <c r="X1607"/>
  <c r="Z1607" s="1"/>
  <c r="W1607"/>
  <c r="U1607"/>
  <c r="T1607"/>
  <c r="V1607" s="1"/>
  <c r="R1607"/>
  <c r="Q1607"/>
  <c r="S1607" s="1"/>
  <c r="P1607"/>
  <c r="O1607"/>
  <c r="N1607"/>
  <c r="L1607"/>
  <c r="M1607" s="1"/>
  <c r="K1607"/>
  <c r="J1607"/>
  <c r="I1607"/>
  <c r="H1607"/>
  <c r="AB1607" s="1"/>
  <c r="G1607"/>
  <c r="F1607"/>
  <c r="E1607"/>
  <c r="D1607"/>
  <c r="B1607"/>
  <c r="A1607"/>
  <c r="AA1606"/>
  <c r="Y1606"/>
  <c r="X1606"/>
  <c r="Z1606" s="1"/>
  <c r="W1606"/>
  <c r="U1606"/>
  <c r="T1606"/>
  <c r="V1606" s="1"/>
  <c r="S1606"/>
  <c r="R1606"/>
  <c r="Q1606"/>
  <c r="O1606"/>
  <c r="P1606" s="1"/>
  <c r="N1606"/>
  <c r="L1606"/>
  <c r="K1606"/>
  <c r="M1606" s="1"/>
  <c r="J1606"/>
  <c r="I1606"/>
  <c r="H1606"/>
  <c r="G1606"/>
  <c r="F1606"/>
  <c r="E1606"/>
  <c r="D1606"/>
  <c r="B1606"/>
  <c r="A1606" s="1"/>
  <c r="AA1605"/>
  <c r="Z1605"/>
  <c r="Y1605"/>
  <c r="X1605"/>
  <c r="W1605"/>
  <c r="V1605"/>
  <c r="U1605"/>
  <c r="T1605"/>
  <c r="R1605"/>
  <c r="S1605" s="1"/>
  <c r="Q1605"/>
  <c r="O1605"/>
  <c r="N1605"/>
  <c r="P1605" s="1"/>
  <c r="L1605"/>
  <c r="K1605"/>
  <c r="M1605" s="1"/>
  <c r="J1605"/>
  <c r="I1605"/>
  <c r="H1605"/>
  <c r="AB1605" s="1"/>
  <c r="G1605"/>
  <c r="F1605"/>
  <c r="E1605"/>
  <c r="D1605"/>
  <c r="B1605"/>
  <c r="A1605"/>
  <c r="AA1604"/>
  <c r="Y1604"/>
  <c r="Z1604" s="1"/>
  <c r="X1604"/>
  <c r="W1604"/>
  <c r="U1604"/>
  <c r="V1604" s="1"/>
  <c r="T1604"/>
  <c r="R1604"/>
  <c r="Q1604"/>
  <c r="S1604" s="1"/>
  <c r="O1604"/>
  <c r="N1604"/>
  <c r="P1604" s="1"/>
  <c r="M1604"/>
  <c r="L1604"/>
  <c r="K1604"/>
  <c r="J1604"/>
  <c r="I1604"/>
  <c r="H1604"/>
  <c r="G1604"/>
  <c r="F1604"/>
  <c r="E1604"/>
  <c r="D1604"/>
  <c r="B1604"/>
  <c r="A1604" s="1"/>
  <c r="AA1603"/>
  <c r="Y1603"/>
  <c r="X1603"/>
  <c r="Z1603" s="1"/>
  <c r="W1603"/>
  <c r="U1603"/>
  <c r="T1603"/>
  <c r="V1603" s="1"/>
  <c r="R1603"/>
  <c r="Q1603"/>
  <c r="S1603" s="1"/>
  <c r="P1603"/>
  <c r="O1603"/>
  <c r="N1603"/>
  <c r="L1603"/>
  <c r="M1603" s="1"/>
  <c r="K1603"/>
  <c r="J1603"/>
  <c r="I1603"/>
  <c r="H1603"/>
  <c r="AB1603" s="1"/>
  <c r="G1603"/>
  <c r="F1603"/>
  <c r="E1603"/>
  <c r="D1603"/>
  <c r="B1603"/>
  <c r="A1603"/>
  <c r="AA1602"/>
  <c r="Y1602"/>
  <c r="X1602"/>
  <c r="Z1602" s="1"/>
  <c r="W1602"/>
  <c r="U1602"/>
  <c r="T1602"/>
  <c r="V1602" s="1"/>
  <c r="S1602"/>
  <c r="R1602"/>
  <c r="Q1602"/>
  <c r="O1602"/>
  <c r="P1602" s="1"/>
  <c r="N1602"/>
  <c r="L1602"/>
  <c r="K1602"/>
  <c r="M1602" s="1"/>
  <c r="J1602"/>
  <c r="I1602"/>
  <c r="H1602"/>
  <c r="G1602"/>
  <c r="F1602"/>
  <c r="E1602"/>
  <c r="D1602"/>
  <c r="B1602"/>
  <c r="A1602" s="1"/>
  <c r="AA1601"/>
  <c r="Z1601"/>
  <c r="Y1601"/>
  <c r="X1601"/>
  <c r="W1601"/>
  <c r="V1601"/>
  <c r="U1601"/>
  <c r="T1601"/>
  <c r="R1601"/>
  <c r="S1601" s="1"/>
  <c r="Q1601"/>
  <c r="O1601"/>
  <c r="N1601"/>
  <c r="P1601" s="1"/>
  <c r="L1601"/>
  <c r="K1601"/>
  <c r="M1601" s="1"/>
  <c r="J1601"/>
  <c r="I1601"/>
  <c r="H1601"/>
  <c r="G1601"/>
  <c r="F1601"/>
  <c r="E1601"/>
  <c r="D1601"/>
  <c r="B1601"/>
  <c r="A1601"/>
  <c r="AA1600"/>
  <c r="Y1600"/>
  <c r="Z1600" s="1"/>
  <c r="X1600"/>
  <c r="W1600"/>
  <c r="U1600"/>
  <c r="V1600" s="1"/>
  <c r="T1600"/>
  <c r="R1600"/>
  <c r="Q1600"/>
  <c r="S1600" s="1"/>
  <c r="O1600"/>
  <c r="N1600"/>
  <c r="P1600" s="1"/>
  <c r="M1600"/>
  <c r="L1600"/>
  <c r="K1600"/>
  <c r="J1600"/>
  <c r="I1600"/>
  <c r="H1600"/>
  <c r="G1600"/>
  <c r="F1600"/>
  <c r="E1600"/>
  <c r="D1600"/>
  <c r="B1600"/>
  <c r="A1600" s="1"/>
  <c r="AA1599"/>
  <c r="Y1599"/>
  <c r="X1599"/>
  <c r="Z1599" s="1"/>
  <c r="W1599"/>
  <c r="U1599"/>
  <c r="T1599"/>
  <c r="V1599" s="1"/>
  <c r="R1599"/>
  <c r="Q1599"/>
  <c r="S1599" s="1"/>
  <c r="P1599"/>
  <c r="O1599"/>
  <c r="N1599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S1598"/>
  <c r="R1598"/>
  <c r="Q1598"/>
  <c r="O1598"/>
  <c r="P1598" s="1"/>
  <c r="N1598"/>
  <c r="L1598"/>
  <c r="K1598"/>
  <c r="M1598" s="1"/>
  <c r="J1598"/>
  <c r="I1598"/>
  <c r="H1598"/>
  <c r="AB1598" s="1"/>
  <c r="G1598"/>
  <c r="F1598"/>
  <c r="E1598"/>
  <c r="D1598"/>
  <c r="B1598"/>
  <c r="A1598" s="1"/>
  <c r="AA1597"/>
  <c r="Z1597"/>
  <c r="Y1597"/>
  <c r="X1597"/>
  <c r="W1597"/>
  <c r="V1597"/>
  <c r="U1597"/>
  <c r="T1597"/>
  <c r="R1597"/>
  <c r="S1597" s="1"/>
  <c r="Q1597"/>
  <c r="O1597"/>
  <c r="N1597"/>
  <c r="P1597" s="1"/>
  <c r="L1597"/>
  <c r="K1597"/>
  <c r="M1597" s="1"/>
  <c r="J1597"/>
  <c r="I1597"/>
  <c r="H1597"/>
  <c r="G1597"/>
  <c r="F1597"/>
  <c r="E1597"/>
  <c r="D1597"/>
  <c r="B1597"/>
  <c r="A1597"/>
  <c r="AA1596"/>
  <c r="Y1596"/>
  <c r="Z1596" s="1"/>
  <c r="X1596"/>
  <c r="W1596"/>
  <c r="U1596"/>
  <c r="V1596" s="1"/>
  <c r="T1596"/>
  <c r="R1596"/>
  <c r="Q1596"/>
  <c r="S1596" s="1"/>
  <c r="O1596"/>
  <c r="N1596"/>
  <c r="P1596" s="1"/>
  <c r="M1596"/>
  <c r="L1596"/>
  <c r="K1596"/>
  <c r="J1596"/>
  <c r="I1596"/>
  <c r="H1596"/>
  <c r="AB1596" s="1"/>
  <c r="G1596"/>
  <c r="F1596"/>
  <c r="E1596"/>
  <c r="D1596"/>
  <c r="B1596"/>
  <c r="A1596" s="1"/>
  <c r="AA1595"/>
  <c r="Y1595"/>
  <c r="X1595"/>
  <c r="Z1595" s="1"/>
  <c r="W1595"/>
  <c r="U1595"/>
  <c r="T1595"/>
  <c r="V1595" s="1"/>
  <c r="R1595"/>
  <c r="Q1595"/>
  <c r="S1595" s="1"/>
  <c r="P1595"/>
  <c r="O1595"/>
  <c r="N1595"/>
  <c r="L1595"/>
  <c r="M1595" s="1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S1594"/>
  <c r="R1594"/>
  <c r="Q1594"/>
  <c r="O1594"/>
  <c r="P1594" s="1"/>
  <c r="N1594"/>
  <c r="L1594"/>
  <c r="K1594"/>
  <c r="M1594" s="1"/>
  <c r="J1594"/>
  <c r="I1594"/>
  <c r="H1594"/>
  <c r="G1594"/>
  <c r="F1594"/>
  <c r="E1594"/>
  <c r="D1594"/>
  <c r="B1594"/>
  <c r="A1594" s="1"/>
  <c r="AA1593"/>
  <c r="Z1593"/>
  <c r="Y1593"/>
  <c r="X1593"/>
  <c r="W1593"/>
  <c r="V1593"/>
  <c r="U1593"/>
  <c r="T1593"/>
  <c r="R1593"/>
  <c r="S1593" s="1"/>
  <c r="Q1593"/>
  <c r="O1593"/>
  <c r="N1593"/>
  <c r="P1593" s="1"/>
  <c r="L1593"/>
  <c r="K1593"/>
  <c r="M1593" s="1"/>
  <c r="J1593"/>
  <c r="I1593"/>
  <c r="H1593"/>
  <c r="G1593"/>
  <c r="F1593"/>
  <c r="E1593"/>
  <c r="D1593"/>
  <c r="B1593"/>
  <c r="A1593"/>
  <c r="AA1592"/>
  <c r="Y1592"/>
  <c r="Z1592" s="1"/>
  <c r="X1592"/>
  <c r="W1592"/>
  <c r="U1592"/>
  <c r="V1592" s="1"/>
  <c r="T1592"/>
  <c r="R1592"/>
  <c r="Q1592"/>
  <c r="S1592" s="1"/>
  <c r="O1592"/>
  <c r="N1592"/>
  <c r="P1592" s="1"/>
  <c r="M1592"/>
  <c r="L1592"/>
  <c r="K1592"/>
  <c r="J1592"/>
  <c r="I1592"/>
  <c r="H1592"/>
  <c r="G1592"/>
  <c r="F1592"/>
  <c r="E1592"/>
  <c r="D1592"/>
  <c r="B1592"/>
  <c r="A1592" s="1"/>
  <c r="AA1591"/>
  <c r="Y1591"/>
  <c r="X1591"/>
  <c r="Z1591" s="1"/>
  <c r="W1591"/>
  <c r="U1591"/>
  <c r="T1591"/>
  <c r="V1591" s="1"/>
  <c r="R1591"/>
  <c r="Q1591"/>
  <c r="S1591" s="1"/>
  <c r="P1591"/>
  <c r="O1591"/>
  <c r="N1591"/>
  <c r="L1591"/>
  <c r="M1591" s="1"/>
  <c r="K159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S1590"/>
  <c r="R1590"/>
  <c r="Q1590"/>
  <c r="O1590"/>
  <c r="P1590" s="1"/>
  <c r="N1590"/>
  <c r="L1590"/>
  <c r="K1590"/>
  <c r="M1590" s="1"/>
  <c r="J1590"/>
  <c r="I1590"/>
  <c r="H1590"/>
  <c r="G1590"/>
  <c r="F1590"/>
  <c r="E1590"/>
  <c r="D1590"/>
  <c r="B1590"/>
  <c r="A1590" s="1"/>
  <c r="AA1589"/>
  <c r="Z1589"/>
  <c r="Y1589"/>
  <c r="X1589"/>
  <c r="W1589"/>
  <c r="V1589"/>
  <c r="U1589"/>
  <c r="T1589"/>
  <c r="R1589"/>
  <c r="S1589" s="1"/>
  <c r="Q1589"/>
  <c r="O1589"/>
  <c r="N1589"/>
  <c r="P1589" s="1"/>
  <c r="L1589"/>
  <c r="K1589"/>
  <c r="M1589" s="1"/>
  <c r="J1589"/>
  <c r="I1589"/>
  <c r="H1589"/>
  <c r="AB1589" s="1"/>
  <c r="G1589"/>
  <c r="F1589"/>
  <c r="E1589"/>
  <c r="D1589"/>
  <c r="B1589"/>
  <c r="A1589"/>
  <c r="AA1588"/>
  <c r="Y1588"/>
  <c r="Z1588" s="1"/>
  <c r="X1588"/>
  <c r="W1588"/>
  <c r="U1588"/>
  <c r="V1588" s="1"/>
  <c r="T1588"/>
  <c r="R1588"/>
  <c r="Q1588"/>
  <c r="S1588" s="1"/>
  <c r="O1588"/>
  <c r="N1588"/>
  <c r="P1588" s="1"/>
  <c r="M1588"/>
  <c r="L1588"/>
  <c r="K1588"/>
  <c r="J1588"/>
  <c r="I1588"/>
  <c r="H1588"/>
  <c r="G1588"/>
  <c r="F1588"/>
  <c r="E1588"/>
  <c r="D1588"/>
  <c r="B1588"/>
  <c r="A1588" s="1"/>
  <c r="AA1587"/>
  <c r="Y1587"/>
  <c r="X1587"/>
  <c r="Z1587" s="1"/>
  <c r="W1587"/>
  <c r="U1587"/>
  <c r="T1587"/>
  <c r="V1587" s="1"/>
  <c r="R1587"/>
  <c r="Q1587"/>
  <c r="S1587" s="1"/>
  <c r="P1587"/>
  <c r="O1587"/>
  <c r="N1587"/>
  <c r="L1587"/>
  <c r="M1587" s="1"/>
  <c r="K1587"/>
  <c r="J1587"/>
  <c r="I1587"/>
  <c r="H1587"/>
  <c r="AB1587" s="1"/>
  <c r="G1587"/>
  <c r="F1587"/>
  <c r="E1587"/>
  <c r="D1587"/>
  <c r="B1587"/>
  <c r="A1587"/>
  <c r="AA1586"/>
  <c r="Y1586"/>
  <c r="X1586"/>
  <c r="Z1586" s="1"/>
  <c r="W1586"/>
  <c r="U1586"/>
  <c r="T1586"/>
  <c r="V1586" s="1"/>
  <c r="S1586"/>
  <c r="R1586"/>
  <c r="Q1586"/>
  <c r="O1586"/>
  <c r="P1586" s="1"/>
  <c r="N1586"/>
  <c r="L1586"/>
  <c r="K1586"/>
  <c r="M1586" s="1"/>
  <c r="J1586"/>
  <c r="I1586"/>
  <c r="H1586"/>
  <c r="G1586"/>
  <c r="F1586"/>
  <c r="E1586"/>
  <c r="D1586"/>
  <c r="B1586"/>
  <c r="A1586" s="1"/>
  <c r="AA1585"/>
  <c r="Z1585"/>
  <c r="Y1585"/>
  <c r="X1585"/>
  <c r="W1585"/>
  <c r="V1585"/>
  <c r="U1585"/>
  <c r="T1585"/>
  <c r="R1585"/>
  <c r="S1585" s="1"/>
  <c r="Q1585"/>
  <c r="O1585"/>
  <c r="N1585"/>
  <c r="P1585" s="1"/>
  <c r="L1585"/>
  <c r="K1585"/>
  <c r="M1585" s="1"/>
  <c r="J1585"/>
  <c r="I1585"/>
  <c r="H1585"/>
  <c r="G1585"/>
  <c r="F1585"/>
  <c r="E1585"/>
  <c r="D1585"/>
  <c r="B1585"/>
  <c r="A1585"/>
  <c r="AA1584"/>
  <c r="Y1584"/>
  <c r="Z1584" s="1"/>
  <c r="X1584"/>
  <c r="W1584"/>
  <c r="U1584"/>
  <c r="V1584" s="1"/>
  <c r="T1584"/>
  <c r="R1584"/>
  <c r="Q1584"/>
  <c r="S1584" s="1"/>
  <c r="O1584"/>
  <c r="N1584"/>
  <c r="P1584" s="1"/>
  <c r="M1584"/>
  <c r="L1584"/>
  <c r="K1584"/>
  <c r="J1584"/>
  <c r="I1584"/>
  <c r="H1584"/>
  <c r="G1584"/>
  <c r="F1584"/>
  <c r="E1584"/>
  <c r="D1584"/>
  <c r="B1584"/>
  <c r="A1584" s="1"/>
  <c r="AA1583"/>
  <c r="Y1583"/>
  <c r="X1583"/>
  <c r="Z1583" s="1"/>
  <c r="W1583"/>
  <c r="U1583"/>
  <c r="T1583"/>
  <c r="V1583" s="1"/>
  <c r="R1583"/>
  <c r="Q1583"/>
  <c r="S1583" s="1"/>
  <c r="P1583"/>
  <c r="O1583"/>
  <c r="N1583"/>
  <c r="L1583"/>
  <c r="M1583" s="1"/>
  <c r="K1583"/>
  <c r="J1583"/>
  <c r="I1583"/>
  <c r="H1583"/>
  <c r="G1583"/>
  <c r="F1583"/>
  <c r="E1583"/>
  <c r="D1583"/>
  <c r="B1583"/>
  <c r="A1583"/>
  <c r="AA1582"/>
  <c r="Y1582"/>
  <c r="X1582"/>
  <c r="Z1582" s="1"/>
  <c r="W1582"/>
  <c r="U1582"/>
  <c r="T1582"/>
  <c r="V1582" s="1"/>
  <c r="S1582"/>
  <c r="R1582"/>
  <c r="Q1582"/>
  <c r="O1582"/>
  <c r="P1582" s="1"/>
  <c r="N1582"/>
  <c r="L1582"/>
  <c r="K1582"/>
  <c r="M1582" s="1"/>
  <c r="J1582"/>
  <c r="I1582"/>
  <c r="H1582"/>
  <c r="AB1582" s="1"/>
  <c r="G1582"/>
  <c r="F1582"/>
  <c r="E1582"/>
  <c r="D1582"/>
  <c r="B1582"/>
  <c r="A1582" s="1"/>
  <c r="AA1581"/>
  <c r="Z1581"/>
  <c r="Y1581"/>
  <c r="X1581"/>
  <c r="W1581"/>
  <c r="V1581"/>
  <c r="U1581"/>
  <c r="T1581"/>
  <c r="R1581"/>
  <c r="S1581" s="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R1580"/>
  <c r="Q1580"/>
  <c r="S1580" s="1"/>
  <c r="O1580"/>
  <c r="N1580"/>
  <c r="P1580" s="1"/>
  <c r="M1580"/>
  <c r="L1580"/>
  <c r="K1580"/>
  <c r="J1580"/>
  <c r="I1580"/>
  <c r="H1580"/>
  <c r="AB1580" s="1"/>
  <c r="G1580"/>
  <c r="F1580"/>
  <c r="E1580"/>
  <c r="D1580"/>
  <c r="B1580"/>
  <c r="A1580" s="1"/>
  <c r="AA1579"/>
  <c r="Y1579"/>
  <c r="X1579"/>
  <c r="Z1579" s="1"/>
  <c r="W1579"/>
  <c r="U1579"/>
  <c r="T1579"/>
  <c r="V1579" s="1"/>
  <c r="R1579"/>
  <c r="Q1579"/>
  <c r="S1579" s="1"/>
  <c r="P1579"/>
  <c r="O1579"/>
  <c r="N1579"/>
  <c r="L1579"/>
  <c r="M1579" s="1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S1578"/>
  <c r="R1578"/>
  <c r="Q1578"/>
  <c r="O1578"/>
  <c r="P1578" s="1"/>
  <c r="N1578"/>
  <c r="L1578"/>
  <c r="K1578"/>
  <c r="M1578" s="1"/>
  <c r="J1578"/>
  <c r="I1578"/>
  <c r="H1578"/>
  <c r="G1578"/>
  <c r="F1578"/>
  <c r="E1578"/>
  <c r="D1578"/>
  <c r="B1578"/>
  <c r="A1578" s="1"/>
  <c r="AA1577"/>
  <c r="Z1577"/>
  <c r="Y1577"/>
  <c r="X1577"/>
  <c r="W1577"/>
  <c r="V1577"/>
  <c r="U1577"/>
  <c r="T1577"/>
  <c r="R1577"/>
  <c r="S1577" s="1"/>
  <c r="Q1577"/>
  <c r="O1577"/>
  <c r="N1577"/>
  <c r="P1577" s="1"/>
  <c r="L1577"/>
  <c r="K1577"/>
  <c r="M1577" s="1"/>
  <c r="J1577"/>
  <c r="I1577"/>
  <c r="H1577"/>
  <c r="G1577"/>
  <c r="F1577"/>
  <c r="E1577"/>
  <c r="D1577"/>
  <c r="B1577"/>
  <c r="A1577"/>
  <c r="AA1576"/>
  <c r="Y1576"/>
  <c r="Z1576" s="1"/>
  <c r="X1576"/>
  <c r="W1576"/>
  <c r="U1576"/>
  <c r="V1576" s="1"/>
  <c r="T1576"/>
  <c r="R1576"/>
  <c r="Q1576"/>
  <c r="S1576" s="1"/>
  <c r="O1576"/>
  <c r="N1576"/>
  <c r="P1576" s="1"/>
  <c r="M1576"/>
  <c r="L1576"/>
  <c r="K1576"/>
  <c r="J1576"/>
  <c r="I1576"/>
  <c r="H1576"/>
  <c r="G1576"/>
  <c r="F1576"/>
  <c r="E1576"/>
  <c r="D1576"/>
  <c r="B1576"/>
  <c r="A1576" s="1"/>
  <c r="AA1575"/>
  <c r="Y1575"/>
  <c r="X1575"/>
  <c r="Z1575" s="1"/>
  <c r="W1575"/>
  <c r="U1575"/>
  <c r="T1575"/>
  <c r="V1575" s="1"/>
  <c r="R1575"/>
  <c r="Q1575"/>
  <c r="S1575" s="1"/>
  <c r="P1575"/>
  <c r="O1575"/>
  <c r="N1575"/>
  <c r="L1575"/>
  <c r="M1575" s="1"/>
  <c r="K1575"/>
  <c r="J1575"/>
  <c r="I1575"/>
  <c r="H1575"/>
  <c r="AB1575" s="1"/>
  <c r="G1575"/>
  <c r="F1575"/>
  <c r="E1575"/>
  <c r="D1575"/>
  <c r="B1575"/>
  <c r="A1575"/>
  <c r="AA1574"/>
  <c r="Y1574"/>
  <c r="X1574"/>
  <c r="Z1574" s="1"/>
  <c r="W1574"/>
  <c r="U1574"/>
  <c r="T1574"/>
  <c r="V1574" s="1"/>
  <c r="S1574"/>
  <c r="R1574"/>
  <c r="Q1574"/>
  <c r="O1574"/>
  <c r="P1574" s="1"/>
  <c r="N1574"/>
  <c r="L1574"/>
  <c r="K1574"/>
  <c r="M1574" s="1"/>
  <c r="J1574"/>
  <c r="I1574"/>
  <c r="H1574"/>
  <c r="G1574"/>
  <c r="F1574"/>
  <c r="E1574"/>
  <c r="D1574"/>
  <c r="B1574"/>
  <c r="A1574" s="1"/>
  <c r="AA1573"/>
  <c r="Z1573"/>
  <c r="Y1573"/>
  <c r="X1573"/>
  <c r="W1573"/>
  <c r="V1573"/>
  <c r="U1573"/>
  <c r="T1573"/>
  <c r="R1573"/>
  <c r="S1573" s="1"/>
  <c r="Q1573"/>
  <c r="O1573"/>
  <c r="N1573"/>
  <c r="P1573" s="1"/>
  <c r="L1573"/>
  <c r="K1573"/>
  <c r="M1573" s="1"/>
  <c r="J1573"/>
  <c r="I1573"/>
  <c r="H1573"/>
  <c r="AB1573" s="1"/>
  <c r="G1573"/>
  <c r="F1573"/>
  <c r="E1573"/>
  <c r="D1573"/>
  <c r="B1573"/>
  <c r="A1573"/>
  <c r="AA1572"/>
  <c r="Y1572"/>
  <c r="Z1572" s="1"/>
  <c r="X1572"/>
  <c r="W1572"/>
  <c r="U1572"/>
  <c r="V1572" s="1"/>
  <c r="T1572"/>
  <c r="R1572"/>
  <c r="Q1572"/>
  <c r="S1572" s="1"/>
  <c r="O1572"/>
  <c r="N1572"/>
  <c r="P1572" s="1"/>
  <c r="M1572"/>
  <c r="L1572"/>
  <c r="K1572"/>
  <c r="J1572"/>
  <c r="I1572"/>
  <c r="H1572"/>
  <c r="G1572"/>
  <c r="F1572"/>
  <c r="E1572"/>
  <c r="D1572"/>
  <c r="B1572"/>
  <c r="A1572" s="1"/>
  <c r="AA1571"/>
  <c r="Y1571"/>
  <c r="X1571"/>
  <c r="Z1571" s="1"/>
  <c r="W1571"/>
  <c r="U1571"/>
  <c r="T1571"/>
  <c r="V1571" s="1"/>
  <c r="R1571"/>
  <c r="Q1571"/>
  <c r="S1571" s="1"/>
  <c r="P1571"/>
  <c r="O1571"/>
  <c r="N1571"/>
  <c r="L1571"/>
  <c r="M1571" s="1"/>
  <c r="K1571"/>
  <c r="J1571"/>
  <c r="I1571"/>
  <c r="H1571"/>
  <c r="AB1571" s="1"/>
  <c r="G1571"/>
  <c r="F1571"/>
  <c r="E1571"/>
  <c r="D1571"/>
  <c r="B1571"/>
  <c r="A1571"/>
  <c r="AA1570"/>
  <c r="Y1570"/>
  <c r="X1570"/>
  <c r="Z1570" s="1"/>
  <c r="W1570"/>
  <c r="U1570"/>
  <c r="T1570"/>
  <c r="V1570" s="1"/>
  <c r="S1570"/>
  <c r="R1570"/>
  <c r="Q1570"/>
  <c r="O1570"/>
  <c r="P1570" s="1"/>
  <c r="N1570"/>
  <c r="L1570"/>
  <c r="K1570"/>
  <c r="M1570" s="1"/>
  <c r="J1570"/>
  <c r="I1570"/>
  <c r="H1570"/>
  <c r="G1570"/>
  <c r="F1570"/>
  <c r="E1570"/>
  <c r="D1570"/>
  <c r="B1570"/>
  <c r="A1570" s="1"/>
  <c r="AA1569"/>
  <c r="Z1569"/>
  <c r="Y1569"/>
  <c r="X1569"/>
  <c r="W1569"/>
  <c r="V1569"/>
  <c r="U1569"/>
  <c r="T1569"/>
  <c r="R1569"/>
  <c r="S1569" s="1"/>
  <c r="Q1569"/>
  <c r="O1569"/>
  <c r="N1569"/>
  <c r="P1569" s="1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R1568"/>
  <c r="Q1568"/>
  <c r="S1568" s="1"/>
  <c r="O1568"/>
  <c r="N1568"/>
  <c r="P1568" s="1"/>
  <c r="M1568"/>
  <c r="L1568"/>
  <c r="K1568"/>
  <c r="J1568"/>
  <c r="I1568"/>
  <c r="H1568"/>
  <c r="G1568"/>
  <c r="F1568"/>
  <c r="E1568"/>
  <c r="D1568"/>
  <c r="B1568"/>
  <c r="A1568" s="1"/>
  <c r="AA1567"/>
  <c r="Y1567"/>
  <c r="X1567"/>
  <c r="Z1567" s="1"/>
  <c r="W1567"/>
  <c r="U1567"/>
  <c r="T1567"/>
  <c r="V1567" s="1"/>
  <c r="R1567"/>
  <c r="Q1567"/>
  <c r="S1567" s="1"/>
  <c r="P1567"/>
  <c r="O1567"/>
  <c r="N1567"/>
  <c r="L1567"/>
  <c r="M1567" s="1"/>
  <c r="K1567"/>
  <c r="J1567"/>
  <c r="I1567"/>
  <c r="H1567"/>
  <c r="G1567"/>
  <c r="F1567"/>
  <c r="E1567"/>
  <c r="D1567"/>
  <c r="B1567"/>
  <c r="A1567"/>
  <c r="AA1566"/>
  <c r="Y1566"/>
  <c r="X1566"/>
  <c r="Z1566" s="1"/>
  <c r="W1566"/>
  <c r="U1566"/>
  <c r="T1566"/>
  <c r="V1566" s="1"/>
  <c r="S1566"/>
  <c r="R1566"/>
  <c r="Q1566"/>
  <c r="O1566"/>
  <c r="P1566" s="1"/>
  <c r="N1566"/>
  <c r="L1566"/>
  <c r="K1566"/>
  <c r="M1566" s="1"/>
  <c r="J1566"/>
  <c r="I1566"/>
  <c r="H1566"/>
  <c r="AB1566" s="1"/>
  <c r="G1566"/>
  <c r="F1566"/>
  <c r="E1566"/>
  <c r="D1566"/>
  <c r="B1566"/>
  <c r="A1566" s="1"/>
  <c r="AA1565"/>
  <c r="Z1565"/>
  <c r="Y1565"/>
  <c r="X1565"/>
  <c r="W1565"/>
  <c r="V1565"/>
  <c r="U1565"/>
  <c r="T1565"/>
  <c r="R1565"/>
  <c r="S1565" s="1"/>
  <c r="Q1565"/>
  <c r="O1565"/>
  <c r="N1565"/>
  <c r="P1565" s="1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R1564"/>
  <c r="Q1564"/>
  <c r="S1564" s="1"/>
  <c r="O1564"/>
  <c r="N1564"/>
  <c r="P1564" s="1"/>
  <c r="M1564"/>
  <c r="L1564"/>
  <c r="K1564"/>
  <c r="J1564"/>
  <c r="I1564"/>
  <c r="H1564"/>
  <c r="AB1564" s="1"/>
  <c r="G1564"/>
  <c r="F1564"/>
  <c r="E1564"/>
  <c r="D1564"/>
  <c r="B1564"/>
  <c r="A1564" s="1"/>
  <c r="AA1563"/>
  <c r="Y1563"/>
  <c r="X1563"/>
  <c r="Z1563" s="1"/>
  <c r="W1563"/>
  <c r="U1563"/>
  <c r="T1563"/>
  <c r="V1563" s="1"/>
  <c r="R1563"/>
  <c r="Q1563"/>
  <c r="S1563" s="1"/>
  <c r="P1563"/>
  <c r="O1563"/>
  <c r="N1563"/>
  <c r="L1563"/>
  <c r="M1563" s="1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S1562"/>
  <c r="R1562"/>
  <c r="Q1562"/>
  <c r="O1562"/>
  <c r="P1562" s="1"/>
  <c r="N1562"/>
  <c r="L1562"/>
  <c r="K1562"/>
  <c r="M1562" s="1"/>
  <c r="J1562"/>
  <c r="I1562"/>
  <c r="H1562"/>
  <c r="G1562"/>
  <c r="F1562"/>
  <c r="E1562"/>
  <c r="D1562"/>
  <c r="B1562"/>
  <c r="A1562" s="1"/>
  <c r="AA1561"/>
  <c r="Z1561"/>
  <c r="Y1561"/>
  <c r="X1561"/>
  <c r="W1561"/>
  <c r="V1561"/>
  <c r="U1561"/>
  <c r="T1561"/>
  <c r="R1561"/>
  <c r="S1561" s="1"/>
  <c r="Q1561"/>
  <c r="O1561"/>
  <c r="N1561"/>
  <c r="P1561" s="1"/>
  <c r="L1561"/>
  <c r="K1561"/>
  <c r="M1561" s="1"/>
  <c r="J1561"/>
  <c r="I1561"/>
  <c r="H1561"/>
  <c r="G1561"/>
  <c r="F1561"/>
  <c r="E1561"/>
  <c r="D1561"/>
  <c r="B1561"/>
  <c r="A1561"/>
  <c r="AA1560"/>
  <c r="Y1560"/>
  <c r="Z1560" s="1"/>
  <c r="X1560"/>
  <c r="W1560"/>
  <c r="U1560"/>
  <c r="V1560" s="1"/>
  <c r="T1560"/>
  <c r="R1560"/>
  <c r="Q1560"/>
  <c r="S1560" s="1"/>
  <c r="O1560"/>
  <c r="N1560"/>
  <c r="P1560" s="1"/>
  <c r="M1560"/>
  <c r="L1560"/>
  <c r="K1560"/>
  <c r="J1560"/>
  <c r="I1560"/>
  <c r="H1560"/>
  <c r="G1560"/>
  <c r="F1560"/>
  <c r="E1560"/>
  <c r="D1560"/>
  <c r="B1560"/>
  <c r="A1560" s="1"/>
  <c r="AA1559"/>
  <c r="Y1559"/>
  <c r="X1559"/>
  <c r="Z1559" s="1"/>
  <c r="W1559"/>
  <c r="U1559"/>
  <c r="T1559"/>
  <c r="V1559" s="1"/>
  <c r="R1559"/>
  <c r="Q1559"/>
  <c r="S1559" s="1"/>
  <c r="P1559"/>
  <c r="O1559"/>
  <c r="N1559"/>
  <c r="L1559"/>
  <c r="M1559" s="1"/>
  <c r="K1559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S1558"/>
  <c r="R1558"/>
  <c r="Q1558"/>
  <c r="O1558"/>
  <c r="P1558" s="1"/>
  <c r="N1558"/>
  <c r="L1558"/>
  <c r="K1558"/>
  <c r="M1558" s="1"/>
  <c r="J1558"/>
  <c r="I1558"/>
  <c r="H1558"/>
  <c r="G1558"/>
  <c r="F1558"/>
  <c r="E1558"/>
  <c r="D1558"/>
  <c r="B1558"/>
  <c r="A1558" s="1"/>
  <c r="AA1557"/>
  <c r="Z1557"/>
  <c r="Y1557"/>
  <c r="X1557"/>
  <c r="W1557"/>
  <c r="V1557"/>
  <c r="U1557"/>
  <c r="T1557"/>
  <c r="R1557"/>
  <c r="S1557" s="1"/>
  <c r="Q1557"/>
  <c r="O1557"/>
  <c r="N1557"/>
  <c r="P1557" s="1"/>
  <c r="L1557"/>
  <c r="K1557"/>
  <c r="M1557" s="1"/>
  <c r="J1557"/>
  <c r="I1557"/>
  <c r="H1557"/>
  <c r="AB1557" s="1"/>
  <c r="G1557"/>
  <c r="F1557"/>
  <c r="E1557"/>
  <c r="D1557"/>
  <c r="B1557"/>
  <c r="A1557"/>
  <c r="AA1556"/>
  <c r="Y1556"/>
  <c r="Z1556" s="1"/>
  <c r="X1556"/>
  <c r="W1556"/>
  <c r="U1556"/>
  <c r="V1556" s="1"/>
  <c r="T1556"/>
  <c r="R1556"/>
  <c r="Q1556"/>
  <c r="S1556" s="1"/>
  <c r="O1556"/>
  <c r="N1556"/>
  <c r="P1556" s="1"/>
  <c r="M1556"/>
  <c r="L1556"/>
  <c r="K1556"/>
  <c r="J1556"/>
  <c r="I1556"/>
  <c r="H1556"/>
  <c r="G1556"/>
  <c r="F1556"/>
  <c r="E1556"/>
  <c r="D1556"/>
  <c r="B1556"/>
  <c r="A1556" s="1"/>
  <c r="AA1555"/>
  <c r="Y1555"/>
  <c r="X1555"/>
  <c r="Z1555" s="1"/>
  <c r="W1555"/>
  <c r="U1555"/>
  <c r="T1555"/>
  <c r="V1555" s="1"/>
  <c r="R1555"/>
  <c r="Q1555"/>
  <c r="S1555" s="1"/>
  <c r="P1555"/>
  <c r="O1555"/>
  <c r="N1555"/>
  <c r="L1555"/>
  <c r="M1555" s="1"/>
  <c r="K1555"/>
  <c r="J1555"/>
  <c r="I1555"/>
  <c r="H1555"/>
  <c r="AB1555" s="1"/>
  <c r="G1555"/>
  <c r="F1555"/>
  <c r="E1555"/>
  <c r="D1555"/>
  <c r="B1555"/>
  <c r="A1555"/>
  <c r="AA1554"/>
  <c r="Y1554"/>
  <c r="X1554"/>
  <c r="Z1554" s="1"/>
  <c r="W1554"/>
  <c r="U1554"/>
  <c r="T1554"/>
  <c r="V1554" s="1"/>
  <c r="S1554"/>
  <c r="R1554"/>
  <c r="Q1554"/>
  <c r="O1554"/>
  <c r="P1554" s="1"/>
  <c r="N1554"/>
  <c r="L1554"/>
  <c r="K1554"/>
  <c r="M1554" s="1"/>
  <c r="J1554"/>
  <c r="I1554"/>
  <c r="H1554"/>
  <c r="G1554"/>
  <c r="F1554"/>
  <c r="E1554"/>
  <c r="D1554"/>
  <c r="B1554"/>
  <c r="A1554" s="1"/>
  <c r="AA1553"/>
  <c r="Z1553"/>
  <c r="Y1553"/>
  <c r="X1553"/>
  <c r="W1553"/>
  <c r="V1553"/>
  <c r="U1553"/>
  <c r="T1553"/>
  <c r="R1553"/>
  <c r="S1553" s="1"/>
  <c r="Q1553"/>
  <c r="O1553"/>
  <c r="N1553"/>
  <c r="P1553" s="1"/>
  <c r="L1553"/>
  <c r="K1553"/>
  <c r="M1553" s="1"/>
  <c r="J1553"/>
  <c r="I1553"/>
  <c r="H1553"/>
  <c r="G1553"/>
  <c r="F1553"/>
  <c r="E1553"/>
  <c r="D1553"/>
  <c r="B1553"/>
  <c r="A1553"/>
  <c r="AA1552"/>
  <c r="Y1552"/>
  <c r="Z1552" s="1"/>
  <c r="X1552"/>
  <c r="W1552"/>
  <c r="U1552"/>
  <c r="V1552" s="1"/>
  <c r="T1552"/>
  <c r="R1552"/>
  <c r="Q1552"/>
  <c r="S1552" s="1"/>
  <c r="O1552"/>
  <c r="N1552"/>
  <c r="P1552" s="1"/>
  <c r="M1552"/>
  <c r="L1552"/>
  <c r="K1552"/>
  <c r="J1552"/>
  <c r="I1552"/>
  <c r="H1552"/>
  <c r="G1552"/>
  <c r="F1552"/>
  <c r="E1552"/>
  <c r="D1552"/>
  <c r="B1552"/>
  <c r="A1552" s="1"/>
  <c r="AA1551"/>
  <c r="Y1551"/>
  <c r="X1551"/>
  <c r="Z1551" s="1"/>
  <c r="W1551"/>
  <c r="U1551"/>
  <c r="T1551"/>
  <c r="V1551" s="1"/>
  <c r="R1551"/>
  <c r="S1551" s="1"/>
  <c r="Q1551"/>
  <c r="P1551"/>
  <c r="O1551"/>
  <c r="N1551"/>
  <c r="L1551"/>
  <c r="K1551"/>
  <c r="M1551" s="1"/>
  <c r="J1551"/>
  <c r="I1551"/>
  <c r="H1551"/>
  <c r="G1551"/>
  <c r="F1551"/>
  <c r="E1551"/>
  <c r="D1551"/>
  <c r="B1551"/>
  <c r="A1551"/>
  <c r="AA1550"/>
  <c r="Y1550"/>
  <c r="Z1550" s="1"/>
  <c r="X1550"/>
  <c r="W1550"/>
  <c r="U1550"/>
  <c r="V1550" s="1"/>
  <c r="T1550"/>
  <c r="S1550"/>
  <c r="R1550"/>
  <c r="Q1550"/>
  <c r="O1550"/>
  <c r="N1550"/>
  <c r="P1550" s="1"/>
  <c r="L1550"/>
  <c r="K1550"/>
  <c r="M1550" s="1"/>
  <c r="J1550"/>
  <c r="I1550"/>
  <c r="H1550"/>
  <c r="AB1550" s="1"/>
  <c r="G1550"/>
  <c r="F1550"/>
  <c r="E1550"/>
  <c r="D1550"/>
  <c r="B1550"/>
  <c r="A1550" s="1"/>
  <c r="AA1549"/>
  <c r="Z1549"/>
  <c r="Y1549"/>
  <c r="X1549"/>
  <c r="W1549"/>
  <c r="V1549"/>
  <c r="U1549"/>
  <c r="T1549"/>
  <c r="R1549"/>
  <c r="S1549" s="1"/>
  <c r="Q1549"/>
  <c r="O1549"/>
  <c r="N1549"/>
  <c r="P1549" s="1"/>
  <c r="L1549"/>
  <c r="K1549"/>
  <c r="M1549" s="1"/>
  <c r="J1549"/>
  <c r="I1549"/>
  <c r="H1549"/>
  <c r="G1549"/>
  <c r="F1549"/>
  <c r="E1549"/>
  <c r="D1549"/>
  <c r="B1549"/>
  <c r="A1549"/>
  <c r="AA1548"/>
  <c r="Y1548"/>
  <c r="X1548"/>
  <c r="Z1548" s="1"/>
  <c r="W1548"/>
  <c r="U1548"/>
  <c r="T1548"/>
  <c r="V1548" s="1"/>
  <c r="R1548"/>
  <c r="Q1548"/>
  <c r="S1548" s="1"/>
  <c r="O1548"/>
  <c r="N1548"/>
  <c r="P1548" s="1"/>
  <c r="M1548"/>
  <c r="L1548"/>
  <c r="K1548"/>
  <c r="J1548"/>
  <c r="I1548"/>
  <c r="H1548"/>
  <c r="AB1548" s="1"/>
  <c r="G1548"/>
  <c r="F1548"/>
  <c r="E1548"/>
  <c r="D1548"/>
  <c r="B1548"/>
  <c r="A1548" s="1"/>
  <c r="AA1547"/>
  <c r="Y1547"/>
  <c r="X1547"/>
  <c r="Z1547" s="1"/>
  <c r="W1547"/>
  <c r="U1547"/>
  <c r="T1547"/>
  <c r="V1547" s="1"/>
  <c r="R1547"/>
  <c r="S1547" s="1"/>
  <c r="Q1547"/>
  <c r="P1547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Z1546" s="1"/>
  <c r="X1546"/>
  <c r="W1546"/>
  <c r="U1546"/>
  <c r="V1546" s="1"/>
  <c r="T1546"/>
  <c r="S1546"/>
  <c r="R1546"/>
  <c r="Q1546"/>
  <c r="O1546"/>
  <c r="N1546"/>
  <c r="P1546" s="1"/>
  <c r="L1546"/>
  <c r="K1546"/>
  <c r="M1546" s="1"/>
  <c r="J1546"/>
  <c r="I1546"/>
  <c r="H1546"/>
  <c r="G1546"/>
  <c r="F1546"/>
  <c r="E1546"/>
  <c r="D1546"/>
  <c r="B1546"/>
  <c r="A1546" s="1"/>
  <c r="AA1545"/>
  <c r="Z1545"/>
  <c r="Y1545"/>
  <c r="X1545"/>
  <c r="W1545"/>
  <c r="V1545"/>
  <c r="U1545"/>
  <c r="T1545"/>
  <c r="R1545"/>
  <c r="Q1545"/>
  <c r="S1545" s="1"/>
  <c r="O1545"/>
  <c r="N1545"/>
  <c r="P1545" s="1"/>
  <c r="L1545"/>
  <c r="K1545"/>
  <c r="M1545" s="1"/>
  <c r="J1545"/>
  <c r="I1545"/>
  <c r="H1545"/>
  <c r="G1545"/>
  <c r="F1545"/>
  <c r="E1545"/>
  <c r="D1545"/>
  <c r="B1545"/>
  <c r="A1545"/>
  <c r="AA1544"/>
  <c r="Y1544"/>
  <c r="X1544"/>
  <c r="Z1544" s="1"/>
  <c r="W1544"/>
  <c r="U1544"/>
  <c r="T1544"/>
  <c r="V1544" s="1"/>
  <c r="R1544"/>
  <c r="Q1544"/>
  <c r="S1544" s="1"/>
  <c r="O1544"/>
  <c r="P1544" s="1"/>
  <c r="N1544"/>
  <c r="M1544"/>
  <c r="L1544"/>
  <c r="K1544"/>
  <c r="J1544"/>
  <c r="I1544"/>
  <c r="H1544"/>
  <c r="G1544"/>
  <c r="F1544"/>
  <c r="E1544"/>
  <c r="D1544"/>
  <c r="B1544"/>
  <c r="A1544" s="1"/>
  <c r="AA1543"/>
  <c r="Y1543"/>
  <c r="X1543"/>
  <c r="Z1543" s="1"/>
  <c r="W1543"/>
  <c r="U1543"/>
  <c r="T1543"/>
  <c r="V1543" s="1"/>
  <c r="R1543"/>
  <c r="S1543" s="1"/>
  <c r="Q1543"/>
  <c r="P1543"/>
  <c r="O1543"/>
  <c r="N1543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Z1542" s="1"/>
  <c r="X1542"/>
  <c r="W1542"/>
  <c r="U1542"/>
  <c r="V1542" s="1"/>
  <c r="T1542"/>
  <c r="S1542"/>
  <c r="R1542"/>
  <c r="Q1542"/>
  <c r="O1542"/>
  <c r="N1542"/>
  <c r="P1542" s="1"/>
  <c r="L1542"/>
  <c r="K1542"/>
  <c r="M1542" s="1"/>
  <c r="J1542"/>
  <c r="I1542"/>
  <c r="H1542"/>
  <c r="G1542"/>
  <c r="F1542"/>
  <c r="E1542"/>
  <c r="D1542"/>
  <c r="B1542"/>
  <c r="A1542" s="1"/>
  <c r="AA1541"/>
  <c r="Z1541"/>
  <c r="Y1541"/>
  <c r="X1541"/>
  <c r="W1541"/>
  <c r="V1541"/>
  <c r="U1541"/>
  <c r="T1541"/>
  <c r="R1541"/>
  <c r="Q1541"/>
  <c r="S1541" s="1"/>
  <c r="O1541"/>
  <c r="N1541"/>
  <c r="P1541" s="1"/>
  <c r="L1541"/>
  <c r="M1541" s="1"/>
  <c r="K1541"/>
  <c r="J1541"/>
  <c r="I1541"/>
  <c r="H1541"/>
  <c r="AB1541" s="1"/>
  <c r="G1541"/>
  <c r="F1541"/>
  <c r="E1541"/>
  <c r="D1541"/>
  <c r="B1541"/>
  <c r="A1541"/>
  <c r="AA1540"/>
  <c r="Y1540"/>
  <c r="X1540"/>
  <c r="Z1540" s="1"/>
  <c r="W1540"/>
  <c r="U1540"/>
  <c r="T1540"/>
  <c r="V1540" s="1"/>
  <c r="R1540"/>
  <c r="Q1540"/>
  <c r="S1540" s="1"/>
  <c r="O1540"/>
  <c r="P1540" s="1"/>
  <c r="N1540"/>
  <c r="M1540"/>
  <c r="L1540"/>
  <c r="K1540"/>
  <c r="J1540"/>
  <c r="I1540"/>
  <c r="H1540"/>
  <c r="G1540"/>
  <c r="F1540"/>
  <c r="E1540"/>
  <c r="D1540"/>
  <c r="B1540"/>
  <c r="A1540" s="1"/>
  <c r="AA1539"/>
  <c r="Y1539"/>
  <c r="X1539"/>
  <c r="Z1539" s="1"/>
  <c r="W1539"/>
  <c r="U1539"/>
  <c r="T1539"/>
  <c r="V1539" s="1"/>
  <c r="R1539"/>
  <c r="S1539" s="1"/>
  <c r="Q1539"/>
  <c r="P1539"/>
  <c r="O1539"/>
  <c r="N1539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S1538"/>
  <c r="R1538"/>
  <c r="Q1538"/>
  <c r="O1538"/>
  <c r="N1538"/>
  <c r="P1538" s="1"/>
  <c r="L1538"/>
  <c r="K1538"/>
  <c r="M1538" s="1"/>
  <c r="J1538"/>
  <c r="I1538"/>
  <c r="H1538"/>
  <c r="G1538"/>
  <c r="F1538"/>
  <c r="E1538"/>
  <c r="D1538"/>
  <c r="B1538"/>
  <c r="A1538" s="1"/>
  <c r="AA1537"/>
  <c r="Z1537"/>
  <c r="Y1537"/>
  <c r="X1537"/>
  <c r="W1537"/>
  <c r="V1537"/>
  <c r="U1537"/>
  <c r="T1537"/>
  <c r="R1537"/>
  <c r="Q1537"/>
  <c r="S1537" s="1"/>
  <c r="O1537"/>
  <c r="N1537"/>
  <c r="P1537" s="1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R1536"/>
  <c r="Q1536"/>
  <c r="S1536" s="1"/>
  <c r="O1536"/>
  <c r="P1536" s="1"/>
  <c r="N1536"/>
  <c r="M1536"/>
  <c r="L1536"/>
  <c r="K1536"/>
  <c r="J1536"/>
  <c r="I1536"/>
  <c r="H1536"/>
  <c r="G1536"/>
  <c r="F1536"/>
  <c r="E1536"/>
  <c r="D1536"/>
  <c r="B1536"/>
  <c r="A1536" s="1"/>
  <c r="AA1535"/>
  <c r="Y1535"/>
  <c r="X1535"/>
  <c r="Z1535" s="1"/>
  <c r="W1535"/>
  <c r="U1535"/>
  <c r="T1535"/>
  <c r="V1535" s="1"/>
  <c r="R1535"/>
  <c r="S1535" s="1"/>
  <c r="Q1535"/>
  <c r="P1535"/>
  <c r="O1535"/>
  <c r="N1535"/>
  <c r="L1535"/>
  <c r="K1535"/>
  <c r="M1535" s="1"/>
  <c r="J1535"/>
  <c r="I1535"/>
  <c r="H1535"/>
  <c r="G1535"/>
  <c r="F1535"/>
  <c r="E1535"/>
  <c r="D1535"/>
  <c r="B1535"/>
  <c r="A1535"/>
  <c r="AA1534"/>
  <c r="Y1534"/>
  <c r="Z1534" s="1"/>
  <c r="X1534"/>
  <c r="W1534"/>
  <c r="U1534"/>
  <c r="V1534" s="1"/>
  <c r="T1534"/>
  <c r="S1534"/>
  <c r="R1534"/>
  <c r="Q1534"/>
  <c r="O1534"/>
  <c r="N1534"/>
  <c r="P1534" s="1"/>
  <c r="L1534"/>
  <c r="K1534"/>
  <c r="M1534" s="1"/>
  <c r="J1534"/>
  <c r="I1534"/>
  <c r="H1534"/>
  <c r="AB1534" s="1"/>
  <c r="G1534"/>
  <c r="F1534"/>
  <c r="E1534"/>
  <c r="D1534"/>
  <c r="B1534"/>
  <c r="A1534" s="1"/>
  <c r="AA1533"/>
  <c r="Z1533"/>
  <c r="Y1533"/>
  <c r="X1533"/>
  <c r="W1533"/>
  <c r="V1533"/>
  <c r="U1533"/>
  <c r="T1533"/>
  <c r="R1533"/>
  <c r="Q1533"/>
  <c r="S1533" s="1"/>
  <c r="O1533"/>
  <c r="N1533"/>
  <c r="P1533" s="1"/>
  <c r="L1533"/>
  <c r="M1533" s="1"/>
  <c r="K1533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R1532"/>
  <c r="Q1532"/>
  <c r="S1532" s="1"/>
  <c r="O1532"/>
  <c r="P1532" s="1"/>
  <c r="N1532"/>
  <c r="M1532"/>
  <c r="L1532"/>
  <c r="K1532"/>
  <c r="J1532"/>
  <c r="I1532"/>
  <c r="H1532"/>
  <c r="AB1532" s="1"/>
  <c r="G1532"/>
  <c r="F1532"/>
  <c r="E1532"/>
  <c r="D1532"/>
  <c r="B1532"/>
  <c r="A1532" s="1"/>
  <c r="AA1531"/>
  <c r="Y1531"/>
  <c r="X1531"/>
  <c r="Z1531" s="1"/>
  <c r="W1531"/>
  <c r="U1531"/>
  <c r="T1531"/>
  <c r="V1531" s="1"/>
  <c r="R1531"/>
  <c r="S1531" s="1"/>
  <c r="Q1531"/>
  <c r="P153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S1530"/>
  <c r="R1530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 s="1"/>
  <c r="AA1529"/>
  <c r="Z1529"/>
  <c r="Y1529"/>
  <c r="X1529"/>
  <c r="W1529"/>
  <c r="V1529"/>
  <c r="U1529"/>
  <c r="T1529"/>
  <c r="R1529"/>
  <c r="Q1529"/>
  <c r="S1529" s="1"/>
  <c r="O1529"/>
  <c r="N1529"/>
  <c r="P1529" s="1"/>
  <c r="L1529"/>
  <c r="M1529" s="1"/>
  <c r="K1529"/>
  <c r="J1529"/>
  <c r="I1529"/>
  <c r="H1529"/>
  <c r="G1529"/>
  <c r="F1529"/>
  <c r="E1529"/>
  <c r="D1529"/>
  <c r="B1529"/>
  <c r="A1529"/>
  <c r="AA1528"/>
  <c r="Y1528"/>
  <c r="X1528"/>
  <c r="Z1528" s="1"/>
  <c r="W1528"/>
  <c r="U1528"/>
  <c r="T1528"/>
  <c r="V1528" s="1"/>
  <c r="R1528"/>
  <c r="Q1528"/>
  <c r="S1528" s="1"/>
  <c r="O1528"/>
  <c r="P1528" s="1"/>
  <c r="N1528"/>
  <c r="M1528"/>
  <c r="L1528"/>
  <c r="K1528"/>
  <c r="J1528"/>
  <c r="I1528"/>
  <c r="H1528"/>
  <c r="G1528"/>
  <c r="F1528"/>
  <c r="E1528"/>
  <c r="D1528"/>
  <c r="B1528"/>
  <c r="A1528" s="1"/>
  <c r="AA1527"/>
  <c r="Y1527"/>
  <c r="X1527"/>
  <c r="Z1527" s="1"/>
  <c r="W1527"/>
  <c r="U1527"/>
  <c r="T1527"/>
  <c r="V1527" s="1"/>
  <c r="R1527"/>
  <c r="S1527" s="1"/>
  <c r="Q1527"/>
  <c r="P1527"/>
  <c r="O1527"/>
  <c r="N1527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Z1526" s="1"/>
  <c r="X1526"/>
  <c r="W1526"/>
  <c r="U1526"/>
  <c r="V1526" s="1"/>
  <c r="T1526"/>
  <c r="S1526"/>
  <c r="R1526"/>
  <c r="Q1526"/>
  <c r="O1526"/>
  <c r="N1526"/>
  <c r="P1526" s="1"/>
  <c r="L1526"/>
  <c r="K1526"/>
  <c r="M1526" s="1"/>
  <c r="J1526"/>
  <c r="I1526"/>
  <c r="H1526"/>
  <c r="G1526"/>
  <c r="F1526"/>
  <c r="E1526"/>
  <c r="D1526"/>
  <c r="B1526"/>
  <c r="A1526" s="1"/>
  <c r="AA1525"/>
  <c r="Z1525"/>
  <c r="Y1525"/>
  <c r="X1525"/>
  <c r="W1525"/>
  <c r="V1525"/>
  <c r="U1525"/>
  <c r="T1525"/>
  <c r="R1525"/>
  <c r="Q1525"/>
  <c r="S1525" s="1"/>
  <c r="O1525"/>
  <c r="N1525"/>
  <c r="P1525" s="1"/>
  <c r="L1525"/>
  <c r="M1525" s="1"/>
  <c r="K1525"/>
  <c r="J1525"/>
  <c r="I1525"/>
  <c r="H1525"/>
  <c r="AB1525" s="1"/>
  <c r="G1525"/>
  <c r="F1525"/>
  <c r="E1525"/>
  <c r="D1525"/>
  <c r="B1525"/>
  <c r="A1525"/>
  <c r="AA1524"/>
  <c r="Y1524"/>
  <c r="X1524"/>
  <c r="Z1524" s="1"/>
  <c r="W1524"/>
  <c r="U1524"/>
  <c r="T1524"/>
  <c r="V1524" s="1"/>
  <c r="R1524"/>
  <c r="Q1524"/>
  <c r="S1524" s="1"/>
  <c r="O1524"/>
  <c r="P1524" s="1"/>
  <c r="N1524"/>
  <c r="M1524"/>
  <c r="L1524"/>
  <c r="K1524"/>
  <c r="J1524"/>
  <c r="I1524"/>
  <c r="H1524"/>
  <c r="G1524"/>
  <c r="F1524"/>
  <c r="E1524"/>
  <c r="D1524"/>
  <c r="B1524"/>
  <c r="A1524" s="1"/>
  <c r="AA1523"/>
  <c r="Y1523"/>
  <c r="X1523"/>
  <c r="Z1523" s="1"/>
  <c r="W1523"/>
  <c r="U1523"/>
  <c r="T1523"/>
  <c r="V1523" s="1"/>
  <c r="R1523"/>
  <c r="S1523" s="1"/>
  <c r="Q1523"/>
  <c r="P1523"/>
  <c r="O1523"/>
  <c r="N1523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S1522"/>
  <c r="R1522"/>
  <c r="Q1522"/>
  <c r="O1522"/>
  <c r="N1522"/>
  <c r="P1522" s="1"/>
  <c r="L1522"/>
  <c r="K1522"/>
  <c r="M1522" s="1"/>
  <c r="J1522"/>
  <c r="I1522"/>
  <c r="H1522"/>
  <c r="G1522"/>
  <c r="F1522"/>
  <c r="E1522"/>
  <c r="D1522"/>
  <c r="B1522"/>
  <c r="A1522" s="1"/>
  <c r="AA1521"/>
  <c r="Z1521"/>
  <c r="Y1521"/>
  <c r="X1521"/>
  <c r="W1521"/>
  <c r="V1521"/>
  <c r="U1521"/>
  <c r="T1521"/>
  <c r="R1521"/>
  <c r="Q1521"/>
  <c r="S1521" s="1"/>
  <c r="O1521"/>
  <c r="N1521"/>
  <c r="P1521" s="1"/>
  <c r="L1521"/>
  <c r="M1521" s="1"/>
  <c r="K1521"/>
  <c r="J1521"/>
  <c r="I1521"/>
  <c r="H1521"/>
  <c r="G1521"/>
  <c r="F1521"/>
  <c r="E1521"/>
  <c r="D1521"/>
  <c r="B1521"/>
  <c r="A1521"/>
  <c r="AA1520"/>
  <c r="Y1520"/>
  <c r="X1520"/>
  <c r="Z1520" s="1"/>
  <c r="W1520"/>
  <c r="U1520"/>
  <c r="T1520"/>
  <c r="V1520" s="1"/>
  <c r="R1520"/>
  <c r="Q1520"/>
  <c r="S1520" s="1"/>
  <c r="O1520"/>
  <c r="P1520" s="1"/>
  <c r="N1520"/>
  <c r="M1520"/>
  <c r="L1520"/>
  <c r="K1520"/>
  <c r="J1520"/>
  <c r="I1520"/>
  <c r="H1520"/>
  <c r="G1520"/>
  <c r="F1520"/>
  <c r="E1520"/>
  <c r="D1520"/>
  <c r="B1520"/>
  <c r="A1520" s="1"/>
  <c r="AA1519"/>
  <c r="Y1519"/>
  <c r="X1519"/>
  <c r="Z1519" s="1"/>
  <c r="W1519"/>
  <c r="U1519"/>
  <c r="T1519"/>
  <c r="V1519" s="1"/>
  <c r="R1519"/>
  <c r="S1519" s="1"/>
  <c r="Q1519"/>
  <c r="P1519"/>
  <c r="O1519"/>
  <c r="N1519"/>
  <c r="L1519"/>
  <c r="K1519"/>
  <c r="M1519" s="1"/>
  <c r="J1519"/>
  <c r="I1519"/>
  <c r="H1519"/>
  <c r="G1519"/>
  <c r="F1519"/>
  <c r="E1519"/>
  <c r="D1519"/>
  <c r="B1519"/>
  <c r="A1519"/>
  <c r="AA1518"/>
  <c r="Y1518"/>
  <c r="Z1518" s="1"/>
  <c r="X1518"/>
  <c r="W1518"/>
  <c r="U1518"/>
  <c r="V1518" s="1"/>
  <c r="T1518"/>
  <c r="S1518"/>
  <c r="R1518"/>
  <c r="Q1518"/>
  <c r="O1518"/>
  <c r="N1518"/>
  <c r="P1518" s="1"/>
  <c r="L1518"/>
  <c r="K1518"/>
  <c r="M1518" s="1"/>
  <c r="J1518"/>
  <c r="I1518"/>
  <c r="H1518"/>
  <c r="AB1518" s="1"/>
  <c r="G1518"/>
  <c r="F1518"/>
  <c r="E1518"/>
  <c r="D1518"/>
  <c r="B1518"/>
  <c r="A1518" s="1"/>
  <c r="AA1517"/>
  <c r="Z1517"/>
  <c r="Y1517"/>
  <c r="X1517"/>
  <c r="W1517"/>
  <c r="V1517"/>
  <c r="U1517"/>
  <c r="T1517"/>
  <c r="R1517"/>
  <c r="Q1517"/>
  <c r="S1517" s="1"/>
  <c r="O1517"/>
  <c r="N1517"/>
  <c r="P1517" s="1"/>
  <c r="L1517"/>
  <c r="M1517" s="1"/>
  <c r="K1517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R1516"/>
  <c r="Q1516"/>
  <c r="S1516" s="1"/>
  <c r="O1516"/>
  <c r="P1516" s="1"/>
  <c r="N1516"/>
  <c r="M1516"/>
  <c r="L1516"/>
  <c r="K1516"/>
  <c r="J1516"/>
  <c r="I1516"/>
  <c r="H1516"/>
  <c r="AB1516" s="1"/>
  <c r="G1516"/>
  <c r="F1516"/>
  <c r="E1516"/>
  <c r="D1516"/>
  <c r="B1516"/>
  <c r="A1516" s="1"/>
  <c r="AA1515"/>
  <c r="Y1515"/>
  <c r="X1515"/>
  <c r="Z1515" s="1"/>
  <c r="W1515"/>
  <c r="U1515"/>
  <c r="T1515"/>
  <c r="V1515" s="1"/>
  <c r="R1515"/>
  <c r="S1515" s="1"/>
  <c r="Q1515"/>
  <c r="P1515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S1514"/>
  <c r="R1514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 s="1"/>
  <c r="AA1513"/>
  <c r="Z1513"/>
  <c r="Y1513"/>
  <c r="X1513"/>
  <c r="W1513"/>
  <c r="V1513"/>
  <c r="U1513"/>
  <c r="T1513"/>
  <c r="R1513"/>
  <c r="Q1513"/>
  <c r="S1513" s="1"/>
  <c r="O1513"/>
  <c r="N1513"/>
  <c r="P1513" s="1"/>
  <c r="L1513"/>
  <c r="M1513" s="1"/>
  <c r="K1513"/>
  <c r="J1513"/>
  <c r="I1513"/>
  <c r="H1513"/>
  <c r="G1513"/>
  <c r="F1513"/>
  <c r="E1513"/>
  <c r="D1513"/>
  <c r="B1513"/>
  <c r="A1513"/>
  <c r="AA1512"/>
  <c r="Y1512"/>
  <c r="X1512"/>
  <c r="Z1512" s="1"/>
  <c r="W1512"/>
  <c r="U1512"/>
  <c r="T1512"/>
  <c r="V1512" s="1"/>
  <c r="R1512"/>
  <c r="Q1512"/>
  <c r="S1512" s="1"/>
  <c r="O1512"/>
  <c r="P1512" s="1"/>
  <c r="N1512"/>
  <c r="M1512"/>
  <c r="L1512"/>
  <c r="K1512"/>
  <c r="J1512"/>
  <c r="I1512"/>
  <c r="H1512"/>
  <c r="G1512"/>
  <c r="F1512"/>
  <c r="E1512"/>
  <c r="D1512"/>
  <c r="B1512"/>
  <c r="A1512" s="1"/>
  <c r="AA1511"/>
  <c r="Y1511"/>
  <c r="X1511"/>
  <c r="Z1511" s="1"/>
  <c r="W1511"/>
  <c r="U1511"/>
  <c r="T1511"/>
  <c r="V1511" s="1"/>
  <c r="R1511"/>
  <c r="S1511" s="1"/>
  <c r="Q1511"/>
  <c r="P1511"/>
  <c r="O1511"/>
  <c r="N151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Z1510" s="1"/>
  <c r="X1510"/>
  <c r="W1510"/>
  <c r="U1510"/>
  <c r="V1510" s="1"/>
  <c r="T1510"/>
  <c r="S1510"/>
  <c r="R1510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 s="1"/>
  <c r="AA1509"/>
  <c r="Z1509"/>
  <c r="Y1509"/>
  <c r="X1509"/>
  <c r="W1509"/>
  <c r="V1509"/>
  <c r="U1509"/>
  <c r="T1509"/>
  <c r="R1509"/>
  <c r="Q1509"/>
  <c r="S1509" s="1"/>
  <c r="O1509"/>
  <c r="N1509"/>
  <c r="P1509" s="1"/>
  <c r="L1509"/>
  <c r="M1509" s="1"/>
  <c r="K1509"/>
  <c r="J1509"/>
  <c r="I1509"/>
  <c r="H1509"/>
  <c r="AB1509" s="1"/>
  <c r="G1509"/>
  <c r="F1509"/>
  <c r="E1509"/>
  <c r="D1509"/>
  <c r="B1509"/>
  <c r="A1509"/>
  <c r="AA1508"/>
  <c r="Y1508"/>
  <c r="X1508"/>
  <c r="Z1508" s="1"/>
  <c r="W1508"/>
  <c r="U1508"/>
  <c r="T1508"/>
  <c r="V1508" s="1"/>
  <c r="R1508"/>
  <c r="Q1508"/>
  <c r="S1508" s="1"/>
  <c r="O1508"/>
  <c r="P1508" s="1"/>
  <c r="N1508"/>
  <c r="M1508"/>
  <c r="L1508"/>
  <c r="K1508"/>
  <c r="J1508"/>
  <c r="I1508"/>
  <c r="H1508"/>
  <c r="G1508"/>
  <c r="F1508"/>
  <c r="E1508"/>
  <c r="D1508"/>
  <c r="B1508"/>
  <c r="A1508" s="1"/>
  <c r="AA1507"/>
  <c r="Y1507"/>
  <c r="X1507"/>
  <c r="Z1507" s="1"/>
  <c r="W1507"/>
  <c r="U1507"/>
  <c r="T1507"/>
  <c r="V1507" s="1"/>
  <c r="R1507"/>
  <c r="S1507" s="1"/>
  <c r="Q1507"/>
  <c r="P1507"/>
  <c r="O1507"/>
  <c r="N1507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S1506"/>
  <c r="R1506"/>
  <c r="Q1506"/>
  <c r="O1506"/>
  <c r="N1506"/>
  <c r="P1506" s="1"/>
  <c r="L1506"/>
  <c r="K1506"/>
  <c r="M1506" s="1"/>
  <c r="J1506"/>
  <c r="I1506"/>
  <c r="H1506"/>
  <c r="G1506"/>
  <c r="F1506"/>
  <c r="E1506"/>
  <c r="D1506"/>
  <c r="B1506"/>
  <c r="A1506" s="1"/>
  <c r="AA1505"/>
  <c r="Z1505"/>
  <c r="Y1505"/>
  <c r="X1505"/>
  <c r="W1505"/>
  <c r="V1505"/>
  <c r="U1505"/>
  <c r="T1505"/>
  <c r="R1505"/>
  <c r="Q1505"/>
  <c r="S1505" s="1"/>
  <c r="O1505"/>
  <c r="N1505"/>
  <c r="P1505" s="1"/>
  <c r="L1505"/>
  <c r="M1505" s="1"/>
  <c r="K1505"/>
  <c r="J1505"/>
  <c r="I1505"/>
  <c r="H1505"/>
  <c r="G1505"/>
  <c r="F1505"/>
  <c r="E1505"/>
  <c r="D1505"/>
  <c r="B1505"/>
  <c r="A1505"/>
  <c r="AA1504"/>
  <c r="Y1504"/>
  <c r="X1504"/>
  <c r="Z1504" s="1"/>
  <c r="W1504"/>
  <c r="U1504"/>
  <c r="T1504"/>
  <c r="V1504" s="1"/>
  <c r="R1504"/>
  <c r="Q1504"/>
  <c r="S1504" s="1"/>
  <c r="O1504"/>
  <c r="P1504" s="1"/>
  <c r="N1504"/>
  <c r="M1504"/>
  <c r="L1504"/>
  <c r="K1504"/>
  <c r="J1504"/>
  <c r="I1504"/>
  <c r="H1504"/>
  <c r="G1504"/>
  <c r="F1504"/>
  <c r="E1504"/>
  <c r="D1504"/>
  <c r="B1504"/>
  <c r="A1504" s="1"/>
  <c r="AA1503"/>
  <c r="Y1503"/>
  <c r="X1503"/>
  <c r="Z1503" s="1"/>
  <c r="W1503"/>
  <c r="U1503"/>
  <c r="T1503"/>
  <c r="V1503" s="1"/>
  <c r="R1503"/>
  <c r="S1503" s="1"/>
  <c r="Q1503"/>
  <c r="P1503"/>
  <c r="O1503"/>
  <c r="N1503"/>
  <c r="L1503"/>
  <c r="K1503"/>
  <c r="M1503" s="1"/>
  <c r="J1503"/>
  <c r="I1503"/>
  <c r="H1503"/>
  <c r="G1503"/>
  <c r="F1503"/>
  <c r="E1503"/>
  <c r="D1503"/>
  <c r="B1503"/>
  <c r="A1503"/>
  <c r="AA1502"/>
  <c r="Y1502"/>
  <c r="Z1502" s="1"/>
  <c r="X1502"/>
  <c r="W1502"/>
  <c r="U1502"/>
  <c r="V1502" s="1"/>
  <c r="T1502"/>
  <c r="S1502"/>
  <c r="R1502"/>
  <c r="Q1502"/>
  <c r="O1502"/>
  <c r="N1502"/>
  <c r="P1502" s="1"/>
  <c r="L1502"/>
  <c r="K1502"/>
  <c r="M1502" s="1"/>
  <c r="J1502"/>
  <c r="I1502"/>
  <c r="H1502"/>
  <c r="AB1502" s="1"/>
  <c r="G1502"/>
  <c r="F1502"/>
  <c r="E1502"/>
  <c r="D1502"/>
  <c r="B1502"/>
  <c r="A1502" s="1"/>
  <c r="AA1501"/>
  <c r="Z1501"/>
  <c r="Y1501"/>
  <c r="X1501"/>
  <c r="W1501"/>
  <c r="V1501"/>
  <c r="U1501"/>
  <c r="T1501"/>
  <c r="R1501"/>
  <c r="Q1501"/>
  <c r="S1501" s="1"/>
  <c r="O1501"/>
  <c r="N1501"/>
  <c r="P1501" s="1"/>
  <c r="L1501"/>
  <c r="M1501" s="1"/>
  <c r="K1501"/>
  <c r="J1501"/>
  <c r="I1501"/>
  <c r="H1501"/>
  <c r="G1501"/>
  <c r="F1501"/>
  <c r="E1501"/>
  <c r="D1501"/>
  <c r="B1501"/>
  <c r="A1501"/>
  <c r="AA1500"/>
  <c r="Y1500"/>
  <c r="X1500"/>
  <c r="Z1500" s="1"/>
  <c r="W1500"/>
  <c r="U1500"/>
  <c r="T1500"/>
  <c r="V1500" s="1"/>
  <c r="R1500"/>
  <c r="Q1500"/>
  <c r="S1500" s="1"/>
  <c r="O1500"/>
  <c r="P1500" s="1"/>
  <c r="N1500"/>
  <c r="M1500"/>
  <c r="L1500"/>
  <c r="K1500"/>
  <c r="J1500"/>
  <c r="I1500"/>
  <c r="H1500"/>
  <c r="AB1500" s="1"/>
  <c r="G1500"/>
  <c r="F1500"/>
  <c r="E1500"/>
  <c r="D1500"/>
  <c r="B1500"/>
  <c r="A1500" s="1"/>
  <c r="AA1499"/>
  <c r="Y1499"/>
  <c r="X1499"/>
  <c r="Z1499" s="1"/>
  <c r="W1499"/>
  <c r="U1499"/>
  <c r="T1499"/>
  <c r="V1499" s="1"/>
  <c r="R1499"/>
  <c r="S1499" s="1"/>
  <c r="Q1499"/>
  <c r="P1499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Z1498" s="1"/>
  <c r="X1498"/>
  <c r="W1498"/>
  <c r="U1498"/>
  <c r="V1498" s="1"/>
  <c r="T1498"/>
  <c r="S1498"/>
  <c r="R1498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 s="1"/>
  <c r="AA1497"/>
  <c r="Z1497"/>
  <c r="Y1497"/>
  <c r="X1497"/>
  <c r="W1497"/>
  <c r="V1497"/>
  <c r="U1497"/>
  <c r="T1497"/>
  <c r="R1497"/>
  <c r="Q1497"/>
  <c r="S1497" s="1"/>
  <c r="O1497"/>
  <c r="N1497"/>
  <c r="P1497" s="1"/>
  <c r="L1497"/>
  <c r="M1497" s="1"/>
  <c r="K1497"/>
  <c r="J1497"/>
  <c r="I1497"/>
  <c r="H1497"/>
  <c r="G1497"/>
  <c r="F1497"/>
  <c r="E1497"/>
  <c r="D1497"/>
  <c r="B1497"/>
  <c r="A1497"/>
  <c r="AA1496"/>
  <c r="Y1496"/>
  <c r="X1496"/>
  <c r="Z1496" s="1"/>
  <c r="W1496"/>
  <c r="U1496"/>
  <c r="T1496"/>
  <c r="V1496" s="1"/>
  <c r="R1496"/>
  <c r="Q1496"/>
  <c r="S1496" s="1"/>
  <c r="O1496"/>
  <c r="P1496" s="1"/>
  <c r="N1496"/>
  <c r="M1496"/>
  <c r="L1496"/>
  <c r="K1496"/>
  <c r="J1496"/>
  <c r="I1496"/>
  <c r="H1496"/>
  <c r="G1496"/>
  <c r="F1496"/>
  <c r="E1496"/>
  <c r="D1496"/>
  <c r="B1496"/>
  <c r="A1496" s="1"/>
  <c r="AA1495"/>
  <c r="Y1495"/>
  <c r="X1495"/>
  <c r="Z1495" s="1"/>
  <c r="W1495"/>
  <c r="U1495"/>
  <c r="T1495"/>
  <c r="V1495" s="1"/>
  <c r="R1495"/>
  <c r="S1495" s="1"/>
  <c r="Q1495"/>
  <c r="P1495"/>
  <c r="O1495"/>
  <c r="N1495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Z1494" s="1"/>
  <c r="X1494"/>
  <c r="W1494"/>
  <c r="U1494"/>
  <c r="V1494" s="1"/>
  <c r="T1494"/>
  <c r="S1494"/>
  <c r="R1494"/>
  <c r="Q1494"/>
  <c r="O1494"/>
  <c r="N1494"/>
  <c r="P1494" s="1"/>
  <c r="L1494"/>
  <c r="K1494"/>
  <c r="M1494" s="1"/>
  <c r="J1494"/>
  <c r="I1494"/>
  <c r="H1494"/>
  <c r="G1494"/>
  <c r="F1494"/>
  <c r="E1494"/>
  <c r="D1494"/>
  <c r="B1494"/>
  <c r="A1494" s="1"/>
  <c r="AA1493"/>
  <c r="Z1493"/>
  <c r="Y1493"/>
  <c r="X1493"/>
  <c r="W1493"/>
  <c r="V1493"/>
  <c r="U1493"/>
  <c r="T1493"/>
  <c r="R1493"/>
  <c r="Q1493"/>
  <c r="S1493" s="1"/>
  <c r="O1493"/>
  <c r="N1493"/>
  <c r="P1493" s="1"/>
  <c r="L1493"/>
  <c r="M1493" s="1"/>
  <c r="K1493"/>
  <c r="J1493"/>
  <c r="I1493"/>
  <c r="H1493"/>
  <c r="AB1493" s="1"/>
  <c r="G1493"/>
  <c r="F1493"/>
  <c r="E1493"/>
  <c r="D1493"/>
  <c r="B1493"/>
  <c r="A1493"/>
  <c r="AA1492"/>
  <c r="Y1492"/>
  <c r="X1492"/>
  <c r="Z1492" s="1"/>
  <c r="W1492"/>
  <c r="U1492"/>
  <c r="T1492"/>
  <c r="V1492" s="1"/>
  <c r="R1492"/>
  <c r="Q1492"/>
  <c r="S1492" s="1"/>
  <c r="O1492"/>
  <c r="P1492" s="1"/>
  <c r="N1492"/>
  <c r="M1492"/>
  <c r="L1492"/>
  <c r="K1492"/>
  <c r="J1492"/>
  <c r="I1492"/>
  <c r="H1492"/>
  <c r="G1492"/>
  <c r="F1492"/>
  <c r="E1492"/>
  <c r="D1492"/>
  <c r="B1492"/>
  <c r="A1492" s="1"/>
  <c r="AA1491"/>
  <c r="Y1491"/>
  <c r="X1491"/>
  <c r="Z1491" s="1"/>
  <c r="W1491"/>
  <c r="U1491"/>
  <c r="T1491"/>
  <c r="V1491" s="1"/>
  <c r="R1491"/>
  <c r="S1491" s="1"/>
  <c r="Q1491"/>
  <c r="P1491"/>
  <c r="O1491"/>
  <c r="N149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S1490"/>
  <c r="R1490"/>
  <c r="Q1490"/>
  <c r="O1490"/>
  <c r="N1490"/>
  <c r="P1490" s="1"/>
  <c r="L1490"/>
  <c r="K1490"/>
  <c r="M1490" s="1"/>
  <c r="J1490"/>
  <c r="I1490"/>
  <c r="H1490"/>
  <c r="G1490"/>
  <c r="F1490"/>
  <c r="E1490"/>
  <c r="D1490"/>
  <c r="B1490"/>
  <c r="A1490" s="1"/>
  <c r="AA1489"/>
  <c r="Z1489"/>
  <c r="Y1489"/>
  <c r="X1489"/>
  <c r="W1489"/>
  <c r="V1489"/>
  <c r="U1489"/>
  <c r="T1489"/>
  <c r="R1489"/>
  <c r="Q1489"/>
  <c r="S1489" s="1"/>
  <c r="O1489"/>
  <c r="N1489"/>
  <c r="P1489" s="1"/>
  <c r="L1489"/>
  <c r="M1489" s="1"/>
  <c r="K1489"/>
  <c r="J1489"/>
  <c r="I1489"/>
  <c r="H1489"/>
  <c r="G1489"/>
  <c r="F1489"/>
  <c r="E1489"/>
  <c r="D1489"/>
  <c r="B1489"/>
  <c r="A1489"/>
  <c r="AA1488"/>
  <c r="Y1488"/>
  <c r="X1488"/>
  <c r="Z1488" s="1"/>
  <c r="W1488"/>
  <c r="U1488"/>
  <c r="T1488"/>
  <c r="V1488" s="1"/>
  <c r="R1488"/>
  <c r="Q1488"/>
  <c r="S1488" s="1"/>
  <c r="O1488"/>
  <c r="P1488" s="1"/>
  <c r="N1488"/>
  <c r="M1488"/>
  <c r="L1488"/>
  <c r="K1488"/>
  <c r="J1488"/>
  <c r="I1488"/>
  <c r="H1488"/>
  <c r="G1488"/>
  <c r="F1488"/>
  <c r="E1488"/>
  <c r="D1488"/>
  <c r="B1488"/>
  <c r="A1488" s="1"/>
  <c r="AA1487"/>
  <c r="Y1487"/>
  <c r="X1487"/>
  <c r="Z1487" s="1"/>
  <c r="W1487"/>
  <c r="U1487"/>
  <c r="T1487"/>
  <c r="V1487" s="1"/>
  <c r="R1487"/>
  <c r="S1487" s="1"/>
  <c r="Q1487"/>
  <c r="P1487"/>
  <c r="O1487"/>
  <c r="N1487"/>
  <c r="L1487"/>
  <c r="K1487"/>
  <c r="M1487" s="1"/>
  <c r="J1487"/>
  <c r="I1487"/>
  <c r="H1487"/>
  <c r="G1487"/>
  <c r="F1487"/>
  <c r="E1487"/>
  <c r="D1487"/>
  <c r="B1487"/>
  <c r="A1487"/>
  <c r="AA1486"/>
  <c r="Y1486"/>
  <c r="Z1486" s="1"/>
  <c r="X1486"/>
  <c r="W1486"/>
  <c r="U1486"/>
  <c r="V1486" s="1"/>
  <c r="T1486"/>
  <c r="S1486"/>
  <c r="R1486"/>
  <c r="Q1486"/>
  <c r="O1486"/>
  <c r="N1486"/>
  <c r="P1486" s="1"/>
  <c r="L1486"/>
  <c r="K1486"/>
  <c r="M1486" s="1"/>
  <c r="J1486"/>
  <c r="I1486"/>
  <c r="H1486"/>
  <c r="AB1486" s="1"/>
  <c r="G1486"/>
  <c r="F1486"/>
  <c r="E1486"/>
  <c r="D1486"/>
  <c r="B1486"/>
  <c r="A1486" s="1"/>
  <c r="AA1485"/>
  <c r="Z1485"/>
  <c r="Y1485"/>
  <c r="X1485"/>
  <c r="W1485"/>
  <c r="V1485"/>
  <c r="U1485"/>
  <c r="T1485"/>
  <c r="R1485"/>
  <c r="Q1485"/>
  <c r="S1485" s="1"/>
  <c r="O1485"/>
  <c r="N1485"/>
  <c r="P1485" s="1"/>
  <c r="L1485"/>
  <c r="M1485" s="1"/>
  <c r="K1485"/>
  <c r="J1485"/>
  <c r="I1485"/>
  <c r="H1485"/>
  <c r="G1485"/>
  <c r="F1485"/>
  <c r="E1485"/>
  <c r="D1485"/>
  <c r="B1485"/>
  <c r="A1485"/>
  <c r="AA1484"/>
  <c r="Y1484"/>
  <c r="X1484"/>
  <c r="Z1484" s="1"/>
  <c r="W1484"/>
  <c r="U1484"/>
  <c r="T1484"/>
  <c r="V1484" s="1"/>
  <c r="R1484"/>
  <c r="Q1484"/>
  <c r="S1484" s="1"/>
  <c r="O1484"/>
  <c r="P1484" s="1"/>
  <c r="N1484"/>
  <c r="M1484"/>
  <c r="L1484"/>
  <c r="K1484"/>
  <c r="J1484"/>
  <c r="I1484"/>
  <c r="H1484"/>
  <c r="AB1484" s="1"/>
  <c r="G1484"/>
  <c r="F1484"/>
  <c r="E1484"/>
  <c r="D1484"/>
  <c r="B1484"/>
  <c r="A1484" s="1"/>
  <c r="AA1483"/>
  <c r="Y1483"/>
  <c r="X1483"/>
  <c r="Z1483" s="1"/>
  <c r="W1483"/>
  <c r="U1483"/>
  <c r="T1483"/>
  <c r="V1483" s="1"/>
  <c r="R1483"/>
  <c r="S1483" s="1"/>
  <c r="Q1483"/>
  <c r="P1483"/>
  <c r="O1483"/>
  <c r="N1483"/>
  <c r="L1483"/>
  <c r="K1483"/>
  <c r="M1483" s="1"/>
  <c r="J1483"/>
  <c r="I1483"/>
  <c r="H1483"/>
  <c r="G1483"/>
  <c r="F1483"/>
  <c r="E1483"/>
  <c r="D1483"/>
  <c r="B1483"/>
  <c r="A1483"/>
  <c r="AA1482"/>
  <c r="Y1482"/>
  <c r="Z1482" s="1"/>
  <c r="X1482"/>
  <c r="W1482"/>
  <c r="U1482"/>
  <c r="V1482" s="1"/>
  <c r="T1482"/>
  <c r="S1482"/>
  <c r="R1482"/>
  <c r="Q1482"/>
  <c r="O1482"/>
  <c r="N1482"/>
  <c r="P1482" s="1"/>
  <c r="L1482"/>
  <c r="K1482"/>
  <c r="M1482" s="1"/>
  <c r="J1482"/>
  <c r="I1482"/>
  <c r="H1482"/>
  <c r="G1482"/>
  <c r="F1482"/>
  <c r="E1482"/>
  <c r="D1482"/>
  <c r="B1482"/>
  <c r="A1482" s="1"/>
  <c r="AA1481"/>
  <c r="Z1481"/>
  <c r="Y1481"/>
  <c r="X1481"/>
  <c r="W1481"/>
  <c r="V1481"/>
  <c r="U1481"/>
  <c r="T1481"/>
  <c r="R1481"/>
  <c r="Q1481"/>
  <c r="S1481" s="1"/>
  <c r="O1481"/>
  <c r="N1481"/>
  <c r="P1481" s="1"/>
  <c r="L1481"/>
  <c r="M1481" s="1"/>
  <c r="K1481"/>
  <c r="J1481"/>
  <c r="I1481"/>
  <c r="H1481"/>
  <c r="G1481"/>
  <c r="F1481"/>
  <c r="E1481"/>
  <c r="D1481"/>
  <c r="B1481"/>
  <c r="A1481"/>
  <c r="AA1480"/>
  <c r="Y1480"/>
  <c r="X1480"/>
  <c r="Z1480" s="1"/>
  <c r="W1480"/>
  <c r="U1480"/>
  <c r="T1480"/>
  <c r="V1480" s="1"/>
  <c r="R1480"/>
  <c r="Q1480"/>
  <c r="S1480" s="1"/>
  <c r="O1480"/>
  <c r="P1480" s="1"/>
  <c r="N1480"/>
  <c r="M1480"/>
  <c r="L1480"/>
  <c r="K1480"/>
  <c r="J1480"/>
  <c r="I1480"/>
  <c r="H1480"/>
  <c r="G1480"/>
  <c r="F1480"/>
  <c r="E1480"/>
  <c r="D1480"/>
  <c r="B1480"/>
  <c r="A1480" s="1"/>
  <c r="AA1479"/>
  <c r="Y1479"/>
  <c r="X1479"/>
  <c r="Z1479" s="1"/>
  <c r="W1479"/>
  <c r="U1479"/>
  <c r="T1479"/>
  <c r="V1479" s="1"/>
  <c r="R1479"/>
  <c r="S1479" s="1"/>
  <c r="Q1479"/>
  <c r="P1479"/>
  <c r="O1479"/>
  <c r="N1479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S1478"/>
  <c r="R1478"/>
  <c r="Q1478"/>
  <c r="O1478"/>
  <c r="N1478"/>
  <c r="P1478" s="1"/>
  <c r="L1478"/>
  <c r="K1478"/>
  <c r="M1478" s="1"/>
  <c r="J1478"/>
  <c r="I1478"/>
  <c r="H1478"/>
  <c r="G1478"/>
  <c r="F1478"/>
  <c r="E1478"/>
  <c r="D1478"/>
  <c r="B1478"/>
  <c r="A1478" s="1"/>
  <c r="AA1477"/>
  <c r="Z1477"/>
  <c r="Y1477"/>
  <c r="X1477"/>
  <c r="W1477"/>
  <c r="V1477"/>
  <c r="U1477"/>
  <c r="T1477"/>
  <c r="R1477"/>
  <c r="Q1477"/>
  <c r="S1477" s="1"/>
  <c r="O1477"/>
  <c r="N1477"/>
  <c r="P1477" s="1"/>
  <c r="L1477"/>
  <c r="K1477"/>
  <c r="M1477" s="1"/>
  <c r="J1477"/>
  <c r="I1477"/>
  <c r="H1477"/>
  <c r="AB1477" s="1"/>
  <c r="G1477"/>
  <c r="F1477"/>
  <c r="E1477"/>
  <c r="D1477"/>
  <c r="B1477"/>
  <c r="A1477"/>
  <c r="AA1476"/>
  <c r="Y1476"/>
  <c r="X1476"/>
  <c r="Z1476" s="1"/>
  <c r="W1476"/>
  <c r="U1476"/>
  <c r="T1476"/>
  <c r="V1476" s="1"/>
  <c r="R1476"/>
  <c r="Q1476"/>
  <c r="S1476" s="1"/>
  <c r="O1476"/>
  <c r="P1476" s="1"/>
  <c r="N1476"/>
  <c r="M1476"/>
  <c r="L1476"/>
  <c r="K1476"/>
  <c r="J1476"/>
  <c r="I1476"/>
  <c r="H1476"/>
  <c r="G1476"/>
  <c r="F1476"/>
  <c r="E1476"/>
  <c r="D1476"/>
  <c r="B1476"/>
  <c r="A1476" s="1"/>
  <c r="AA1475"/>
  <c r="Y1475"/>
  <c r="X1475"/>
  <c r="Z1475" s="1"/>
  <c r="W1475"/>
  <c r="U1475"/>
  <c r="T1475"/>
  <c r="V1475" s="1"/>
  <c r="R1475"/>
  <c r="S1475" s="1"/>
  <c r="Q1475"/>
  <c r="P1475"/>
  <c r="O1475"/>
  <c r="N1475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S1474"/>
  <c r="R1474"/>
  <c r="Q1474"/>
  <c r="O1474"/>
  <c r="N1474"/>
  <c r="P1474" s="1"/>
  <c r="L1474"/>
  <c r="K1474"/>
  <c r="M1474" s="1"/>
  <c r="J1474"/>
  <c r="I1474"/>
  <c r="H1474"/>
  <c r="G1474"/>
  <c r="F1474"/>
  <c r="E1474"/>
  <c r="D1474"/>
  <c r="B1474"/>
  <c r="A1474" s="1"/>
  <c r="AA1473"/>
  <c r="Z1473"/>
  <c r="Y1473"/>
  <c r="X1473"/>
  <c r="W1473"/>
  <c r="V1473"/>
  <c r="U1473"/>
  <c r="T1473"/>
  <c r="R1473"/>
  <c r="Q1473"/>
  <c r="S1473" s="1"/>
  <c r="O1473"/>
  <c r="N1473"/>
  <c r="P1473" s="1"/>
  <c r="L1473"/>
  <c r="M1473" s="1"/>
  <c r="K1473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P1472" s="1"/>
  <c r="N1472"/>
  <c r="M1472"/>
  <c r="L1472"/>
  <c r="K1472"/>
  <c r="J1472"/>
  <c r="I1472"/>
  <c r="H1472"/>
  <c r="G1472"/>
  <c r="F1472"/>
  <c r="E1472"/>
  <c r="D1472"/>
  <c r="B1472"/>
  <c r="A1472" s="1"/>
  <c r="AA1471"/>
  <c r="Y1471"/>
  <c r="X1471"/>
  <c r="Z1471" s="1"/>
  <c r="W1471"/>
  <c r="U1471"/>
  <c r="T1471"/>
  <c r="V1471" s="1"/>
  <c r="R1471"/>
  <c r="S1471" s="1"/>
  <c r="Q1471"/>
  <c r="P1471"/>
  <c r="O1471"/>
  <c r="N1471"/>
  <c r="L1471"/>
  <c r="K1471"/>
  <c r="M1471" s="1"/>
  <c r="J1471"/>
  <c r="I1471"/>
  <c r="H1471"/>
  <c r="G1471"/>
  <c r="F1471"/>
  <c r="E1471"/>
  <c r="D1471"/>
  <c r="B1471"/>
  <c r="A1471"/>
  <c r="AA1470"/>
  <c r="Y1470"/>
  <c r="Z1470" s="1"/>
  <c r="X1470"/>
  <c r="W1470"/>
  <c r="U1470"/>
  <c r="V1470" s="1"/>
  <c r="T1470"/>
  <c r="S1470"/>
  <c r="R1470"/>
  <c r="Q1470"/>
  <c r="O1470"/>
  <c r="N1470"/>
  <c r="P1470" s="1"/>
  <c r="L1470"/>
  <c r="K1470"/>
  <c r="M1470" s="1"/>
  <c r="J1470"/>
  <c r="I1470"/>
  <c r="H1470"/>
  <c r="AB1470" s="1"/>
  <c r="G1470"/>
  <c r="F1470"/>
  <c r="E1470"/>
  <c r="D1470"/>
  <c r="B1470"/>
  <c r="A1470" s="1"/>
  <c r="AA1469"/>
  <c r="Z1469"/>
  <c r="Y1469"/>
  <c r="X1469"/>
  <c r="W1469"/>
  <c r="V1469"/>
  <c r="U1469"/>
  <c r="T1469"/>
  <c r="R1469"/>
  <c r="Q1469"/>
  <c r="S1469" s="1"/>
  <c r="O1469"/>
  <c r="N1469"/>
  <c r="P1469" s="1"/>
  <c r="L1469"/>
  <c r="M1469" s="1"/>
  <c r="K1469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P1468" s="1"/>
  <c r="N1468"/>
  <c r="M1468"/>
  <c r="L1468"/>
  <c r="K1468"/>
  <c r="J1468"/>
  <c r="I1468"/>
  <c r="H1468"/>
  <c r="AB1468" s="1"/>
  <c r="G1468"/>
  <c r="F1468"/>
  <c r="E1468"/>
  <c r="D1468"/>
  <c r="B1468"/>
  <c r="A1468" s="1"/>
  <c r="AA1467"/>
  <c r="Y1467"/>
  <c r="X1467"/>
  <c r="Z1467" s="1"/>
  <c r="W1467"/>
  <c r="U1467"/>
  <c r="T1467"/>
  <c r="V1467" s="1"/>
  <c r="R1467"/>
  <c r="S1467" s="1"/>
  <c r="Q1467"/>
  <c r="P1467"/>
  <c r="O1467"/>
  <c r="N1467"/>
  <c r="L1467"/>
  <c r="K1467"/>
  <c r="M1467" s="1"/>
  <c r="J1467"/>
  <c r="I1467"/>
  <c r="H1467"/>
  <c r="G1467"/>
  <c r="F1467"/>
  <c r="E1467"/>
  <c r="D1467"/>
  <c r="B1467"/>
  <c r="A1467"/>
  <c r="AA1466"/>
  <c r="Y1466"/>
  <c r="Z1466" s="1"/>
  <c r="X1466"/>
  <c r="W1466"/>
  <c r="U1466"/>
  <c r="V1466" s="1"/>
  <c r="T1466"/>
  <c r="S1466"/>
  <c r="R1466"/>
  <c r="Q1466"/>
  <c r="O1466"/>
  <c r="N1466"/>
  <c r="P1466" s="1"/>
  <c r="L1466"/>
  <c r="K1466"/>
  <c r="M1466" s="1"/>
  <c r="J1466"/>
  <c r="I1466"/>
  <c r="H1466"/>
  <c r="G1466"/>
  <c r="F1466"/>
  <c r="E1466"/>
  <c r="D1466"/>
  <c r="B1466"/>
  <c r="A1466" s="1"/>
  <c r="AA1465"/>
  <c r="Z1465"/>
  <c r="Y1465"/>
  <c r="X1465"/>
  <c r="W1465"/>
  <c r="V1465"/>
  <c r="U1465"/>
  <c r="T1465"/>
  <c r="R1465"/>
  <c r="Q1465"/>
  <c r="S1465" s="1"/>
  <c r="O1465"/>
  <c r="N1465"/>
  <c r="P1465" s="1"/>
  <c r="L1465"/>
  <c r="M1465" s="1"/>
  <c r="K1465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P1464" s="1"/>
  <c r="N1464"/>
  <c r="M1464"/>
  <c r="L1464"/>
  <c r="K1464"/>
  <c r="J1464"/>
  <c r="I1464"/>
  <c r="H1464"/>
  <c r="G1464"/>
  <c r="F1464"/>
  <c r="E1464"/>
  <c r="D1464"/>
  <c r="B1464"/>
  <c r="A1464" s="1"/>
  <c r="AA1463"/>
  <c r="Y1463"/>
  <c r="X1463"/>
  <c r="Z1463" s="1"/>
  <c r="W1463"/>
  <c r="U1463"/>
  <c r="T1463"/>
  <c r="V1463" s="1"/>
  <c r="R1463"/>
  <c r="S1463" s="1"/>
  <c r="Q1463"/>
  <c r="P1463"/>
  <c r="O1463"/>
  <c r="N1463"/>
  <c r="L1463"/>
  <c r="K1463"/>
  <c r="M1463" s="1"/>
  <c r="J1463"/>
  <c r="I1463"/>
  <c r="H1463"/>
  <c r="AB1463" s="1"/>
  <c r="G1463"/>
  <c r="F1463"/>
  <c r="E1463"/>
  <c r="D1463"/>
  <c r="B1463"/>
  <c r="A1463" s="1"/>
  <c r="AA1462"/>
  <c r="Z1462"/>
  <c r="Y1462"/>
  <c r="X1462"/>
  <c r="W1462"/>
  <c r="V1462"/>
  <c r="U1462"/>
  <c r="T1462"/>
  <c r="R1462"/>
  <c r="S1462" s="1"/>
  <c r="Q1462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Z1461" s="1"/>
  <c r="X1461"/>
  <c r="W1461"/>
  <c r="U1461"/>
  <c r="V1461" s="1"/>
  <c r="T1461"/>
  <c r="R1461"/>
  <c r="Q1461"/>
  <c r="S1461" s="1"/>
  <c r="O1461"/>
  <c r="N1461"/>
  <c r="P1461" s="1"/>
  <c r="M1461"/>
  <c r="L1461"/>
  <c r="K1461"/>
  <c r="J1461"/>
  <c r="I1461"/>
  <c r="H1461"/>
  <c r="AB1461" s="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P1460"/>
  <c r="O1460"/>
  <c r="N1460"/>
  <c r="L1460"/>
  <c r="M1460" s="1"/>
  <c r="K1460"/>
  <c r="J1460"/>
  <c r="I1460"/>
  <c r="H1460"/>
  <c r="AB1460" s="1"/>
  <c r="G1460"/>
  <c r="F1460"/>
  <c r="E1460"/>
  <c r="D1460"/>
  <c r="B1460"/>
  <c r="A1460" s="1"/>
  <c r="AA1459"/>
  <c r="Y1459"/>
  <c r="X1459"/>
  <c r="Z1459" s="1"/>
  <c r="W1459"/>
  <c r="U1459"/>
  <c r="T1459"/>
  <c r="V1459" s="1"/>
  <c r="S1459"/>
  <c r="R1459"/>
  <c r="Q1459"/>
  <c r="O1459"/>
  <c r="P1459" s="1"/>
  <c r="N1459"/>
  <c r="L1459"/>
  <c r="K1459"/>
  <c r="M1459" s="1"/>
  <c r="J1459"/>
  <c r="I1459"/>
  <c r="H1459"/>
  <c r="AB1459" s="1"/>
  <c r="G1459"/>
  <c r="F1459"/>
  <c r="E1459"/>
  <c r="D1459"/>
  <c r="B1459"/>
  <c r="A1459" s="1"/>
  <c r="AA1458"/>
  <c r="Z1458"/>
  <c r="Y1458"/>
  <c r="X1458"/>
  <c r="W1458"/>
  <c r="V1458"/>
  <c r="U1458"/>
  <c r="T1458"/>
  <c r="R1458"/>
  <c r="S1458" s="1"/>
  <c r="Q1458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AB1457" s="1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M1456" s="1"/>
  <c r="K1456"/>
  <c r="J1456"/>
  <c r="I1456"/>
  <c r="H1456"/>
  <c r="AB1456" s="1"/>
  <c r="G1456"/>
  <c r="F1456"/>
  <c r="E1456"/>
  <c r="D1456"/>
  <c r="B1456"/>
  <c r="A1456" s="1"/>
  <c r="AA1455"/>
  <c r="Y1455"/>
  <c r="X1455"/>
  <c r="Z1455" s="1"/>
  <c r="W1455"/>
  <c r="U1455"/>
  <c r="T1455"/>
  <c r="V1455" s="1"/>
  <c r="S1455"/>
  <c r="R1455"/>
  <c r="Q1455"/>
  <c r="O1455"/>
  <c r="P1455" s="1"/>
  <c r="N1455"/>
  <c r="L1455"/>
  <c r="K1455"/>
  <c r="M1455" s="1"/>
  <c r="J1455"/>
  <c r="I1455"/>
  <c r="H1455"/>
  <c r="AB1455" s="1"/>
  <c r="G1455"/>
  <c r="F1455"/>
  <c r="E1455"/>
  <c r="D1455"/>
  <c r="B1455"/>
  <c r="A1455" s="1"/>
  <c r="AA1454"/>
  <c r="Z1454"/>
  <c r="Y1454"/>
  <c r="X1454"/>
  <c r="W1454"/>
  <c r="V1454"/>
  <c r="U1454"/>
  <c r="T1454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Z1453" s="1"/>
  <c r="X1453"/>
  <c r="W1453"/>
  <c r="U1453"/>
  <c r="V1453" s="1"/>
  <c r="T1453"/>
  <c r="R1453"/>
  <c r="Q1453"/>
  <c r="S1453" s="1"/>
  <c r="O1453"/>
  <c r="N1453"/>
  <c r="P1453" s="1"/>
  <c r="M1453"/>
  <c r="L1453"/>
  <c r="K1453"/>
  <c r="J1453"/>
  <c r="I1453"/>
  <c r="H1453"/>
  <c r="AB1453" s="1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P1452"/>
  <c r="O1452"/>
  <c r="N1452"/>
  <c r="L1452"/>
  <c r="M1452" s="1"/>
  <c r="K1452"/>
  <c r="J1452"/>
  <c r="I1452"/>
  <c r="H1452"/>
  <c r="AB1452" s="1"/>
  <c r="G1452"/>
  <c r="F1452"/>
  <c r="E1452"/>
  <c r="D1452"/>
  <c r="B1452"/>
  <c r="A1452" s="1"/>
  <c r="AA1451"/>
  <c r="Y1451"/>
  <c r="X1451"/>
  <c r="Z1451" s="1"/>
  <c r="W1451"/>
  <c r="U1451"/>
  <c r="T1451"/>
  <c r="V1451" s="1"/>
  <c r="S1451"/>
  <c r="R1451"/>
  <c r="Q1451"/>
  <c r="O1451"/>
  <c r="P1451" s="1"/>
  <c r="N1451"/>
  <c r="L1451"/>
  <c r="K1451"/>
  <c r="M1451" s="1"/>
  <c r="J1451"/>
  <c r="I1451"/>
  <c r="H1451"/>
  <c r="AB1451" s="1"/>
  <c r="G1451"/>
  <c r="F1451"/>
  <c r="E1451"/>
  <c r="D1451"/>
  <c r="B1451"/>
  <c r="A1451" s="1"/>
  <c r="AA1450"/>
  <c r="Z1450"/>
  <c r="Y1450"/>
  <c r="X1450"/>
  <c r="W1450"/>
  <c r="V1450"/>
  <c r="U1450"/>
  <c r="T1450"/>
  <c r="R1450"/>
  <c r="S1450" s="1"/>
  <c r="Q1450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AB1449" s="1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P1448"/>
  <c r="O1448"/>
  <c r="N1448"/>
  <c r="L1448"/>
  <c r="M1448" s="1"/>
  <c r="K1448"/>
  <c r="J1448"/>
  <c r="I1448"/>
  <c r="H1448"/>
  <c r="AB1448" s="1"/>
  <c r="G1448"/>
  <c r="F1448"/>
  <c r="E1448"/>
  <c r="D1448"/>
  <c r="B1448"/>
  <c r="A1448" s="1"/>
  <c r="AA1447"/>
  <c r="Y1447"/>
  <c r="X1447"/>
  <c r="Z1447" s="1"/>
  <c r="W1447"/>
  <c r="U1447"/>
  <c r="T1447"/>
  <c r="V1447" s="1"/>
  <c r="S1447"/>
  <c r="R1447"/>
  <c r="Q1447"/>
  <c r="O1447"/>
  <c r="P1447" s="1"/>
  <c r="N1447"/>
  <c r="L1447"/>
  <c r="K1447"/>
  <c r="M1447" s="1"/>
  <c r="J1447"/>
  <c r="I1447"/>
  <c r="H1447"/>
  <c r="AB1447" s="1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AB1445" s="1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P1444"/>
  <c r="O1444"/>
  <c r="N1444"/>
  <c r="L1444"/>
  <c r="M1444" s="1"/>
  <c r="K1444"/>
  <c r="J1444"/>
  <c r="I1444"/>
  <c r="H1444"/>
  <c r="AB1444" s="1"/>
  <c r="G1444"/>
  <c r="F1444"/>
  <c r="E1444"/>
  <c r="D1444"/>
  <c r="B1444"/>
  <c r="A1444" s="1"/>
  <c r="AA1443"/>
  <c r="Y1443"/>
  <c r="X1443"/>
  <c r="Z1443" s="1"/>
  <c r="W1443"/>
  <c r="U1443"/>
  <c r="T1443"/>
  <c r="V1443" s="1"/>
  <c r="S1443"/>
  <c r="R1443"/>
  <c r="Q1443"/>
  <c r="O1443"/>
  <c r="P1443" s="1"/>
  <c r="N1443"/>
  <c r="L1443"/>
  <c r="K1443"/>
  <c r="M1443" s="1"/>
  <c r="J1443"/>
  <c r="I1443"/>
  <c r="H1443"/>
  <c r="AB1443" s="1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Z1441" s="1"/>
  <c r="X1441"/>
  <c r="W1441"/>
  <c r="U1441"/>
  <c r="V1441" s="1"/>
  <c r="T1441"/>
  <c r="R1441"/>
  <c r="Q1441"/>
  <c r="S1441" s="1"/>
  <c r="O1441"/>
  <c r="N1441"/>
  <c r="P1441" s="1"/>
  <c r="M1441"/>
  <c r="L1441"/>
  <c r="K1441"/>
  <c r="J1441"/>
  <c r="I1441"/>
  <c r="H1441"/>
  <c r="AB1441" s="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P1440"/>
  <c r="O1440"/>
  <c r="N1440"/>
  <c r="L1440"/>
  <c r="M1440" s="1"/>
  <c r="K1440"/>
  <c r="J1440"/>
  <c r="I1440"/>
  <c r="H1440"/>
  <c r="AB1440" s="1"/>
  <c r="G1440"/>
  <c r="F1440"/>
  <c r="E1440"/>
  <c r="D1440"/>
  <c r="B1440"/>
  <c r="A1440" s="1"/>
  <c r="AA1439"/>
  <c r="Y1439"/>
  <c r="X1439"/>
  <c r="Z1439" s="1"/>
  <c r="W1439"/>
  <c r="U1439"/>
  <c r="T1439"/>
  <c r="V1439" s="1"/>
  <c r="S1439"/>
  <c r="R1439"/>
  <c r="Q1439"/>
  <c r="O1439"/>
  <c r="P1439" s="1"/>
  <c r="N1439"/>
  <c r="L1439"/>
  <c r="K1439"/>
  <c r="M1439" s="1"/>
  <c r="J1439"/>
  <c r="I1439"/>
  <c r="H1439"/>
  <c r="AB1439" s="1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AB1437" s="1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P1436"/>
  <c r="O1436"/>
  <c r="N1436"/>
  <c r="L1436"/>
  <c r="M1436" s="1"/>
  <c r="K1436"/>
  <c r="J1436"/>
  <c r="I1436"/>
  <c r="H1436"/>
  <c r="AB1436" s="1"/>
  <c r="G1436"/>
  <c r="F1436"/>
  <c r="E1436"/>
  <c r="D1436"/>
  <c r="B1436"/>
  <c r="A1436" s="1"/>
  <c r="AA1435"/>
  <c r="Y1435"/>
  <c r="X1435"/>
  <c r="Z1435" s="1"/>
  <c r="W1435"/>
  <c r="U1435"/>
  <c r="T1435"/>
  <c r="V1435" s="1"/>
  <c r="S1435"/>
  <c r="R1435"/>
  <c r="Q1435"/>
  <c r="O1435"/>
  <c r="P1435" s="1"/>
  <c r="N1435"/>
  <c r="L1435"/>
  <c r="K1435"/>
  <c r="M1435" s="1"/>
  <c r="J1435"/>
  <c r="I1435"/>
  <c r="H1435"/>
  <c r="AB1435" s="1"/>
  <c r="G1435"/>
  <c r="F1435"/>
  <c r="E1435"/>
  <c r="D1435"/>
  <c r="B1435"/>
  <c r="A1435" s="1"/>
  <c r="AA1434"/>
  <c r="Z1434"/>
  <c r="Y1434"/>
  <c r="X1434"/>
  <c r="W1434"/>
  <c r="V1434"/>
  <c r="U1434"/>
  <c r="T1434"/>
  <c r="R1434"/>
  <c r="S1434" s="1"/>
  <c r="Q1434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AB1433" s="1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M1432" s="1"/>
  <c r="K1432"/>
  <c r="J1432"/>
  <c r="I1432"/>
  <c r="H1432"/>
  <c r="AB1432" s="1"/>
  <c r="G1432"/>
  <c r="F1432"/>
  <c r="E1432"/>
  <c r="D1432"/>
  <c r="B1432"/>
  <c r="A1432" s="1"/>
  <c r="AA1431"/>
  <c r="Y1431"/>
  <c r="X1431"/>
  <c r="Z1431" s="1"/>
  <c r="W1431"/>
  <c r="U1431"/>
  <c r="T1431"/>
  <c r="V1431" s="1"/>
  <c r="S1431"/>
  <c r="R1431"/>
  <c r="Q1431"/>
  <c r="O1431"/>
  <c r="P1431" s="1"/>
  <c r="N1431"/>
  <c r="L1431"/>
  <c r="K1431"/>
  <c r="M1431" s="1"/>
  <c r="J1431"/>
  <c r="I1431"/>
  <c r="H1431"/>
  <c r="AB1431" s="1"/>
  <c r="G1431"/>
  <c r="F1431"/>
  <c r="E1431"/>
  <c r="D1431"/>
  <c r="B1431"/>
  <c r="A1431" s="1"/>
  <c r="AA1430"/>
  <c r="Z1430"/>
  <c r="Y1430"/>
  <c r="X1430"/>
  <c r="W1430"/>
  <c r="V1430"/>
  <c r="U1430"/>
  <c r="T1430"/>
  <c r="R1430"/>
  <c r="S1430" s="1"/>
  <c r="Q1430"/>
  <c r="O1430"/>
  <c r="N1430"/>
  <c r="P1430" s="1"/>
  <c r="L1430"/>
  <c r="K1430"/>
  <c r="M1430" s="1"/>
  <c r="J1430"/>
  <c r="I1430"/>
  <c r="H1430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P1428"/>
  <c r="O1428"/>
  <c r="N1428"/>
  <c r="L1428"/>
  <c r="M1428" s="1"/>
  <c r="K1428"/>
  <c r="J1428"/>
  <c r="I1428"/>
  <c r="H1428"/>
  <c r="AB1428" s="1"/>
  <c r="G1428"/>
  <c r="F1428"/>
  <c r="E1428"/>
  <c r="D1428"/>
  <c r="B1428"/>
  <c r="A1428" s="1"/>
  <c r="AA1427"/>
  <c r="Y1427"/>
  <c r="X1427"/>
  <c r="Z1427" s="1"/>
  <c r="W1427"/>
  <c r="U1427"/>
  <c r="T1427"/>
  <c r="V1427" s="1"/>
  <c r="S1427"/>
  <c r="R1427"/>
  <c r="Q1427"/>
  <c r="O1427"/>
  <c r="P1427" s="1"/>
  <c r="N1427"/>
  <c r="L1427"/>
  <c r="K1427"/>
  <c r="M1427" s="1"/>
  <c r="J1427"/>
  <c r="I1427"/>
  <c r="H1427"/>
  <c r="AB1427" s="1"/>
  <c r="G1427"/>
  <c r="F1427"/>
  <c r="E1427"/>
  <c r="D1427"/>
  <c r="B1427"/>
  <c r="A1427" s="1"/>
  <c r="AA1426"/>
  <c r="Z1426"/>
  <c r="Y1426"/>
  <c r="X1426"/>
  <c r="W1426"/>
  <c r="V1426"/>
  <c r="U1426"/>
  <c r="T1426"/>
  <c r="R1426"/>
  <c r="S1426" s="1"/>
  <c r="Q1426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AB1425" s="1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M1424" s="1"/>
  <c r="K1424"/>
  <c r="J1424"/>
  <c r="I1424"/>
  <c r="H1424"/>
  <c r="AB1424" s="1"/>
  <c r="G1424"/>
  <c r="F1424"/>
  <c r="E1424"/>
  <c r="D1424"/>
  <c r="B1424"/>
  <c r="A1424" s="1"/>
  <c r="AA1423"/>
  <c r="Y1423"/>
  <c r="X1423"/>
  <c r="Z1423" s="1"/>
  <c r="W1423"/>
  <c r="U1423"/>
  <c r="T1423"/>
  <c r="V1423" s="1"/>
  <c r="S1423"/>
  <c r="R1423"/>
  <c r="Q1423"/>
  <c r="O1423"/>
  <c r="P1423" s="1"/>
  <c r="N1423"/>
  <c r="L1423"/>
  <c r="K1423"/>
  <c r="M1423" s="1"/>
  <c r="J1423"/>
  <c r="I1423"/>
  <c r="H1423"/>
  <c r="AB1423" s="1"/>
  <c r="G1423"/>
  <c r="F1423"/>
  <c r="E1423"/>
  <c r="D1423"/>
  <c r="B1423"/>
  <c r="A1423" s="1"/>
  <c r="AA1422"/>
  <c r="Z1422"/>
  <c r="Y1422"/>
  <c r="X1422"/>
  <c r="W1422"/>
  <c r="V1422"/>
  <c r="U1422"/>
  <c r="T1422"/>
  <c r="R1422"/>
  <c r="S1422" s="1"/>
  <c r="Q1422"/>
  <c r="O1422"/>
  <c r="N1422"/>
  <c r="P1422" s="1"/>
  <c r="L1422"/>
  <c r="K1422"/>
  <c r="M1422" s="1"/>
  <c r="J1422"/>
  <c r="I1422"/>
  <c r="H1422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P1420"/>
  <c r="O1420"/>
  <c r="N1420"/>
  <c r="L1420"/>
  <c r="M1420" s="1"/>
  <c r="K1420"/>
  <c r="J1420"/>
  <c r="I1420"/>
  <c r="H1420"/>
  <c r="AB1420" s="1"/>
  <c r="G1420"/>
  <c r="F1420"/>
  <c r="E1420"/>
  <c r="D1420"/>
  <c r="B1420"/>
  <c r="A1420" s="1"/>
  <c r="AA1419"/>
  <c r="Y1419"/>
  <c r="X1419"/>
  <c r="Z1419" s="1"/>
  <c r="W1419"/>
  <c r="U1419"/>
  <c r="T1419"/>
  <c r="V1419" s="1"/>
  <c r="S1419"/>
  <c r="R1419"/>
  <c r="Q1419"/>
  <c r="O1419"/>
  <c r="P1419" s="1"/>
  <c r="N1419"/>
  <c r="L1419"/>
  <c r="K1419"/>
  <c r="M1419" s="1"/>
  <c r="J1419"/>
  <c r="I1419"/>
  <c r="H1419"/>
  <c r="AB1419" s="1"/>
  <c r="G1419"/>
  <c r="F1419"/>
  <c r="E1419"/>
  <c r="D1419"/>
  <c r="B1419"/>
  <c r="A1419" s="1"/>
  <c r="AA1418"/>
  <c r="Z1418"/>
  <c r="Y1418"/>
  <c r="X1418"/>
  <c r="W1418"/>
  <c r="V1418"/>
  <c r="U1418"/>
  <c r="T1418"/>
  <c r="R1418"/>
  <c r="S1418" s="1"/>
  <c r="Q1418"/>
  <c r="O1418"/>
  <c r="N1418"/>
  <c r="P1418" s="1"/>
  <c r="L1418"/>
  <c r="K1418"/>
  <c r="M1418" s="1"/>
  <c r="J1418"/>
  <c r="I1418"/>
  <c r="H1418"/>
  <c r="G1418"/>
  <c r="F1418"/>
  <c r="E1418"/>
  <c r="D1418"/>
  <c r="B1418"/>
  <c r="A1418"/>
  <c r="AA1417"/>
  <c r="Y1417"/>
  <c r="Z1417" s="1"/>
  <c r="X1417"/>
  <c r="W1417"/>
  <c r="U1417"/>
  <c r="V1417" s="1"/>
  <c r="T1417"/>
  <c r="R1417"/>
  <c r="Q1417"/>
  <c r="S1417" s="1"/>
  <c r="O1417"/>
  <c r="N1417"/>
  <c r="P1417" s="1"/>
  <c r="M1417"/>
  <c r="L1417"/>
  <c r="K1417"/>
  <c r="J1417"/>
  <c r="I1417"/>
  <c r="H1417"/>
  <c r="AB1417" s="1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P1416"/>
  <c r="O1416"/>
  <c r="N1416"/>
  <c r="L1416"/>
  <c r="M1416" s="1"/>
  <c r="K1416"/>
  <c r="J1416"/>
  <c r="I1416"/>
  <c r="H1416"/>
  <c r="AB1416" s="1"/>
  <c r="G1416"/>
  <c r="F1416"/>
  <c r="E1416"/>
  <c r="D1416"/>
  <c r="B1416"/>
  <c r="A1416" s="1"/>
  <c r="AA1415"/>
  <c r="Y1415"/>
  <c r="X1415"/>
  <c r="Z1415" s="1"/>
  <c r="W1415"/>
  <c r="U1415"/>
  <c r="T1415"/>
  <c r="V1415" s="1"/>
  <c r="S1415"/>
  <c r="R1415"/>
  <c r="Q1415"/>
  <c r="O1415"/>
  <c r="P1415" s="1"/>
  <c r="N1415"/>
  <c r="L1415"/>
  <c r="K1415"/>
  <c r="M1415" s="1"/>
  <c r="J1415"/>
  <c r="I1415"/>
  <c r="H1415"/>
  <c r="AB1415" s="1"/>
  <c r="G1415"/>
  <c r="F1415"/>
  <c r="E1415"/>
  <c r="D1415"/>
  <c r="B1415"/>
  <c r="A1415" s="1"/>
  <c r="AA1414"/>
  <c r="Z1414"/>
  <c r="Y1414"/>
  <c r="X1414"/>
  <c r="W1414"/>
  <c r="V1414"/>
  <c r="U1414"/>
  <c r="T1414"/>
  <c r="R1414"/>
  <c r="S1414" s="1"/>
  <c r="Q1414"/>
  <c r="O1414"/>
  <c r="N1414"/>
  <c r="P1414" s="1"/>
  <c r="L1414"/>
  <c r="K1414"/>
  <c r="M1414" s="1"/>
  <c r="J1414"/>
  <c r="I1414"/>
  <c r="H1414"/>
  <c r="G1414"/>
  <c r="F1414"/>
  <c r="E1414"/>
  <c r="D1414"/>
  <c r="B1414"/>
  <c r="A1414"/>
  <c r="AA1413"/>
  <c r="Y1413"/>
  <c r="Z1413" s="1"/>
  <c r="X1413"/>
  <c r="W1413"/>
  <c r="U1413"/>
  <c r="V1413" s="1"/>
  <c r="T1413"/>
  <c r="R1413"/>
  <c r="Q1413"/>
  <c r="S1413" s="1"/>
  <c r="O1413"/>
  <c r="N1413"/>
  <c r="P1413" s="1"/>
  <c r="M1413"/>
  <c r="L1413"/>
  <c r="K1413"/>
  <c r="J1413"/>
  <c r="I1413"/>
  <c r="H1413"/>
  <c r="AB1413" s="1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P1412"/>
  <c r="O1412"/>
  <c r="N1412"/>
  <c r="L1412"/>
  <c r="M1412" s="1"/>
  <c r="K1412"/>
  <c r="J1412"/>
  <c r="I1412"/>
  <c r="H1412"/>
  <c r="AB1412" s="1"/>
  <c r="G1412"/>
  <c r="F1412"/>
  <c r="E1412"/>
  <c r="D1412"/>
  <c r="B1412"/>
  <c r="A1412" s="1"/>
  <c r="AA1411"/>
  <c r="Y1411"/>
  <c r="X1411"/>
  <c r="Z1411" s="1"/>
  <c r="W1411"/>
  <c r="U1411"/>
  <c r="T1411"/>
  <c r="V1411" s="1"/>
  <c r="S1411"/>
  <c r="R1411"/>
  <c r="Q1411"/>
  <c r="O1411"/>
  <c r="P1411" s="1"/>
  <c r="N1411"/>
  <c r="L1411"/>
  <c r="K1411"/>
  <c r="M1411" s="1"/>
  <c r="J1411"/>
  <c r="I1411"/>
  <c r="H1411"/>
  <c r="AB1411" s="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P1408"/>
  <c r="O1408"/>
  <c r="N1408"/>
  <c r="L1408"/>
  <c r="M1408" s="1"/>
  <c r="K1408"/>
  <c r="J1408"/>
  <c r="I1408"/>
  <c r="H1408"/>
  <c r="AB1408" s="1"/>
  <c r="G1408"/>
  <c r="F1408"/>
  <c r="E1408"/>
  <c r="D1408"/>
  <c r="B1408"/>
  <c r="A1408" s="1"/>
  <c r="AA1407"/>
  <c r="Y1407"/>
  <c r="X1407"/>
  <c r="Z1407" s="1"/>
  <c r="W1407"/>
  <c r="U1407"/>
  <c r="T1407"/>
  <c r="V1407" s="1"/>
  <c r="S1407"/>
  <c r="R1407"/>
  <c r="Q1407"/>
  <c r="O1407"/>
  <c r="P1407" s="1"/>
  <c r="N1407"/>
  <c r="L1407"/>
  <c r="K1407"/>
  <c r="M1407" s="1"/>
  <c r="J1407"/>
  <c r="I1407"/>
  <c r="H1407"/>
  <c r="AB1407" s="1"/>
  <c r="G1407"/>
  <c r="F1407"/>
  <c r="E1407"/>
  <c r="D1407"/>
  <c r="B1407"/>
  <c r="A1407" s="1"/>
  <c r="AA1406"/>
  <c r="Z1406"/>
  <c r="Y1406"/>
  <c r="X1406"/>
  <c r="W1406"/>
  <c r="V1406"/>
  <c r="U1406"/>
  <c r="T1406"/>
  <c r="R1406"/>
  <c r="S1406" s="1"/>
  <c r="Q1406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AB1405" s="1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P1404"/>
  <c r="O1404"/>
  <c r="N1404"/>
  <c r="L1404"/>
  <c r="M1404" s="1"/>
  <c r="K1404"/>
  <c r="J1404"/>
  <c r="I1404"/>
  <c r="H1404"/>
  <c r="AB1404" s="1"/>
  <c r="G1404"/>
  <c r="F1404"/>
  <c r="E1404"/>
  <c r="D1404"/>
  <c r="B1404"/>
  <c r="A1404" s="1"/>
  <c r="AA1403"/>
  <c r="Y1403"/>
  <c r="X1403"/>
  <c r="Z1403" s="1"/>
  <c r="W1403"/>
  <c r="U1403"/>
  <c r="T1403"/>
  <c r="V1403" s="1"/>
  <c r="S1403"/>
  <c r="R1403"/>
  <c r="Q1403"/>
  <c r="O1403"/>
  <c r="P1403" s="1"/>
  <c r="N1403"/>
  <c r="L1403"/>
  <c r="K1403"/>
  <c r="M1403" s="1"/>
  <c r="J1403"/>
  <c r="I1403"/>
  <c r="H1403"/>
  <c r="AB1403" s="1"/>
  <c r="G1403"/>
  <c r="F1403"/>
  <c r="E1403"/>
  <c r="D1403"/>
  <c r="B1403"/>
  <c r="A1403" s="1"/>
  <c r="AA1402"/>
  <c r="Z1402"/>
  <c r="Y1402"/>
  <c r="X1402"/>
  <c r="W1402"/>
  <c r="V1402"/>
  <c r="U1402"/>
  <c r="T1402"/>
  <c r="R1402"/>
  <c r="S1402" s="1"/>
  <c r="Q1402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Z1401" s="1"/>
  <c r="X1401"/>
  <c r="W1401"/>
  <c r="U1401"/>
  <c r="V1401" s="1"/>
  <c r="T1401"/>
  <c r="R1401"/>
  <c r="Q1401"/>
  <c r="S1401" s="1"/>
  <c r="O1401"/>
  <c r="N1401"/>
  <c r="P1401" s="1"/>
  <c r="M1401"/>
  <c r="L1401"/>
  <c r="K1401"/>
  <c r="J1401"/>
  <c r="I1401"/>
  <c r="H1401"/>
  <c r="AB1401" s="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P1400"/>
  <c r="O1400"/>
  <c r="N1400"/>
  <c r="L1400"/>
  <c r="M1400" s="1"/>
  <c r="K1400"/>
  <c r="J1400"/>
  <c r="I1400"/>
  <c r="H1400"/>
  <c r="AB1400" s="1"/>
  <c r="G1400"/>
  <c r="F1400"/>
  <c r="E1400"/>
  <c r="D1400"/>
  <c r="B1400"/>
  <c r="A1400" s="1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AB1399" s="1"/>
  <c r="G1399"/>
  <c r="F1399"/>
  <c r="E1399"/>
  <c r="D1399"/>
  <c r="B1399"/>
  <c r="A1399" s="1"/>
  <c r="AA1398"/>
  <c r="Z1398"/>
  <c r="Y1398"/>
  <c r="X1398"/>
  <c r="W1398"/>
  <c r="V1398"/>
  <c r="U1398"/>
  <c r="T1398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AB1397" s="1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AB1396" s="1"/>
  <c r="G1396"/>
  <c r="F1396"/>
  <c r="E1396"/>
  <c r="D1396"/>
  <c r="B1396"/>
  <c r="A1396" s="1"/>
  <c r="AA1395"/>
  <c r="Y1395"/>
  <c r="X1395"/>
  <c r="Z1395" s="1"/>
  <c r="W1395"/>
  <c r="U1395"/>
  <c r="T1395"/>
  <c r="V1395" s="1"/>
  <c r="S1395"/>
  <c r="R1395"/>
  <c r="Q1395"/>
  <c r="O1395"/>
  <c r="P1395" s="1"/>
  <c r="N1395"/>
  <c r="L1395"/>
  <c r="K1395"/>
  <c r="M1395" s="1"/>
  <c r="J1395"/>
  <c r="I1395"/>
  <c r="H1395"/>
  <c r="AB1395" s="1"/>
  <c r="G1395"/>
  <c r="F1395"/>
  <c r="E1395"/>
  <c r="D1395"/>
  <c r="B1395"/>
  <c r="A1395" s="1"/>
  <c r="AA1394"/>
  <c r="Z1394"/>
  <c r="Y1394"/>
  <c r="X1394"/>
  <c r="W1394"/>
  <c r="V1394"/>
  <c r="U1394"/>
  <c r="T1394"/>
  <c r="R1394"/>
  <c r="S1394" s="1"/>
  <c r="Q1394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Z1393" s="1"/>
  <c r="X1393"/>
  <c r="W1393"/>
  <c r="U1393"/>
  <c r="V1393" s="1"/>
  <c r="T1393"/>
  <c r="R1393"/>
  <c r="Q1393"/>
  <c r="S1393" s="1"/>
  <c r="O1393"/>
  <c r="N1393"/>
  <c r="P1393" s="1"/>
  <c r="M1393"/>
  <c r="L1393"/>
  <c r="K1393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P1392"/>
  <c r="O1392"/>
  <c r="N1392"/>
  <c r="L1392"/>
  <c r="M1392" s="1"/>
  <c r="K1392"/>
  <c r="J1392"/>
  <c r="I1392"/>
  <c r="H1392"/>
  <c r="AB1392" s="1"/>
  <c r="G1392"/>
  <c r="F1392"/>
  <c r="E1392"/>
  <c r="D1392"/>
  <c r="B1392"/>
  <c r="A1392" s="1"/>
  <c r="AA1391"/>
  <c r="Y1391"/>
  <c r="X1391"/>
  <c r="Z1391" s="1"/>
  <c r="W1391"/>
  <c r="U1391"/>
  <c r="T1391"/>
  <c r="V1391" s="1"/>
  <c r="S1391"/>
  <c r="R1391"/>
  <c r="Q1391"/>
  <c r="O1391"/>
  <c r="P1391" s="1"/>
  <c r="N1391"/>
  <c r="L1391"/>
  <c r="K1391"/>
  <c r="M1391" s="1"/>
  <c r="J1391"/>
  <c r="I1391"/>
  <c r="H1391"/>
  <c r="AB1391" s="1"/>
  <c r="G1391"/>
  <c r="F1391"/>
  <c r="E1391"/>
  <c r="D1391"/>
  <c r="B1391"/>
  <c r="A1391" s="1"/>
  <c r="AA1390"/>
  <c r="Z1390"/>
  <c r="Y1390"/>
  <c r="X1390"/>
  <c r="W1390"/>
  <c r="V1390"/>
  <c r="U1390"/>
  <c r="T1390"/>
  <c r="R1390"/>
  <c r="S1390" s="1"/>
  <c r="Q1390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M1389"/>
  <c r="L1389"/>
  <c r="K1389"/>
  <c r="J1389"/>
  <c r="I1389"/>
  <c r="H1389"/>
  <c r="AB1389" s="1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P1388"/>
  <c r="O1388"/>
  <c r="N1388"/>
  <c r="L1388"/>
  <c r="M1388" s="1"/>
  <c r="K1388"/>
  <c r="J1388"/>
  <c r="I1388"/>
  <c r="H1388"/>
  <c r="AB1388" s="1"/>
  <c r="G1388"/>
  <c r="F1388"/>
  <c r="E1388"/>
  <c r="D1388"/>
  <c r="B1388"/>
  <c r="A1388" s="1"/>
  <c r="AA1387"/>
  <c r="Y1387"/>
  <c r="X1387"/>
  <c r="Z1387" s="1"/>
  <c r="W1387"/>
  <c r="U1387"/>
  <c r="T1387"/>
  <c r="V1387" s="1"/>
  <c r="S1387"/>
  <c r="R1387"/>
  <c r="Q1387"/>
  <c r="O1387"/>
  <c r="P1387" s="1"/>
  <c r="N1387"/>
  <c r="L1387"/>
  <c r="K1387"/>
  <c r="M1387" s="1"/>
  <c r="J1387"/>
  <c r="I1387"/>
  <c r="H1387"/>
  <c r="AB1387" s="1"/>
  <c r="G1387"/>
  <c r="F1387"/>
  <c r="E1387"/>
  <c r="D1387"/>
  <c r="B1387"/>
  <c r="A1387" s="1"/>
  <c r="AA1386"/>
  <c r="Z1386"/>
  <c r="Y1386"/>
  <c r="X1386"/>
  <c r="W1386"/>
  <c r="V1386"/>
  <c r="U1386"/>
  <c r="T1386"/>
  <c r="R1386"/>
  <c r="S1386" s="1"/>
  <c r="Q1386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AB1385" s="1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P1384"/>
  <c r="O1384"/>
  <c r="N1384"/>
  <c r="L1384"/>
  <c r="M1384" s="1"/>
  <c r="K1384"/>
  <c r="J1384"/>
  <c r="I1384"/>
  <c r="H1384"/>
  <c r="AB1384" s="1"/>
  <c r="G1384"/>
  <c r="F1384"/>
  <c r="E1384"/>
  <c r="D1384"/>
  <c r="B1384"/>
  <c r="A1384" s="1"/>
  <c r="AA1383"/>
  <c r="Y1383"/>
  <c r="X1383"/>
  <c r="Z1383" s="1"/>
  <c r="W1383"/>
  <c r="U1383"/>
  <c r="T1383"/>
  <c r="V1383" s="1"/>
  <c r="S1383"/>
  <c r="R1383"/>
  <c r="Q1383"/>
  <c r="O1383"/>
  <c r="P1383" s="1"/>
  <c r="N1383"/>
  <c r="L1383"/>
  <c r="K1383"/>
  <c r="M1383" s="1"/>
  <c r="J1383"/>
  <c r="I1383"/>
  <c r="H1383"/>
  <c r="AB1383" s="1"/>
  <c r="G1383"/>
  <c r="F1383"/>
  <c r="E1383"/>
  <c r="D1383"/>
  <c r="B1383"/>
  <c r="A1383" s="1"/>
  <c r="AA1382"/>
  <c r="Z1382"/>
  <c r="Y1382"/>
  <c r="X1382"/>
  <c r="W1382"/>
  <c r="V1382"/>
  <c r="U1382"/>
  <c r="T1382"/>
  <c r="R1382"/>
  <c r="S1382" s="1"/>
  <c r="Q1382"/>
  <c r="O1382"/>
  <c r="N1382"/>
  <c r="P1382" s="1"/>
  <c r="L1382"/>
  <c r="K1382"/>
  <c r="M1382" s="1"/>
  <c r="J1382"/>
  <c r="I1382"/>
  <c r="H1382"/>
  <c r="G1382"/>
  <c r="F1382"/>
  <c r="E1382"/>
  <c r="D1382"/>
  <c r="B1382"/>
  <c r="A1382"/>
  <c r="AA1381"/>
  <c r="Y1381"/>
  <c r="Z1381" s="1"/>
  <c r="X1381"/>
  <c r="W1381"/>
  <c r="U1381"/>
  <c r="V1381" s="1"/>
  <c r="T1381"/>
  <c r="R1381"/>
  <c r="Q1381"/>
  <c r="S1381" s="1"/>
  <c r="O1381"/>
  <c r="N1381"/>
  <c r="P1381" s="1"/>
  <c r="M1381"/>
  <c r="L1381"/>
  <c r="K1381"/>
  <c r="J1381"/>
  <c r="I1381"/>
  <c r="H1381"/>
  <c r="AB1381" s="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P1380"/>
  <c r="O1380"/>
  <c r="N1380"/>
  <c r="L1380"/>
  <c r="M1380" s="1"/>
  <c r="K1380"/>
  <c r="J1380"/>
  <c r="I1380"/>
  <c r="H1380"/>
  <c r="AB1380" s="1"/>
  <c r="G1380"/>
  <c r="F1380"/>
  <c r="E1380"/>
  <c r="D1380"/>
  <c r="B1380"/>
  <c r="A1380" s="1"/>
  <c r="AA1379"/>
  <c r="Y1379"/>
  <c r="X1379"/>
  <c r="Z1379" s="1"/>
  <c r="W1379"/>
  <c r="U1379"/>
  <c r="T1379"/>
  <c r="V1379" s="1"/>
  <c r="S1379"/>
  <c r="R1379"/>
  <c r="Q1379"/>
  <c r="O1379"/>
  <c r="P1379" s="1"/>
  <c r="N1379"/>
  <c r="L1379"/>
  <c r="K1379"/>
  <c r="M1379" s="1"/>
  <c r="J1379"/>
  <c r="I1379"/>
  <c r="H1379"/>
  <c r="AB1379" s="1"/>
  <c r="G1379"/>
  <c r="F1379"/>
  <c r="E1379"/>
  <c r="D1379"/>
  <c r="B1379"/>
  <c r="A1379" s="1"/>
  <c r="AA1378"/>
  <c r="Z1378"/>
  <c r="Y1378"/>
  <c r="X1378"/>
  <c r="W1378"/>
  <c r="V1378"/>
  <c r="U1378"/>
  <c r="T1378"/>
  <c r="R1378"/>
  <c r="S1378" s="1"/>
  <c r="Q1378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Z1377" s="1"/>
  <c r="X1377"/>
  <c r="W1377"/>
  <c r="U1377"/>
  <c r="V1377" s="1"/>
  <c r="T1377"/>
  <c r="R1377"/>
  <c r="Q1377"/>
  <c r="S1377" s="1"/>
  <c r="O1377"/>
  <c r="N1377"/>
  <c r="P1377" s="1"/>
  <c r="M1377"/>
  <c r="L1377"/>
  <c r="K1377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P1376"/>
  <c r="O1376"/>
  <c r="N1376"/>
  <c r="L1376"/>
  <c r="M1376" s="1"/>
  <c r="K1376"/>
  <c r="J1376"/>
  <c r="I1376"/>
  <c r="H1376"/>
  <c r="AB1376" s="1"/>
  <c r="G1376"/>
  <c r="F1376"/>
  <c r="E1376"/>
  <c r="D1376"/>
  <c r="B1376"/>
  <c r="A1376" s="1"/>
  <c r="AA1375"/>
  <c r="Y1375"/>
  <c r="X1375"/>
  <c r="Z1375" s="1"/>
  <c r="W1375"/>
  <c r="U1375"/>
  <c r="T1375"/>
  <c r="V1375" s="1"/>
  <c r="S1375"/>
  <c r="R1375"/>
  <c r="Q1375"/>
  <c r="O1375"/>
  <c r="P1375" s="1"/>
  <c r="N1375"/>
  <c r="L1375"/>
  <c r="K1375"/>
  <c r="M1375" s="1"/>
  <c r="J1375"/>
  <c r="I1375"/>
  <c r="H1375"/>
  <c r="AB1375" s="1"/>
  <c r="G1375"/>
  <c r="F1375"/>
  <c r="E1375"/>
  <c r="D1375"/>
  <c r="B1375"/>
  <c r="A1375" s="1"/>
  <c r="AA1374"/>
  <c r="Z1374"/>
  <c r="Y1374"/>
  <c r="X1374"/>
  <c r="W1374"/>
  <c r="V1374"/>
  <c r="U1374"/>
  <c r="T1374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V1373" s="1"/>
  <c r="T1373"/>
  <c r="R1373"/>
  <c r="Q1373"/>
  <c r="S1373" s="1"/>
  <c r="O1373"/>
  <c r="N1373"/>
  <c r="P1373" s="1"/>
  <c r="M1373"/>
  <c r="L1373"/>
  <c r="K1373"/>
  <c r="J1373"/>
  <c r="I1373"/>
  <c r="H1373"/>
  <c r="AB1373" s="1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P1372"/>
  <c r="O1372"/>
  <c r="N1372"/>
  <c r="L1372"/>
  <c r="M1372" s="1"/>
  <c r="K1372"/>
  <c r="J1372"/>
  <c r="I1372"/>
  <c r="H1372"/>
  <c r="AB1372" s="1"/>
  <c r="G1372"/>
  <c r="F1372"/>
  <c r="E1372"/>
  <c r="D1372"/>
  <c r="B1372"/>
  <c r="A1372" s="1"/>
  <c r="AA1371"/>
  <c r="Y1371"/>
  <c r="X1371"/>
  <c r="Z1371" s="1"/>
  <c r="W1371"/>
  <c r="U1371"/>
  <c r="T1371"/>
  <c r="V1371" s="1"/>
  <c r="S1371"/>
  <c r="R1371"/>
  <c r="Q1371"/>
  <c r="O1371"/>
  <c r="P1371" s="1"/>
  <c r="N1371"/>
  <c r="L1371"/>
  <c r="K1371"/>
  <c r="M1371" s="1"/>
  <c r="J1371"/>
  <c r="I1371"/>
  <c r="H1371"/>
  <c r="AB1371" s="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AB1369" s="1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P1368"/>
  <c r="O1368"/>
  <c r="N1368"/>
  <c r="L1368"/>
  <c r="M1368" s="1"/>
  <c r="K1368"/>
  <c r="J1368"/>
  <c r="I1368"/>
  <c r="H1368"/>
  <c r="AB1368" s="1"/>
  <c r="G1368"/>
  <c r="F1368"/>
  <c r="E1368"/>
  <c r="D1368"/>
  <c r="B1368"/>
  <c r="A1368" s="1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AB1367" s="1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 s="1"/>
  <c r="AA1363"/>
  <c r="Y1363"/>
  <c r="X1363"/>
  <c r="Z1363" s="1"/>
  <c r="W1363"/>
  <c r="U1363"/>
  <c r="T1363"/>
  <c r="V1363" s="1"/>
  <c r="S1363"/>
  <c r="R1363"/>
  <c r="Q1363"/>
  <c r="O1363"/>
  <c r="P1363" s="1"/>
  <c r="N1363"/>
  <c r="L1363"/>
  <c r="K1363"/>
  <c r="M1363" s="1"/>
  <c r="J1363"/>
  <c r="I1363"/>
  <c r="H1363"/>
  <c r="AB1363" s="1"/>
  <c r="G1363"/>
  <c r="F1363"/>
  <c r="E1363"/>
  <c r="D1363"/>
  <c r="B1363"/>
  <c r="A1363" s="1"/>
  <c r="AA1362"/>
  <c r="Z1362"/>
  <c r="Y1362"/>
  <c r="X1362"/>
  <c r="W1362"/>
  <c r="V1362"/>
  <c r="U1362"/>
  <c r="T1362"/>
  <c r="R1362"/>
  <c r="S1362" s="1"/>
  <c r="Q1362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P1360"/>
  <c r="O1360"/>
  <c r="N1360"/>
  <c r="L1360"/>
  <c r="M1360" s="1"/>
  <c r="K1360"/>
  <c r="J1360"/>
  <c r="I1360"/>
  <c r="H1360"/>
  <c r="AB1360" s="1"/>
  <c r="G1360"/>
  <c r="F1360"/>
  <c r="E1360"/>
  <c r="D1360"/>
  <c r="B1360"/>
  <c r="A1360" s="1"/>
  <c r="AA1359"/>
  <c r="Y1359"/>
  <c r="X1359"/>
  <c r="Z1359" s="1"/>
  <c r="W1359"/>
  <c r="U1359"/>
  <c r="T1359"/>
  <c r="V1359" s="1"/>
  <c r="S1359"/>
  <c r="R1359"/>
  <c r="Q1359"/>
  <c r="O1359"/>
  <c r="P1359" s="1"/>
  <c r="N1359"/>
  <c r="L1359"/>
  <c r="K1359"/>
  <c r="M1359" s="1"/>
  <c r="J1359"/>
  <c r="I1359"/>
  <c r="H1359"/>
  <c r="AB1359" s="1"/>
  <c r="G1359"/>
  <c r="F1359"/>
  <c r="E1359"/>
  <c r="D1359"/>
  <c r="B1359"/>
  <c r="A1359" s="1"/>
  <c r="AA1358"/>
  <c r="Z1358"/>
  <c r="Y1358"/>
  <c r="X1358"/>
  <c r="W1358"/>
  <c r="V1358"/>
  <c r="U1358"/>
  <c r="T1358"/>
  <c r="R1358"/>
  <c r="S1358" s="1"/>
  <c r="Q1358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AB1356" s="1"/>
  <c r="G1356"/>
  <c r="F1356"/>
  <c r="E1356"/>
  <c r="D1356"/>
  <c r="B1356"/>
  <c r="A1356" s="1"/>
  <c r="AA1355"/>
  <c r="Y1355"/>
  <c r="X1355"/>
  <c r="Z1355" s="1"/>
  <c r="W1355"/>
  <c r="U1355"/>
  <c r="T1355"/>
  <c r="V1355" s="1"/>
  <c r="S1355"/>
  <c r="R1355"/>
  <c r="Q1355"/>
  <c r="O1355"/>
  <c r="P1355" s="1"/>
  <c r="N1355"/>
  <c r="L1355"/>
  <c r="K1355"/>
  <c r="M1355" s="1"/>
  <c r="J1355"/>
  <c r="I1355"/>
  <c r="H1355"/>
  <c r="AB1355" s="1"/>
  <c r="G1355"/>
  <c r="F1355"/>
  <c r="E1355"/>
  <c r="D1355"/>
  <c r="B1355"/>
  <c r="A1355" s="1"/>
  <c r="AA1354"/>
  <c r="Z1354"/>
  <c r="Y1354"/>
  <c r="X1354"/>
  <c r="W1354"/>
  <c r="V1354"/>
  <c r="U1354"/>
  <c r="T1354"/>
  <c r="R1354"/>
  <c r="S1354" s="1"/>
  <c r="Q1354"/>
  <c r="O1354"/>
  <c r="N1354"/>
  <c r="P1354" s="1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P1352"/>
  <c r="O1352"/>
  <c r="N1352"/>
  <c r="L1352"/>
  <c r="M1352" s="1"/>
  <c r="K1352"/>
  <c r="J1352"/>
  <c r="I1352"/>
  <c r="H1352"/>
  <c r="AB1352" s="1"/>
  <c r="G1352"/>
  <c r="F1352"/>
  <c r="E1352"/>
  <c r="D1352"/>
  <c r="B1352"/>
  <c r="A1352" s="1"/>
  <c r="AA1351"/>
  <c r="Y1351"/>
  <c r="X1351"/>
  <c r="Z1351" s="1"/>
  <c r="W1351"/>
  <c r="U1351"/>
  <c r="T1351"/>
  <c r="V1351" s="1"/>
  <c r="S1351"/>
  <c r="R1351"/>
  <c r="Q1351"/>
  <c r="O1351"/>
  <c r="P1351" s="1"/>
  <c r="N1351"/>
  <c r="L1351"/>
  <c r="K1351"/>
  <c r="M1351" s="1"/>
  <c r="J1351"/>
  <c r="I1351"/>
  <c r="H1351"/>
  <c r="AB1351" s="1"/>
  <c r="G1351"/>
  <c r="F1351"/>
  <c r="E1351"/>
  <c r="D1351"/>
  <c r="B1351"/>
  <c r="A1351" s="1"/>
  <c r="AA1350"/>
  <c r="Z1350"/>
  <c r="Y1350"/>
  <c r="X1350"/>
  <c r="W1350"/>
  <c r="V1350"/>
  <c r="U1350"/>
  <c r="T1350"/>
  <c r="R1350"/>
  <c r="S1350" s="1"/>
  <c r="Q1350"/>
  <c r="O1350"/>
  <c r="N1350"/>
  <c r="P1350" s="1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AB1349" s="1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P1348"/>
  <c r="O1348"/>
  <c r="N1348"/>
  <c r="L1348"/>
  <c r="M1348" s="1"/>
  <c r="K1348"/>
  <c r="J1348"/>
  <c r="I1348"/>
  <c r="H1348"/>
  <c r="AB1348" s="1"/>
  <c r="G1348"/>
  <c r="F1348"/>
  <c r="E1348"/>
  <c r="D1348"/>
  <c r="B1348"/>
  <c r="A1348" s="1"/>
  <c r="AA1347"/>
  <c r="Y1347"/>
  <c r="X1347"/>
  <c r="Z1347" s="1"/>
  <c r="W1347"/>
  <c r="U1347"/>
  <c r="T1347"/>
  <c r="V1347" s="1"/>
  <c r="S1347"/>
  <c r="R1347"/>
  <c r="Q1347"/>
  <c r="O1347"/>
  <c r="P1347" s="1"/>
  <c r="N1347"/>
  <c r="L1347"/>
  <c r="K1347"/>
  <c r="M1347" s="1"/>
  <c r="J1347"/>
  <c r="I1347"/>
  <c r="H1347"/>
  <c r="AB1347" s="1"/>
  <c r="G1347"/>
  <c r="F1347"/>
  <c r="E1347"/>
  <c r="D1347"/>
  <c r="B1347"/>
  <c r="A1347" s="1"/>
  <c r="AA1346"/>
  <c r="Z1346"/>
  <c r="Y1346"/>
  <c r="X1346"/>
  <c r="W1346"/>
  <c r="V1346"/>
  <c r="U1346"/>
  <c r="T1346"/>
  <c r="R1346"/>
  <c r="S1346" s="1"/>
  <c r="Q1346"/>
  <c r="O1346"/>
  <c r="N1346"/>
  <c r="P1346" s="1"/>
  <c r="L1346"/>
  <c r="K1346"/>
  <c r="M1346" s="1"/>
  <c r="J1346"/>
  <c r="I1346"/>
  <c r="H1346"/>
  <c r="G1346"/>
  <c r="F1346"/>
  <c r="E1346"/>
  <c r="D1346"/>
  <c r="B1346"/>
  <c r="A1346"/>
  <c r="AA1345"/>
  <c r="Y1345"/>
  <c r="Z1345" s="1"/>
  <c r="X1345"/>
  <c r="W1345"/>
  <c r="U1345"/>
  <c r="V1345" s="1"/>
  <c r="T1345"/>
  <c r="R1345"/>
  <c r="Q1345"/>
  <c r="S1345" s="1"/>
  <c r="O1345"/>
  <c r="N1345"/>
  <c r="P1345" s="1"/>
  <c r="M1345"/>
  <c r="L1345"/>
  <c r="K1345"/>
  <c r="J1345"/>
  <c r="I1345"/>
  <c r="H1345"/>
  <c r="AB1345" s="1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P1344"/>
  <c r="O1344"/>
  <c r="N1344"/>
  <c r="L1344"/>
  <c r="M1344" s="1"/>
  <c r="K1344"/>
  <c r="J1344"/>
  <c r="I1344"/>
  <c r="H1344"/>
  <c r="AB1344" s="1"/>
  <c r="G1344"/>
  <c r="F1344"/>
  <c r="E1344"/>
  <c r="D1344"/>
  <c r="B1344"/>
  <c r="A1344" s="1"/>
  <c r="AA1343"/>
  <c r="Y1343"/>
  <c r="X1343"/>
  <c r="Z1343" s="1"/>
  <c r="W1343"/>
  <c r="U1343"/>
  <c r="T1343"/>
  <c r="V1343" s="1"/>
  <c r="S1343"/>
  <c r="R1343"/>
  <c r="Q1343"/>
  <c r="O1343"/>
  <c r="P1343" s="1"/>
  <c r="N1343"/>
  <c r="L1343"/>
  <c r="K1343"/>
  <c r="M1343" s="1"/>
  <c r="J1343"/>
  <c r="I1343"/>
  <c r="H1343"/>
  <c r="AB1343" s="1"/>
  <c r="G1343"/>
  <c r="F1343"/>
  <c r="E1343"/>
  <c r="D1343"/>
  <c r="B1343"/>
  <c r="A1343" s="1"/>
  <c r="AA1342"/>
  <c r="Z1342"/>
  <c r="Y1342"/>
  <c r="X1342"/>
  <c r="W1342"/>
  <c r="V1342"/>
  <c r="U1342"/>
  <c r="T1342"/>
  <c r="R1342"/>
  <c r="S1342" s="1"/>
  <c r="Q1342"/>
  <c r="O1342"/>
  <c r="N1342"/>
  <c r="P1342" s="1"/>
  <c r="L1342"/>
  <c r="K1342"/>
  <c r="M1342" s="1"/>
  <c r="J1342"/>
  <c r="I1342"/>
  <c r="H1342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P1340"/>
  <c r="O1340"/>
  <c r="N1340"/>
  <c r="L1340"/>
  <c r="M1340" s="1"/>
  <c r="K1340"/>
  <c r="J1340"/>
  <c r="I1340"/>
  <c r="H1340"/>
  <c r="AB1340" s="1"/>
  <c r="G1340"/>
  <c r="F1340"/>
  <c r="E1340"/>
  <c r="D1340"/>
  <c r="B1340"/>
  <c r="A1340" s="1"/>
  <c r="AA1339"/>
  <c r="Y1339"/>
  <c r="X1339"/>
  <c r="Z1339" s="1"/>
  <c r="W1339"/>
  <c r="U1339"/>
  <c r="T1339"/>
  <c r="V1339" s="1"/>
  <c r="S1339"/>
  <c r="R1339"/>
  <c r="Q1339"/>
  <c r="O1339"/>
  <c r="P1339" s="1"/>
  <c r="N1339"/>
  <c r="L1339"/>
  <c r="K1339"/>
  <c r="M1339" s="1"/>
  <c r="J1339"/>
  <c r="I1339"/>
  <c r="H1339"/>
  <c r="AB1339" s="1"/>
  <c r="G1339"/>
  <c r="F1339"/>
  <c r="E1339"/>
  <c r="D1339"/>
  <c r="B1339"/>
  <c r="A1339" s="1"/>
  <c r="AA1338"/>
  <c r="Z1338"/>
  <c r="Y1338"/>
  <c r="X1338"/>
  <c r="W1338"/>
  <c r="V1338"/>
  <c r="U1338"/>
  <c r="T1338"/>
  <c r="R1338"/>
  <c r="S1338" s="1"/>
  <c r="Q1338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AB1337" s="1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P1336"/>
  <c r="O1336"/>
  <c r="N1336"/>
  <c r="L1336"/>
  <c r="M1336" s="1"/>
  <c r="K1336"/>
  <c r="J1336"/>
  <c r="I1336"/>
  <c r="H1336"/>
  <c r="AB1336" s="1"/>
  <c r="G1336"/>
  <c r="F1336"/>
  <c r="E1336"/>
  <c r="D1336"/>
  <c r="B1336"/>
  <c r="A1336" s="1"/>
  <c r="AA1335"/>
  <c r="Y1335"/>
  <c r="X1335"/>
  <c r="Z1335" s="1"/>
  <c r="W1335"/>
  <c r="U1335"/>
  <c r="T1335"/>
  <c r="V1335" s="1"/>
  <c r="S1335"/>
  <c r="R1335"/>
  <c r="Q1335"/>
  <c r="O1335"/>
  <c r="P1335" s="1"/>
  <c r="N1335"/>
  <c r="L1335"/>
  <c r="K1335"/>
  <c r="M1335" s="1"/>
  <c r="J1335"/>
  <c r="I1335"/>
  <c r="H1335"/>
  <c r="AB1335" s="1"/>
  <c r="G1335"/>
  <c r="F1335"/>
  <c r="E1335"/>
  <c r="D1335"/>
  <c r="B1335"/>
  <c r="A1335" s="1"/>
  <c r="AA1334"/>
  <c r="Z1334"/>
  <c r="Y1334"/>
  <c r="X1334"/>
  <c r="W1334"/>
  <c r="V1334"/>
  <c r="U1334"/>
  <c r="T1334"/>
  <c r="R1334"/>
  <c r="S1334" s="1"/>
  <c r="Q1334"/>
  <c r="O1334"/>
  <c r="N1334"/>
  <c r="P1334" s="1"/>
  <c r="L1334"/>
  <c r="K1334"/>
  <c r="M1334" s="1"/>
  <c r="J1334"/>
  <c r="I1334"/>
  <c r="H1334"/>
  <c r="G1334"/>
  <c r="F1334"/>
  <c r="E1334"/>
  <c r="D1334"/>
  <c r="B1334"/>
  <c r="A1334"/>
  <c r="AA1333"/>
  <c r="Y1333"/>
  <c r="Z1333" s="1"/>
  <c r="X1333"/>
  <c r="W1333"/>
  <c r="U1333"/>
  <c r="V1333" s="1"/>
  <c r="T1333"/>
  <c r="R1333"/>
  <c r="Q1333"/>
  <c r="S1333" s="1"/>
  <c r="O1333"/>
  <c r="N1333"/>
  <c r="P1333" s="1"/>
  <c r="M1333"/>
  <c r="L1333"/>
  <c r="K1333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P1332"/>
  <c r="O1332"/>
  <c r="N1332"/>
  <c r="L1332"/>
  <c r="M1332" s="1"/>
  <c r="K1332"/>
  <c r="J1332"/>
  <c r="I1332"/>
  <c r="H1332"/>
  <c r="AB1332" s="1"/>
  <c r="G1332"/>
  <c r="F1332"/>
  <c r="E1332"/>
  <c r="D1332"/>
  <c r="B1332"/>
  <c r="A1332" s="1"/>
  <c r="AA1331"/>
  <c r="Y1331"/>
  <c r="X1331"/>
  <c r="Z1331" s="1"/>
  <c r="W1331"/>
  <c r="U1331"/>
  <c r="T1331"/>
  <c r="V1331" s="1"/>
  <c r="S1331"/>
  <c r="R1331"/>
  <c r="Q1331"/>
  <c r="O1331"/>
  <c r="P1331" s="1"/>
  <c r="N1331"/>
  <c r="L1331"/>
  <c r="K1331"/>
  <c r="M1331" s="1"/>
  <c r="J1331"/>
  <c r="I1331"/>
  <c r="H1331"/>
  <c r="AB1331" s="1"/>
  <c r="G1331"/>
  <c r="F1331"/>
  <c r="E1331"/>
  <c r="D1331"/>
  <c r="B1331"/>
  <c r="A1331" s="1"/>
  <c r="AA1330"/>
  <c r="Z1330"/>
  <c r="Y1330"/>
  <c r="X1330"/>
  <c r="W1330"/>
  <c r="V1330"/>
  <c r="U1330"/>
  <c r="T1330"/>
  <c r="R1330"/>
  <c r="S1330" s="1"/>
  <c r="Q1330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Z1329" s="1"/>
  <c r="X1329"/>
  <c r="W1329"/>
  <c r="U1329"/>
  <c r="V1329" s="1"/>
  <c r="T1329"/>
  <c r="R1329"/>
  <c r="Q1329"/>
  <c r="S1329" s="1"/>
  <c r="O1329"/>
  <c r="N1329"/>
  <c r="P1329" s="1"/>
  <c r="M1329"/>
  <c r="L1329"/>
  <c r="K1329"/>
  <c r="J1329"/>
  <c r="I1329"/>
  <c r="H1329"/>
  <c r="AB1329" s="1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P1328"/>
  <c r="O1328"/>
  <c r="N1328"/>
  <c r="L1328"/>
  <c r="M1328" s="1"/>
  <c r="K1328"/>
  <c r="J1328"/>
  <c r="I1328"/>
  <c r="H1328"/>
  <c r="AB1328" s="1"/>
  <c r="G1328"/>
  <c r="F1328"/>
  <c r="E1328"/>
  <c r="D1328"/>
  <c r="B1328"/>
  <c r="A1328" s="1"/>
  <c r="AA1327"/>
  <c r="Y1327"/>
  <c r="X1327"/>
  <c r="Z1327" s="1"/>
  <c r="W1327"/>
  <c r="U1327"/>
  <c r="T1327"/>
  <c r="V1327" s="1"/>
  <c r="S1327"/>
  <c r="R1327"/>
  <c r="Q1327"/>
  <c r="O1327"/>
  <c r="P1327" s="1"/>
  <c r="N1327"/>
  <c r="L1327"/>
  <c r="K1327"/>
  <c r="M1327" s="1"/>
  <c r="J1327"/>
  <c r="I1327"/>
  <c r="H1327"/>
  <c r="AB1327" s="1"/>
  <c r="G1327"/>
  <c r="F1327"/>
  <c r="E1327"/>
  <c r="D1327"/>
  <c r="B1327"/>
  <c r="A1327" s="1"/>
  <c r="AA1326"/>
  <c r="Z1326"/>
  <c r="Y1326"/>
  <c r="X1326"/>
  <c r="W1326"/>
  <c r="V1326"/>
  <c r="U1326"/>
  <c r="T1326"/>
  <c r="R1326"/>
  <c r="S1326" s="1"/>
  <c r="Q1326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Z1325" s="1"/>
  <c r="X1325"/>
  <c r="W1325"/>
  <c r="U1325"/>
  <c r="V1325" s="1"/>
  <c r="T1325"/>
  <c r="R1325"/>
  <c r="Q1325"/>
  <c r="S1325" s="1"/>
  <c r="O1325"/>
  <c r="N1325"/>
  <c r="P1325" s="1"/>
  <c r="M1325"/>
  <c r="L1325"/>
  <c r="K1325"/>
  <c r="J1325"/>
  <c r="I1325"/>
  <c r="H1325"/>
  <c r="AB1325" s="1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P1324"/>
  <c r="O1324"/>
  <c r="N1324"/>
  <c r="L1324"/>
  <c r="M1324" s="1"/>
  <c r="K1324"/>
  <c r="J1324"/>
  <c r="I1324"/>
  <c r="H1324"/>
  <c r="AB1324" s="1"/>
  <c r="G1324"/>
  <c r="F1324"/>
  <c r="E1324"/>
  <c r="D1324"/>
  <c r="B1324"/>
  <c r="A1324" s="1"/>
  <c r="AA1323"/>
  <c r="Y1323"/>
  <c r="X1323"/>
  <c r="Z1323" s="1"/>
  <c r="W1323"/>
  <c r="U1323"/>
  <c r="T1323"/>
  <c r="V1323" s="1"/>
  <c r="S1323"/>
  <c r="R1323"/>
  <c r="Q1323"/>
  <c r="O1323"/>
  <c r="P1323" s="1"/>
  <c r="N1323"/>
  <c r="L1323"/>
  <c r="K1323"/>
  <c r="M1323" s="1"/>
  <c r="J1323"/>
  <c r="I1323"/>
  <c r="H1323"/>
  <c r="AB1323" s="1"/>
  <c r="G1323"/>
  <c r="F1323"/>
  <c r="E1323"/>
  <c r="D1323"/>
  <c r="B1323"/>
  <c r="A1323" s="1"/>
  <c r="AA1322"/>
  <c r="Z1322"/>
  <c r="Y1322"/>
  <c r="X1322"/>
  <c r="W1322"/>
  <c r="V1322"/>
  <c r="U1322"/>
  <c r="T1322"/>
  <c r="R1322"/>
  <c r="S1322" s="1"/>
  <c r="Q1322"/>
  <c r="O1322"/>
  <c r="N1322"/>
  <c r="P1322" s="1"/>
  <c r="L1322"/>
  <c r="K1322"/>
  <c r="M1322" s="1"/>
  <c r="J1322"/>
  <c r="I1322"/>
  <c r="H1322"/>
  <c r="G1322"/>
  <c r="F1322"/>
  <c r="E1322"/>
  <c r="D1322"/>
  <c r="B1322"/>
  <c r="A1322"/>
  <c r="AA1321"/>
  <c r="Y1321"/>
  <c r="Z1321" s="1"/>
  <c r="X1321"/>
  <c r="W1321"/>
  <c r="U1321"/>
  <c r="V1321" s="1"/>
  <c r="T1321"/>
  <c r="R1321"/>
  <c r="Q1321"/>
  <c r="S1321" s="1"/>
  <c r="O1321"/>
  <c r="N1321"/>
  <c r="P1321" s="1"/>
  <c r="M1321"/>
  <c r="L1321"/>
  <c r="K1321"/>
  <c r="J1321"/>
  <c r="I1321"/>
  <c r="H1321"/>
  <c r="AB1321" s="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P1320"/>
  <c r="O1320"/>
  <c r="N1320"/>
  <c r="L1320"/>
  <c r="M1320" s="1"/>
  <c r="K1320"/>
  <c r="J1320"/>
  <c r="I1320"/>
  <c r="H1320"/>
  <c r="AB1320" s="1"/>
  <c r="G1320"/>
  <c r="F1320"/>
  <c r="E1320"/>
  <c r="D1320"/>
  <c r="B1320"/>
  <c r="A1320" s="1"/>
  <c r="AA1319"/>
  <c r="Y1319"/>
  <c r="X1319"/>
  <c r="Z1319" s="1"/>
  <c r="W1319"/>
  <c r="U1319"/>
  <c r="T1319"/>
  <c r="V1319" s="1"/>
  <c r="S1319"/>
  <c r="R1319"/>
  <c r="Q1319"/>
  <c r="O1319"/>
  <c r="P1319" s="1"/>
  <c r="N1319"/>
  <c r="L1319"/>
  <c r="K1319"/>
  <c r="M1319" s="1"/>
  <c r="J1319"/>
  <c r="I1319"/>
  <c r="H1319"/>
  <c r="AB1319" s="1"/>
  <c r="G1319"/>
  <c r="F1319"/>
  <c r="E1319"/>
  <c r="D1319"/>
  <c r="B1319"/>
  <c r="A1319" s="1"/>
  <c r="AA1318"/>
  <c r="Z1318"/>
  <c r="Y1318"/>
  <c r="X1318"/>
  <c r="W1318"/>
  <c r="V1318"/>
  <c r="U1318"/>
  <c r="T1318"/>
  <c r="R1318"/>
  <c r="S1318" s="1"/>
  <c r="Q1318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Z1317" s="1"/>
  <c r="X1317"/>
  <c r="W1317"/>
  <c r="U1317"/>
  <c r="V1317" s="1"/>
  <c r="T1317"/>
  <c r="R1317"/>
  <c r="Q1317"/>
  <c r="S1317" s="1"/>
  <c r="O1317"/>
  <c r="N1317"/>
  <c r="P1317" s="1"/>
  <c r="M1317"/>
  <c r="L1317"/>
  <c r="K1317"/>
  <c r="J1317"/>
  <c r="I1317"/>
  <c r="H1317"/>
  <c r="AB1317" s="1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P1316"/>
  <c r="O1316"/>
  <c r="N1316"/>
  <c r="L1316"/>
  <c r="M1316" s="1"/>
  <c r="K1316"/>
  <c r="J1316"/>
  <c r="I1316"/>
  <c r="H1316"/>
  <c r="AB1316" s="1"/>
  <c r="G1316"/>
  <c r="F1316"/>
  <c r="E1316"/>
  <c r="D1316"/>
  <c r="B1316"/>
  <c r="A1316" s="1"/>
  <c r="AA1315"/>
  <c r="Y1315"/>
  <c r="X1315"/>
  <c r="Z1315" s="1"/>
  <c r="W1315"/>
  <c r="U1315"/>
  <c r="T1315"/>
  <c r="V1315" s="1"/>
  <c r="S1315"/>
  <c r="R1315"/>
  <c r="Q1315"/>
  <c r="O1315"/>
  <c r="P1315" s="1"/>
  <c r="N1315"/>
  <c r="L1315"/>
  <c r="K1315"/>
  <c r="M1315" s="1"/>
  <c r="J1315"/>
  <c r="I1315"/>
  <c r="H1315"/>
  <c r="AB1315" s="1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M1314" s="1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P1313" s="1"/>
  <c r="M1313"/>
  <c r="L1313"/>
  <c r="K1313"/>
  <c r="J1313"/>
  <c r="I1313"/>
  <c r="H1313"/>
  <c r="AB1313" s="1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P1312"/>
  <c r="O1312"/>
  <c r="N1312"/>
  <c r="L1312"/>
  <c r="M1312" s="1"/>
  <c r="K1312"/>
  <c r="J1312"/>
  <c r="I1312"/>
  <c r="H1312"/>
  <c r="AB1312" s="1"/>
  <c r="G1312"/>
  <c r="F1312"/>
  <c r="E1312"/>
  <c r="D1312"/>
  <c r="B1312"/>
  <c r="A1312" s="1"/>
  <c r="AA1311"/>
  <c r="Y1311"/>
  <c r="X1311"/>
  <c r="Z1311" s="1"/>
  <c r="W1311"/>
  <c r="U1311"/>
  <c r="T1311"/>
  <c r="V1311" s="1"/>
  <c r="S1311"/>
  <c r="R1311"/>
  <c r="Q1311"/>
  <c r="O1311"/>
  <c r="P1311" s="1"/>
  <c r="N1311"/>
  <c r="L1311"/>
  <c r="K1311"/>
  <c r="M1311" s="1"/>
  <c r="J1311"/>
  <c r="I1311"/>
  <c r="H1311"/>
  <c r="AB1311" s="1"/>
  <c r="G1311"/>
  <c r="F1311"/>
  <c r="E1311"/>
  <c r="D1311"/>
  <c r="B1311"/>
  <c r="A1311" s="1"/>
  <c r="AA1310"/>
  <c r="Z1310"/>
  <c r="Y1310"/>
  <c r="X1310"/>
  <c r="W1310"/>
  <c r="V1310"/>
  <c r="U1310"/>
  <c r="T1310"/>
  <c r="R1310"/>
  <c r="S1310" s="1"/>
  <c r="Q1310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Z1309" s="1"/>
  <c r="X1309"/>
  <c r="W1309"/>
  <c r="U1309"/>
  <c r="V1309" s="1"/>
  <c r="T1309"/>
  <c r="R1309"/>
  <c r="Q1309"/>
  <c r="S1309" s="1"/>
  <c r="O1309"/>
  <c r="N1309"/>
  <c r="P1309" s="1"/>
  <c r="M1309"/>
  <c r="L1309"/>
  <c r="K1309"/>
  <c r="J1309"/>
  <c r="I1309"/>
  <c r="H1309"/>
  <c r="AB1309" s="1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P1308"/>
  <c r="O1308"/>
  <c r="N1308"/>
  <c r="L1308"/>
  <c r="M1308" s="1"/>
  <c r="K1308"/>
  <c r="J1308"/>
  <c r="I1308"/>
  <c r="H1308"/>
  <c r="AB1308" s="1"/>
  <c r="G1308"/>
  <c r="F1308"/>
  <c r="E1308"/>
  <c r="D1308"/>
  <c r="B1308"/>
  <c r="A1308" s="1"/>
  <c r="AA1307"/>
  <c r="Y1307"/>
  <c r="X1307"/>
  <c r="Z1307" s="1"/>
  <c r="W1307"/>
  <c r="U1307"/>
  <c r="T1307"/>
  <c r="V1307" s="1"/>
  <c r="S1307"/>
  <c r="R1307"/>
  <c r="Q1307"/>
  <c r="O1307"/>
  <c r="P1307" s="1"/>
  <c r="N1307"/>
  <c r="L1307"/>
  <c r="K1307"/>
  <c r="M1307" s="1"/>
  <c r="J1307"/>
  <c r="I1307"/>
  <c r="H1307"/>
  <c r="AB1307" s="1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M1306" s="1"/>
  <c r="J1306"/>
  <c r="I1306"/>
  <c r="H1306"/>
  <c r="G1306"/>
  <c r="F1306"/>
  <c r="E1306"/>
  <c r="D1306"/>
  <c r="B1306"/>
  <c r="A1306"/>
  <c r="AA1305"/>
  <c r="Y1305"/>
  <c r="Z1305" s="1"/>
  <c r="X1305"/>
  <c r="W1305"/>
  <c r="U1305"/>
  <c r="V1305" s="1"/>
  <c r="T1305"/>
  <c r="R1305"/>
  <c r="Q1305"/>
  <c r="S1305" s="1"/>
  <c r="O1305"/>
  <c r="N1305"/>
  <c r="P1305" s="1"/>
  <c r="M1305"/>
  <c r="L1305"/>
  <c r="K1305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P1304"/>
  <c r="O1304"/>
  <c r="N1304"/>
  <c r="L1304"/>
  <c r="M1304" s="1"/>
  <c r="K1304"/>
  <c r="J1304"/>
  <c r="I1304"/>
  <c r="H1304"/>
  <c r="AB1304" s="1"/>
  <c r="G1304"/>
  <c r="F1304"/>
  <c r="E1304"/>
  <c r="D1304"/>
  <c r="B1304"/>
  <c r="A1304" s="1"/>
  <c r="AA1303"/>
  <c r="Y1303"/>
  <c r="X1303"/>
  <c r="Z1303" s="1"/>
  <c r="W1303"/>
  <c r="U1303"/>
  <c r="T1303"/>
  <c r="V1303" s="1"/>
  <c r="S1303"/>
  <c r="R1303"/>
  <c r="Q1303"/>
  <c r="O1303"/>
  <c r="P1303" s="1"/>
  <c r="N1303"/>
  <c r="L1303"/>
  <c r="K1303"/>
  <c r="M1303" s="1"/>
  <c r="J1303"/>
  <c r="I1303"/>
  <c r="H1303"/>
  <c r="AB1303" s="1"/>
  <c r="G1303"/>
  <c r="F1303"/>
  <c r="E1303"/>
  <c r="D1303"/>
  <c r="B1303"/>
  <c r="A1303" s="1"/>
  <c r="AA1302"/>
  <c r="Z1302"/>
  <c r="Y1302"/>
  <c r="X1302"/>
  <c r="W1302"/>
  <c r="V1302"/>
  <c r="U1302"/>
  <c r="T1302"/>
  <c r="R1302"/>
  <c r="S1302" s="1"/>
  <c r="Q1302"/>
  <c r="O1302"/>
  <c r="N1302"/>
  <c r="L1302"/>
  <c r="K1302"/>
  <c r="M1302" s="1"/>
  <c r="J1302"/>
  <c r="I1302"/>
  <c r="H1302"/>
  <c r="G1302"/>
  <c r="F1302"/>
  <c r="E1302"/>
  <c r="D1302"/>
  <c r="B1302"/>
  <c r="A1302" s="1"/>
  <c r="AA1301"/>
  <c r="Y1301"/>
  <c r="Z1301" s="1"/>
  <c r="X1301"/>
  <c r="W1301"/>
  <c r="U1301"/>
  <c r="V1301" s="1"/>
  <c r="T1301"/>
  <c r="R1301"/>
  <c r="Q1301"/>
  <c r="S1301" s="1"/>
  <c r="O1301"/>
  <c r="N1301"/>
  <c r="P1301" s="1"/>
  <c r="M1301"/>
  <c r="L1301"/>
  <c r="K130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P1300"/>
  <c r="O1300"/>
  <c r="N1300"/>
  <c r="L1300"/>
  <c r="M1300" s="1"/>
  <c r="K1300"/>
  <c r="J1300"/>
  <c r="I1300"/>
  <c r="H1300"/>
  <c r="G1300"/>
  <c r="F1300"/>
  <c r="E1300"/>
  <c r="D1300"/>
  <c r="B1300"/>
  <c r="A1300" s="1"/>
  <c r="AA1299"/>
  <c r="Y1299"/>
  <c r="X1299"/>
  <c r="Z1299" s="1"/>
  <c r="W1299"/>
  <c r="U1299"/>
  <c r="T1299"/>
  <c r="V1299" s="1"/>
  <c r="S1299"/>
  <c r="R1299"/>
  <c r="Q1299"/>
  <c r="O1299"/>
  <c r="P1299" s="1"/>
  <c r="AB1299" s="1"/>
  <c r="N1299"/>
  <c r="L1299"/>
  <c r="K1299"/>
  <c r="M1299" s="1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S1298"/>
  <c r="R1298"/>
  <c r="Q1298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Z1297"/>
  <c r="Y1297"/>
  <c r="X1297"/>
  <c r="W1297"/>
  <c r="V1297"/>
  <c r="U1297"/>
  <c r="T1297"/>
  <c r="R1297"/>
  <c r="Q1297"/>
  <c r="O1297"/>
  <c r="N1297"/>
  <c r="P1297" s="1"/>
  <c r="M1297"/>
  <c r="L1297"/>
  <c r="K1297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R1296"/>
  <c r="Q1296"/>
  <c r="S1296" s="1"/>
  <c r="P1296"/>
  <c r="O1296"/>
  <c r="N1296"/>
  <c r="M1296"/>
  <c r="L1296"/>
  <c r="K1296"/>
  <c r="J1296"/>
  <c r="I1296"/>
  <c r="H1296"/>
  <c r="G1296"/>
  <c r="F1296"/>
  <c r="E1296"/>
  <c r="D1296"/>
  <c r="B1296"/>
  <c r="A1296" s="1"/>
  <c r="AA1295"/>
  <c r="Y1295"/>
  <c r="X1295"/>
  <c r="Z1295" s="1"/>
  <c r="W1295"/>
  <c r="U1295"/>
  <c r="T1295"/>
  <c r="V1295" s="1"/>
  <c r="S1295"/>
  <c r="R1295"/>
  <c r="Q1295"/>
  <c r="P1295"/>
  <c r="O1295"/>
  <c r="N1295"/>
  <c r="L1295"/>
  <c r="K1295"/>
  <c r="J1295"/>
  <c r="I1295"/>
  <c r="H1295"/>
  <c r="G1295"/>
  <c r="F1295"/>
  <c r="E1295"/>
  <c r="D1295"/>
  <c r="B1295"/>
  <c r="A1295" s="1"/>
  <c r="AA1294"/>
  <c r="Z1294"/>
  <c r="Y1294"/>
  <c r="X1294"/>
  <c r="W1294"/>
  <c r="V1294"/>
  <c r="U1294"/>
  <c r="T1294"/>
  <c r="R1294"/>
  <c r="S1294" s="1"/>
  <c r="Q1294"/>
  <c r="O1294"/>
  <c r="N1294"/>
  <c r="L1294"/>
  <c r="K1294"/>
  <c r="M1294" s="1"/>
  <c r="J1294"/>
  <c r="I1294"/>
  <c r="H1294"/>
  <c r="G1294"/>
  <c r="F1294"/>
  <c r="E1294"/>
  <c r="D1294"/>
  <c r="B1294"/>
  <c r="A1294" s="1"/>
  <c r="AA1293"/>
  <c r="Y1293"/>
  <c r="Z1293" s="1"/>
  <c r="X1293"/>
  <c r="W1293"/>
  <c r="U1293"/>
  <c r="V1293" s="1"/>
  <c r="T1293"/>
  <c r="R1293"/>
  <c r="Q1293"/>
  <c r="S1293" s="1"/>
  <c r="O1293"/>
  <c r="N1293"/>
  <c r="P1293" s="1"/>
  <c r="M1293"/>
  <c r="L1293"/>
  <c r="K1293"/>
  <c r="J1293"/>
  <c r="I1293"/>
  <c r="H1293"/>
  <c r="G1293"/>
  <c r="F1293"/>
  <c r="E1293"/>
  <c r="D1293"/>
  <c r="B1293"/>
  <c r="A1293"/>
  <c r="AA1292"/>
  <c r="Y1292"/>
  <c r="X1292"/>
  <c r="W1292"/>
  <c r="U1292"/>
  <c r="T1292"/>
  <c r="V1292" s="1"/>
  <c r="R1292"/>
  <c r="Q1292"/>
  <c r="S1292" s="1"/>
  <c r="P1292"/>
  <c r="O1292"/>
  <c r="N1292"/>
  <c r="L1292"/>
  <c r="M1292" s="1"/>
  <c r="K1292"/>
  <c r="J1292"/>
  <c r="I1292"/>
  <c r="H1292"/>
  <c r="G1292"/>
  <c r="F1292"/>
  <c r="E1292"/>
  <c r="D1292"/>
  <c r="B1292"/>
  <c r="A1292" s="1"/>
  <c r="AA1291"/>
  <c r="Y1291"/>
  <c r="X1291"/>
  <c r="Z1291" s="1"/>
  <c r="W1291"/>
  <c r="U1291"/>
  <c r="T1291"/>
  <c r="V1291" s="1"/>
  <c r="S1291"/>
  <c r="R1291"/>
  <c r="Q1291"/>
  <c r="O1291"/>
  <c r="P1291" s="1"/>
  <c r="AB1291" s="1"/>
  <c r="N1291"/>
  <c r="L1291"/>
  <c r="K1291"/>
  <c r="M1291" s="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S1290"/>
  <c r="R1290"/>
  <c r="Q1290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Z1289"/>
  <c r="Y1289"/>
  <c r="X1289"/>
  <c r="W1289"/>
  <c r="V1289"/>
  <c r="U1289"/>
  <c r="T1289"/>
  <c r="R1289"/>
  <c r="Q1289"/>
  <c r="O1289"/>
  <c r="N1289"/>
  <c r="P1289" s="1"/>
  <c r="M1289"/>
  <c r="L1289"/>
  <c r="K1289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R1288"/>
  <c r="Q1288"/>
  <c r="S1288" s="1"/>
  <c r="P1288"/>
  <c r="O1288"/>
  <c r="N1288"/>
  <c r="M1288"/>
  <c r="L1288"/>
  <c r="K1288"/>
  <c r="J1288"/>
  <c r="I1288"/>
  <c r="H1288"/>
  <c r="G1288"/>
  <c r="F1288"/>
  <c r="E1288"/>
  <c r="D1288"/>
  <c r="B1288"/>
  <c r="A1288" s="1"/>
  <c r="AA1287"/>
  <c r="Y1287"/>
  <c r="X1287"/>
  <c r="Z1287" s="1"/>
  <c r="W1287"/>
  <c r="U1287"/>
  <c r="T1287"/>
  <c r="V1287" s="1"/>
  <c r="S1287"/>
  <c r="R1287"/>
  <c r="Q1287"/>
  <c r="P1287"/>
  <c r="O1287"/>
  <c r="N1287"/>
  <c r="L1287"/>
  <c r="K1287"/>
  <c r="J1287"/>
  <c r="I1287"/>
  <c r="H1287"/>
  <c r="G1287"/>
  <c r="F1287"/>
  <c r="E1287"/>
  <c r="D1287"/>
  <c r="B1287"/>
  <c r="A1287" s="1"/>
  <c r="AA1286"/>
  <c r="Z1286"/>
  <c r="Y1286"/>
  <c r="X1286"/>
  <c r="W1286"/>
  <c r="V1286"/>
  <c r="U1286"/>
  <c r="T1286"/>
  <c r="R1286"/>
  <c r="S1286" s="1"/>
  <c r="Q1286"/>
  <c r="O1286"/>
  <c r="N1286"/>
  <c r="L1286"/>
  <c r="K1286"/>
  <c r="M1286" s="1"/>
  <c r="J1286"/>
  <c r="I1286"/>
  <c r="H1286"/>
  <c r="G1286"/>
  <c r="F1286"/>
  <c r="E1286"/>
  <c r="D1286"/>
  <c r="B1286"/>
  <c r="A1286" s="1"/>
  <c r="AA1285"/>
  <c r="Y1285"/>
  <c r="Z1285" s="1"/>
  <c r="X1285"/>
  <c r="W1285"/>
  <c r="U1285"/>
  <c r="V1285" s="1"/>
  <c r="T1285"/>
  <c r="R1285"/>
  <c r="Q1285"/>
  <c r="S1285" s="1"/>
  <c r="O1285"/>
  <c r="N1285"/>
  <c r="P1285" s="1"/>
  <c r="M1285"/>
  <c r="L1285"/>
  <c r="K1285"/>
  <c r="J1285"/>
  <c r="I1285"/>
  <c r="H1285"/>
  <c r="G1285"/>
  <c r="F1285"/>
  <c r="E1285"/>
  <c r="D1285"/>
  <c r="B1285"/>
  <c r="A1285"/>
  <c r="AA1284"/>
  <c r="Y1284"/>
  <c r="X1284"/>
  <c r="W1284"/>
  <c r="U1284"/>
  <c r="T1284"/>
  <c r="V1284" s="1"/>
  <c r="R1284"/>
  <c r="Q1284"/>
  <c r="S1284" s="1"/>
  <c r="P1284"/>
  <c r="O1284"/>
  <c r="N1284"/>
  <c r="L1284"/>
  <c r="M1284" s="1"/>
  <c r="K1284"/>
  <c r="J1284"/>
  <c r="I1284"/>
  <c r="H1284"/>
  <c r="G1284"/>
  <c r="F1284"/>
  <c r="E1284"/>
  <c r="D1284"/>
  <c r="B1284"/>
  <c r="A1284" s="1"/>
  <c r="AA1283"/>
  <c r="Y1283"/>
  <c r="X1283"/>
  <c r="Z1283" s="1"/>
  <c r="W1283"/>
  <c r="U1283"/>
  <c r="T1283"/>
  <c r="V1283" s="1"/>
  <c r="S1283"/>
  <c r="R1283"/>
  <c r="Q1283"/>
  <c r="O1283"/>
  <c r="P1283" s="1"/>
  <c r="AB1283" s="1"/>
  <c r="N1283"/>
  <c r="L1283"/>
  <c r="K1283"/>
  <c r="M1283" s="1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S1282"/>
  <c r="R1282"/>
  <c r="Q1282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Z1281"/>
  <c r="Y1281"/>
  <c r="X1281"/>
  <c r="W1281"/>
  <c r="V1281"/>
  <c r="U1281"/>
  <c r="T1281"/>
  <c r="R1281"/>
  <c r="Q1281"/>
  <c r="O1281"/>
  <c r="N1281"/>
  <c r="P1281" s="1"/>
  <c r="M1281"/>
  <c r="L1281"/>
  <c r="K128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R1280"/>
  <c r="Q1280"/>
  <c r="S1280" s="1"/>
  <c r="P1280"/>
  <c r="O1280"/>
  <c r="N1280"/>
  <c r="M1280"/>
  <c r="L1280"/>
  <c r="K1280"/>
  <c r="J1280"/>
  <c r="I1280"/>
  <c r="H1280"/>
  <c r="G1280"/>
  <c r="F1280"/>
  <c r="E1280"/>
  <c r="D1280"/>
  <c r="B1280"/>
  <c r="A1280" s="1"/>
  <c r="AA1279"/>
  <c r="Y1279"/>
  <c r="X1279"/>
  <c r="Z1279" s="1"/>
  <c r="W1279"/>
  <c r="U1279"/>
  <c r="T1279"/>
  <c r="V1279" s="1"/>
  <c r="S1279"/>
  <c r="R1279"/>
  <c r="Q1279"/>
  <c r="P1279"/>
  <c r="O1279"/>
  <c r="N1279"/>
  <c r="L1279"/>
  <c r="K1279"/>
  <c r="J1279"/>
  <c r="I1279"/>
  <c r="H1279"/>
  <c r="G1279"/>
  <c r="F1279"/>
  <c r="E1279"/>
  <c r="D1279"/>
  <c r="B1279"/>
  <c r="A1279" s="1"/>
  <c r="AA1278"/>
  <c r="Z1278"/>
  <c r="Y1278"/>
  <c r="X1278"/>
  <c r="W1278"/>
  <c r="V1278"/>
  <c r="U1278"/>
  <c r="T1278"/>
  <c r="R1278"/>
  <c r="S1278" s="1"/>
  <c r="Q1278"/>
  <c r="O1278"/>
  <c r="N1278"/>
  <c r="L1278"/>
  <c r="K1278"/>
  <c r="M1278" s="1"/>
  <c r="J1278"/>
  <c r="I1278"/>
  <c r="H1278"/>
  <c r="G1278"/>
  <c r="F1278"/>
  <c r="E1278"/>
  <c r="D1278"/>
  <c r="B1278"/>
  <c r="A1278" s="1"/>
  <c r="AA1277"/>
  <c r="Y1277"/>
  <c r="Z1277" s="1"/>
  <c r="X1277"/>
  <c r="W1277"/>
  <c r="U1277"/>
  <c r="V1277" s="1"/>
  <c r="T1277"/>
  <c r="R1277"/>
  <c r="Q1277"/>
  <c r="S1277" s="1"/>
  <c r="O1277"/>
  <c r="N1277"/>
  <c r="P1277" s="1"/>
  <c r="M1277"/>
  <c r="L1277"/>
  <c r="K1277"/>
  <c r="J1277"/>
  <c r="I1277"/>
  <c r="H1277"/>
  <c r="G1277"/>
  <c r="F1277"/>
  <c r="E1277"/>
  <c r="D1277"/>
  <c r="B1277"/>
  <c r="A1277"/>
  <c r="AA1276"/>
  <c r="Y1276"/>
  <c r="X1276"/>
  <c r="W1276"/>
  <c r="U1276"/>
  <c r="T1276"/>
  <c r="V1276" s="1"/>
  <c r="R1276"/>
  <c r="Q1276"/>
  <c r="S1276" s="1"/>
  <c r="P1276"/>
  <c r="O1276"/>
  <c r="N1276"/>
  <c r="L1276"/>
  <c r="M1276" s="1"/>
  <c r="K1276"/>
  <c r="J1276"/>
  <c r="I1276"/>
  <c r="H1276"/>
  <c r="G1276"/>
  <c r="F1276"/>
  <c r="E1276"/>
  <c r="D1276"/>
  <c r="B1276"/>
  <c r="A1276" s="1"/>
  <c r="AA1275"/>
  <c r="Y1275"/>
  <c r="X1275"/>
  <c r="Z1275" s="1"/>
  <c r="W1275"/>
  <c r="U1275"/>
  <c r="T1275"/>
  <c r="V1275" s="1"/>
  <c r="S1275"/>
  <c r="R1275"/>
  <c r="Q1275"/>
  <c r="O1275"/>
  <c r="P1275" s="1"/>
  <c r="AB1275" s="1"/>
  <c r="N1275"/>
  <c r="L1275"/>
  <c r="K1275"/>
  <c r="M1275" s="1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S1274"/>
  <c r="R1274"/>
  <c r="Q1274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Z1273"/>
  <c r="Y1273"/>
  <c r="X1273"/>
  <c r="W1273"/>
  <c r="V1273"/>
  <c r="U1273"/>
  <c r="T1273"/>
  <c r="R1273"/>
  <c r="Q1273"/>
  <c r="O1273"/>
  <c r="N1273"/>
  <c r="P1273" s="1"/>
  <c r="M1273"/>
  <c r="L1273"/>
  <c r="K1273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R1272"/>
  <c r="Q1272"/>
  <c r="S1272" s="1"/>
  <c r="P1272"/>
  <c r="O1272"/>
  <c r="N1272"/>
  <c r="M1272"/>
  <c r="L1272"/>
  <c r="K1272"/>
  <c r="J1272"/>
  <c r="I1272"/>
  <c r="H1272"/>
  <c r="G1272"/>
  <c r="F1272"/>
  <c r="E1272"/>
  <c r="D1272"/>
  <c r="B1272"/>
  <c r="A1272" s="1"/>
  <c r="AA1271"/>
  <c r="Y1271"/>
  <c r="X1271"/>
  <c r="Z1271" s="1"/>
  <c r="W1271"/>
  <c r="U1271"/>
  <c r="T1271"/>
  <c r="V1271" s="1"/>
  <c r="S1271"/>
  <c r="R1271"/>
  <c r="Q1271"/>
  <c r="P1271"/>
  <c r="O1271"/>
  <c r="N1271"/>
  <c r="L1271"/>
  <c r="K1271"/>
  <c r="J1271"/>
  <c r="I1271"/>
  <c r="H1271"/>
  <c r="G1271"/>
  <c r="F1271"/>
  <c r="E1271"/>
  <c r="D1271"/>
  <c r="B1271"/>
  <c r="A1271" s="1"/>
  <c r="AA1270"/>
  <c r="Z1270"/>
  <c r="Y1270"/>
  <c r="X1270"/>
  <c r="W1270"/>
  <c r="V1270"/>
  <c r="U1270"/>
  <c r="T1270"/>
  <c r="R1270"/>
  <c r="S1270" s="1"/>
  <c r="Q1270"/>
  <c r="O1270"/>
  <c r="N1270"/>
  <c r="L1270"/>
  <c r="K1270"/>
  <c r="M1270" s="1"/>
  <c r="J1270"/>
  <c r="I1270"/>
  <c r="H1270"/>
  <c r="G1270"/>
  <c r="F1270"/>
  <c r="E1270"/>
  <c r="D1270"/>
  <c r="B1270"/>
  <c r="A1270" s="1"/>
  <c r="AA1269"/>
  <c r="Y1269"/>
  <c r="Z1269" s="1"/>
  <c r="X1269"/>
  <c r="W1269"/>
  <c r="U1269"/>
  <c r="V1269" s="1"/>
  <c r="T1269"/>
  <c r="R1269"/>
  <c r="Q1269"/>
  <c r="S1269" s="1"/>
  <c r="O1269"/>
  <c r="N1269"/>
  <c r="P1269" s="1"/>
  <c r="M1269"/>
  <c r="L1269"/>
  <c r="K1269"/>
  <c r="J1269"/>
  <c r="I1269"/>
  <c r="H1269"/>
  <c r="G1269"/>
  <c r="F1269"/>
  <c r="E1269"/>
  <c r="D1269"/>
  <c r="B1269"/>
  <c r="A1269"/>
  <c r="AA1268"/>
  <c r="Y1268"/>
  <c r="X1268"/>
  <c r="W1268"/>
  <c r="U1268"/>
  <c r="T1268"/>
  <c r="V1268" s="1"/>
  <c r="R1268"/>
  <c r="Q1268"/>
  <c r="S1268" s="1"/>
  <c r="P1268"/>
  <c r="O1268"/>
  <c r="N1268"/>
  <c r="L1268"/>
  <c r="M1268" s="1"/>
  <c r="K1268"/>
  <c r="J1268"/>
  <c r="I1268"/>
  <c r="H1268"/>
  <c r="G1268"/>
  <c r="F1268"/>
  <c r="E1268"/>
  <c r="D1268"/>
  <c r="B1268"/>
  <c r="A1268" s="1"/>
  <c r="AA1267"/>
  <c r="Y1267"/>
  <c r="X1267"/>
  <c r="Z1267" s="1"/>
  <c r="W1267"/>
  <c r="U1267"/>
  <c r="T1267"/>
  <c r="V1267" s="1"/>
  <c r="S1267"/>
  <c r="R1267"/>
  <c r="Q1267"/>
  <c r="O1267"/>
  <c r="P1267" s="1"/>
  <c r="AB1267" s="1"/>
  <c r="N1267"/>
  <c r="L1267"/>
  <c r="K1267"/>
  <c r="M1267" s="1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S1266"/>
  <c r="R1266"/>
  <c r="Q1266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Z1265"/>
  <c r="Y1265"/>
  <c r="X1265"/>
  <c r="W1265"/>
  <c r="V1265"/>
  <c r="U1265"/>
  <c r="T1265"/>
  <c r="R1265"/>
  <c r="Q1265"/>
  <c r="O1265"/>
  <c r="N1265"/>
  <c r="P1265" s="1"/>
  <c r="M1265"/>
  <c r="L1265"/>
  <c r="K1265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R1264"/>
  <c r="Q1264"/>
  <c r="S1264" s="1"/>
  <c r="P1264"/>
  <c r="O1264"/>
  <c r="N1264"/>
  <c r="M1264"/>
  <c r="L1264"/>
  <c r="K1264"/>
  <c r="J1264"/>
  <c r="I1264"/>
  <c r="H1264"/>
  <c r="G1264"/>
  <c r="F1264"/>
  <c r="E1264"/>
  <c r="D1264"/>
  <c r="B1264"/>
  <c r="A1264" s="1"/>
  <c r="AA1263"/>
  <c r="Y1263"/>
  <c r="X1263"/>
  <c r="Z1263" s="1"/>
  <c r="W1263"/>
  <c r="U1263"/>
  <c r="T1263"/>
  <c r="V1263" s="1"/>
  <c r="S1263"/>
  <c r="R1263"/>
  <c r="Q1263"/>
  <c r="P1263"/>
  <c r="O1263"/>
  <c r="N1263"/>
  <c r="L1263"/>
  <c r="K1263"/>
  <c r="J1263"/>
  <c r="I1263"/>
  <c r="H1263"/>
  <c r="G1263"/>
  <c r="F1263"/>
  <c r="E1263"/>
  <c r="D1263"/>
  <c r="B1263"/>
  <c r="A1263" s="1"/>
  <c r="AA1262"/>
  <c r="Z1262"/>
  <c r="Y1262"/>
  <c r="X1262"/>
  <c r="W1262"/>
  <c r="V1262"/>
  <c r="U1262"/>
  <c r="T1262"/>
  <c r="R1262"/>
  <c r="S1262" s="1"/>
  <c r="Q1262"/>
  <c r="O1262"/>
  <c r="N1262"/>
  <c r="L1262"/>
  <c r="K1262"/>
  <c r="M1262" s="1"/>
  <c r="J1262"/>
  <c r="I1262"/>
  <c r="H1262"/>
  <c r="G1262"/>
  <c r="F1262"/>
  <c r="E1262"/>
  <c r="D1262"/>
  <c r="B1262"/>
  <c r="A1262" s="1"/>
  <c r="AA1261"/>
  <c r="Y1261"/>
  <c r="Z1261" s="1"/>
  <c r="X1261"/>
  <c r="W1261"/>
  <c r="U1261"/>
  <c r="V1261" s="1"/>
  <c r="T1261"/>
  <c r="R1261"/>
  <c r="Q1261"/>
  <c r="S1261" s="1"/>
  <c r="O1261"/>
  <c r="N1261"/>
  <c r="P1261" s="1"/>
  <c r="M1261"/>
  <c r="L1261"/>
  <c r="K1261"/>
  <c r="J1261"/>
  <c r="I1261"/>
  <c r="H1261"/>
  <c r="G1261"/>
  <c r="F1261"/>
  <c r="E1261"/>
  <c r="D1261"/>
  <c r="B1261"/>
  <c r="A1261"/>
  <c r="AA1260"/>
  <c r="Y1260"/>
  <c r="X1260"/>
  <c r="W1260"/>
  <c r="U1260"/>
  <c r="T1260"/>
  <c r="V1260" s="1"/>
  <c r="R1260"/>
  <c r="Q1260"/>
  <c r="S1260" s="1"/>
  <c r="P1260"/>
  <c r="O1260"/>
  <c r="N1260"/>
  <c r="L1260"/>
  <c r="M1260" s="1"/>
  <c r="K1260"/>
  <c r="J1260"/>
  <c r="I1260"/>
  <c r="H1260"/>
  <c r="G1260"/>
  <c r="F1260"/>
  <c r="E1260"/>
  <c r="D1260"/>
  <c r="B1260"/>
  <c r="A1260" s="1"/>
  <c r="AA1259"/>
  <c r="Y1259"/>
  <c r="X1259"/>
  <c r="Z1259" s="1"/>
  <c r="W1259"/>
  <c r="U1259"/>
  <c r="T1259"/>
  <c r="V1259" s="1"/>
  <c r="S1259"/>
  <c r="R1259"/>
  <c r="Q1259"/>
  <c r="O1259"/>
  <c r="P1259" s="1"/>
  <c r="AB1259" s="1"/>
  <c r="N1259"/>
  <c r="L1259"/>
  <c r="K1259"/>
  <c r="M1259" s="1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S1258"/>
  <c r="R1258"/>
  <c r="Q1258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Z1257"/>
  <c r="Y1257"/>
  <c r="X1257"/>
  <c r="W1257"/>
  <c r="V1257"/>
  <c r="U1257"/>
  <c r="T1257"/>
  <c r="R1257"/>
  <c r="Q1257"/>
  <c r="O1257"/>
  <c r="N1257"/>
  <c r="P1257" s="1"/>
  <c r="M1257"/>
  <c r="L1257"/>
  <c r="K1257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R1256"/>
  <c r="Q1256"/>
  <c r="S1256" s="1"/>
  <c r="P1256"/>
  <c r="O1256"/>
  <c r="N1256"/>
  <c r="M1256"/>
  <c r="L1256"/>
  <c r="K1256"/>
  <c r="J1256"/>
  <c r="I1256"/>
  <c r="H1256"/>
  <c r="G1256"/>
  <c r="F1256"/>
  <c r="E1256"/>
  <c r="D1256"/>
  <c r="B1256"/>
  <c r="A1256" s="1"/>
  <c r="AA1255"/>
  <c r="Y1255"/>
  <c r="X1255"/>
  <c r="Z1255" s="1"/>
  <c r="W1255"/>
  <c r="U1255"/>
  <c r="T1255"/>
  <c r="V1255" s="1"/>
  <c r="S1255"/>
  <c r="R1255"/>
  <c r="Q1255"/>
  <c r="P1255"/>
  <c r="O1255"/>
  <c r="N1255"/>
  <c r="L1255"/>
  <c r="K1255"/>
  <c r="J1255"/>
  <c r="I1255"/>
  <c r="H1255"/>
  <c r="G1255"/>
  <c r="F1255"/>
  <c r="E1255"/>
  <c r="D1255"/>
  <c r="B1255"/>
  <c r="A1255" s="1"/>
  <c r="AA1254"/>
  <c r="Z1254"/>
  <c r="Y1254"/>
  <c r="X1254"/>
  <c r="W1254"/>
  <c r="V1254"/>
  <c r="U1254"/>
  <c r="T1254"/>
  <c r="R1254"/>
  <c r="S1254" s="1"/>
  <c r="Q1254"/>
  <c r="O1254"/>
  <c r="N1254"/>
  <c r="L1254"/>
  <c r="K1254"/>
  <c r="M1254" s="1"/>
  <c r="J1254"/>
  <c r="I1254"/>
  <c r="H1254"/>
  <c r="G1254"/>
  <c r="F1254"/>
  <c r="E1254"/>
  <c r="D1254"/>
  <c r="B1254"/>
  <c r="A1254" s="1"/>
  <c r="AA1253"/>
  <c r="Y1253"/>
  <c r="Z1253" s="1"/>
  <c r="X1253"/>
  <c r="W1253"/>
  <c r="U1253"/>
  <c r="V1253" s="1"/>
  <c r="T1253"/>
  <c r="R1253"/>
  <c r="Q1253"/>
  <c r="S1253" s="1"/>
  <c r="O1253"/>
  <c r="N1253"/>
  <c r="P1253" s="1"/>
  <c r="M1253"/>
  <c r="L1253"/>
  <c r="K1253"/>
  <c r="J1253"/>
  <c r="I1253"/>
  <c r="H1253"/>
  <c r="G1253"/>
  <c r="F1253"/>
  <c r="E1253"/>
  <c r="D1253"/>
  <c r="B1253"/>
  <c r="A1253"/>
  <c r="AA1252"/>
  <c r="Y1252"/>
  <c r="X1252"/>
  <c r="W1252"/>
  <c r="U1252"/>
  <c r="T1252"/>
  <c r="V1252" s="1"/>
  <c r="R1252"/>
  <c r="Q1252"/>
  <c r="S1252" s="1"/>
  <c r="P1252"/>
  <c r="O1252"/>
  <c r="N1252"/>
  <c r="L1252"/>
  <c r="M1252" s="1"/>
  <c r="K1252"/>
  <c r="J1252"/>
  <c r="I1252"/>
  <c r="H1252"/>
  <c r="G1252"/>
  <c r="F1252"/>
  <c r="E1252"/>
  <c r="D1252"/>
  <c r="B1252"/>
  <c r="A1252" s="1"/>
  <c r="AA1251"/>
  <c r="Y1251"/>
  <c r="X1251"/>
  <c r="Z1251" s="1"/>
  <c r="W1251"/>
  <c r="U1251"/>
  <c r="T1251"/>
  <c r="V1251" s="1"/>
  <c r="S1251"/>
  <c r="R1251"/>
  <c r="Q1251"/>
  <c r="O1251"/>
  <c r="P1251" s="1"/>
  <c r="AB1251" s="1"/>
  <c r="N1251"/>
  <c r="L1251"/>
  <c r="K1251"/>
  <c r="M1251" s="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S1250"/>
  <c r="R1250"/>
  <c r="Q1250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Z1249"/>
  <c r="Y1249"/>
  <c r="X1249"/>
  <c r="W1249"/>
  <c r="V1249"/>
  <c r="U1249"/>
  <c r="T1249"/>
  <c r="R1249"/>
  <c r="Q1249"/>
  <c r="O1249"/>
  <c r="N1249"/>
  <c r="P1249" s="1"/>
  <c r="M1249"/>
  <c r="L1249"/>
  <c r="K1249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R1248"/>
  <c r="Q1248"/>
  <c r="S1248" s="1"/>
  <c r="P1248"/>
  <c r="O1248"/>
  <c r="N1248"/>
  <c r="M1248"/>
  <c r="L1248"/>
  <c r="K1248"/>
  <c r="J1248"/>
  <c r="I1248"/>
  <c r="H1248"/>
  <c r="G1248"/>
  <c r="F1248"/>
  <c r="E1248"/>
  <c r="D1248"/>
  <c r="B1248"/>
  <c r="A1248" s="1"/>
  <c r="AA1247"/>
  <c r="Y1247"/>
  <c r="X1247"/>
  <c r="Z1247" s="1"/>
  <c r="W1247"/>
  <c r="U1247"/>
  <c r="T1247"/>
  <c r="V1247" s="1"/>
  <c r="S1247"/>
  <c r="R1247"/>
  <c r="Q1247"/>
  <c r="P1247"/>
  <c r="O1247"/>
  <c r="N1247"/>
  <c r="L1247"/>
  <c r="K1247"/>
  <c r="J1247"/>
  <c r="I1247"/>
  <c r="H1247"/>
  <c r="G1247"/>
  <c r="F1247"/>
  <c r="E1247"/>
  <c r="D1247"/>
  <c r="B1247"/>
  <c r="A1247" s="1"/>
  <c r="AA1246"/>
  <c r="Z1246"/>
  <c r="Y1246"/>
  <c r="X1246"/>
  <c r="W1246"/>
  <c r="V1246"/>
  <c r="U1246"/>
  <c r="T1246"/>
  <c r="R1246"/>
  <c r="S1246" s="1"/>
  <c r="Q1246"/>
  <c r="O1246"/>
  <c r="N1246"/>
  <c r="L1246"/>
  <c r="K1246"/>
  <c r="M1246" s="1"/>
  <c r="J1246"/>
  <c r="I1246"/>
  <c r="H1246"/>
  <c r="G1246"/>
  <c r="F1246"/>
  <c r="E1246"/>
  <c r="D1246"/>
  <c r="B1246"/>
  <c r="A1246" s="1"/>
  <c r="AA1245"/>
  <c r="Y1245"/>
  <c r="Z1245" s="1"/>
  <c r="X1245"/>
  <c r="W1245"/>
  <c r="U1245"/>
  <c r="V1245" s="1"/>
  <c r="T1245"/>
  <c r="R1245"/>
  <c r="Q1245"/>
  <c r="S1245" s="1"/>
  <c r="O1245"/>
  <c r="N1245"/>
  <c r="P1245" s="1"/>
  <c r="M1245"/>
  <c r="L1245"/>
  <c r="K1245"/>
  <c r="J1245"/>
  <c r="I1245"/>
  <c r="H1245"/>
  <c r="G1245"/>
  <c r="F1245"/>
  <c r="E1245"/>
  <c r="D1245"/>
  <c r="B1245"/>
  <c r="A1245"/>
  <c r="AA1244"/>
  <c r="Y1244"/>
  <c r="X1244"/>
  <c r="W1244"/>
  <c r="U1244"/>
  <c r="T1244"/>
  <c r="V1244" s="1"/>
  <c r="R1244"/>
  <c r="Q1244"/>
  <c r="S1244" s="1"/>
  <c r="P1244"/>
  <c r="O1244"/>
  <c r="N1244"/>
  <c r="L1244"/>
  <c r="M1244" s="1"/>
  <c r="K1244"/>
  <c r="J1244"/>
  <c r="I1244"/>
  <c r="H1244"/>
  <c r="G1244"/>
  <c r="F1244"/>
  <c r="E1244"/>
  <c r="D1244"/>
  <c r="B1244"/>
  <c r="A1244" s="1"/>
  <c r="AA1243"/>
  <c r="Y1243"/>
  <c r="X1243"/>
  <c r="Z1243" s="1"/>
  <c r="W1243"/>
  <c r="U1243"/>
  <c r="T1243"/>
  <c r="V1243" s="1"/>
  <c r="S1243"/>
  <c r="R1243"/>
  <c r="Q1243"/>
  <c r="O1243"/>
  <c r="P1243" s="1"/>
  <c r="AB1243" s="1"/>
  <c r="N1243"/>
  <c r="L1243"/>
  <c r="K1243"/>
  <c r="M1243" s="1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S1242"/>
  <c r="R1242"/>
  <c r="Q1242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Z1241"/>
  <c r="Y1241"/>
  <c r="X1241"/>
  <c r="W1241"/>
  <c r="V1241"/>
  <c r="U1241"/>
  <c r="T1241"/>
  <c r="R1241"/>
  <c r="Q1241"/>
  <c r="O1241"/>
  <c r="N1241"/>
  <c r="P1241" s="1"/>
  <c r="M1241"/>
  <c r="L1241"/>
  <c r="K124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R1240"/>
  <c r="Q1240"/>
  <c r="S1240" s="1"/>
  <c r="P1240"/>
  <c r="O1240"/>
  <c r="N1240"/>
  <c r="M1240"/>
  <c r="L1240"/>
  <c r="K1240"/>
  <c r="J1240"/>
  <c r="I1240"/>
  <c r="H1240"/>
  <c r="G1240"/>
  <c r="F1240"/>
  <c r="E1240"/>
  <c r="D1240"/>
  <c r="B1240"/>
  <c r="A1240" s="1"/>
  <c r="AA1239"/>
  <c r="Y1239"/>
  <c r="X1239"/>
  <c r="Z1239" s="1"/>
  <c r="W1239"/>
  <c r="U1239"/>
  <c r="T1239"/>
  <c r="V1239" s="1"/>
  <c r="S1239"/>
  <c r="R1239"/>
  <c r="Q1239"/>
  <c r="P1239"/>
  <c r="O1239"/>
  <c r="N1239"/>
  <c r="L1239"/>
  <c r="K1239"/>
  <c r="J1239"/>
  <c r="I1239"/>
  <c r="H1239"/>
  <c r="G1239"/>
  <c r="F1239"/>
  <c r="E1239"/>
  <c r="D1239"/>
  <c r="B1239"/>
  <c r="A1239" s="1"/>
  <c r="AA1238"/>
  <c r="Z1238"/>
  <c r="Y1238"/>
  <c r="X1238"/>
  <c r="W1238"/>
  <c r="V1238"/>
  <c r="U1238"/>
  <c r="T1238"/>
  <c r="R1238"/>
  <c r="S1238" s="1"/>
  <c r="Q1238"/>
  <c r="O1238"/>
  <c r="N1238"/>
  <c r="L1238"/>
  <c r="K1238"/>
  <c r="M1238" s="1"/>
  <c r="J1238"/>
  <c r="I1238"/>
  <c r="H1238"/>
  <c r="G1238"/>
  <c r="F1238"/>
  <c r="E1238"/>
  <c r="D1238"/>
  <c r="B1238"/>
  <c r="A1238" s="1"/>
  <c r="AA1237"/>
  <c r="Y1237"/>
  <c r="Z1237" s="1"/>
  <c r="X1237"/>
  <c r="W1237"/>
  <c r="U1237"/>
  <c r="V1237" s="1"/>
  <c r="T1237"/>
  <c r="R1237"/>
  <c r="Q1237"/>
  <c r="S1237" s="1"/>
  <c r="O1237"/>
  <c r="N1237"/>
  <c r="P1237" s="1"/>
  <c r="M1237"/>
  <c r="L1237"/>
  <c r="K1237"/>
  <c r="J1237"/>
  <c r="I1237"/>
  <c r="H1237"/>
  <c r="G1237"/>
  <c r="F1237"/>
  <c r="E1237"/>
  <c r="D1237"/>
  <c r="B1237"/>
  <c r="A1237"/>
  <c r="AA1236"/>
  <c r="Y1236"/>
  <c r="X1236"/>
  <c r="W1236"/>
  <c r="U1236"/>
  <c r="T1236"/>
  <c r="V1236" s="1"/>
  <c r="R1236"/>
  <c r="Q1236"/>
  <c r="S1236" s="1"/>
  <c r="P1236"/>
  <c r="O1236"/>
  <c r="N1236"/>
  <c r="L1236"/>
  <c r="M1236" s="1"/>
  <c r="K1236"/>
  <c r="J1236"/>
  <c r="I1236"/>
  <c r="H1236"/>
  <c r="G1236"/>
  <c r="F1236"/>
  <c r="E1236"/>
  <c r="D1236"/>
  <c r="B1236"/>
  <c r="A1236" s="1"/>
  <c r="AA1235"/>
  <c r="Y1235"/>
  <c r="X1235"/>
  <c r="Z1235" s="1"/>
  <c r="W1235"/>
  <c r="U1235"/>
  <c r="T1235"/>
  <c r="V1235" s="1"/>
  <c r="S1235"/>
  <c r="R1235"/>
  <c r="Q1235"/>
  <c r="O1235"/>
  <c r="P1235" s="1"/>
  <c r="AB1235" s="1"/>
  <c r="N1235"/>
  <c r="L1235"/>
  <c r="K1235"/>
  <c r="M1235" s="1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S1234"/>
  <c r="R1234"/>
  <c r="Q1234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Z1233"/>
  <c r="Y1233"/>
  <c r="X1233"/>
  <c r="W1233"/>
  <c r="V1233"/>
  <c r="U1233"/>
  <c r="T1233"/>
  <c r="R1233"/>
  <c r="Q1233"/>
  <c r="O1233"/>
  <c r="N1233"/>
  <c r="P1233" s="1"/>
  <c r="M1233"/>
  <c r="L1233"/>
  <c r="K1233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R1232"/>
  <c r="Q1232"/>
  <c r="S1232" s="1"/>
  <c r="P1232"/>
  <c r="O1232"/>
  <c r="N1232"/>
  <c r="M1232"/>
  <c r="L1232"/>
  <c r="K1232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S1231"/>
  <c r="R1231"/>
  <c r="Q1231"/>
  <c r="P1231"/>
  <c r="O1231"/>
  <c r="N1231"/>
  <c r="L1231"/>
  <c r="K1231"/>
  <c r="J1231"/>
  <c r="I1231"/>
  <c r="H1231"/>
  <c r="G1231"/>
  <c r="F1231"/>
  <c r="E1231"/>
  <c r="D1231"/>
  <c r="B1231"/>
  <c r="A1231" s="1"/>
  <c r="AA1230"/>
  <c r="Z1230"/>
  <c r="Y1230"/>
  <c r="X1230"/>
  <c r="W1230"/>
  <c r="V1230"/>
  <c r="U1230"/>
  <c r="T1230"/>
  <c r="R1230"/>
  <c r="S1230" s="1"/>
  <c r="Q1230"/>
  <c r="O1230"/>
  <c r="N1230"/>
  <c r="L1230"/>
  <c r="K1230"/>
  <c r="M1230" s="1"/>
  <c r="J1230"/>
  <c r="I1230"/>
  <c r="H1230"/>
  <c r="G1230"/>
  <c r="F1230"/>
  <c r="E1230"/>
  <c r="D1230"/>
  <c r="B1230"/>
  <c r="A1230" s="1"/>
  <c r="AA1229"/>
  <c r="Y1229"/>
  <c r="Z1229" s="1"/>
  <c r="X1229"/>
  <c r="W1229"/>
  <c r="U1229"/>
  <c r="V1229" s="1"/>
  <c r="T1229"/>
  <c r="R1229"/>
  <c r="Q1229"/>
  <c r="S1229" s="1"/>
  <c r="O1229"/>
  <c r="N1229"/>
  <c r="P1229" s="1"/>
  <c r="M1229"/>
  <c r="L1229"/>
  <c r="K1229"/>
  <c r="J1229"/>
  <c r="I1229"/>
  <c r="H1229"/>
  <c r="G1229"/>
  <c r="F1229"/>
  <c r="E1229"/>
  <c r="D1229"/>
  <c r="B1229"/>
  <c r="A1229"/>
  <c r="AA1228"/>
  <c r="Y1228"/>
  <c r="X1228"/>
  <c r="W1228"/>
  <c r="U1228"/>
  <c r="T1228"/>
  <c r="V1228" s="1"/>
  <c r="R1228"/>
  <c r="Q1228"/>
  <c r="S1228" s="1"/>
  <c r="P1228"/>
  <c r="O1228"/>
  <c r="N1228"/>
  <c r="L1228"/>
  <c r="M1228" s="1"/>
  <c r="K1228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S1227"/>
  <c r="R1227"/>
  <c r="Q1227"/>
  <c r="O1227"/>
  <c r="P1227" s="1"/>
  <c r="AB1227" s="1"/>
  <c r="N1227"/>
  <c r="L1227"/>
  <c r="K1227"/>
  <c r="M1227" s="1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S1226"/>
  <c r="R1226"/>
  <c r="Q1226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Z1225"/>
  <c r="Y1225"/>
  <c r="X1225"/>
  <c r="W1225"/>
  <c r="V1225"/>
  <c r="U1225"/>
  <c r="T1225"/>
  <c r="R1225"/>
  <c r="Q1225"/>
  <c r="O1225"/>
  <c r="N1225"/>
  <c r="P1225" s="1"/>
  <c r="M1225"/>
  <c r="L1225"/>
  <c r="K1225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R1224"/>
  <c r="Q1224"/>
  <c r="S1224" s="1"/>
  <c r="P1224"/>
  <c r="O1224"/>
  <c r="N1224"/>
  <c r="M1224"/>
  <c r="L1224"/>
  <c r="K1224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S1223"/>
  <c r="R1223"/>
  <c r="Q1223"/>
  <c r="P1223"/>
  <c r="O1223"/>
  <c r="N1223"/>
  <c r="L1223"/>
  <c r="K1223"/>
  <c r="J1223"/>
  <c r="I1223"/>
  <c r="H1223"/>
  <c r="G1223"/>
  <c r="F1223"/>
  <c r="E1223"/>
  <c r="D1223"/>
  <c r="B1223"/>
  <c r="A1223" s="1"/>
  <c r="AA1222"/>
  <c r="Z1222"/>
  <c r="Y1222"/>
  <c r="X1222"/>
  <c r="W1222"/>
  <c r="V1222"/>
  <c r="U1222"/>
  <c r="T1222"/>
  <c r="R1222"/>
  <c r="S1222" s="1"/>
  <c r="Q1222"/>
  <c r="O1222"/>
  <c r="N1222"/>
  <c r="L1222"/>
  <c r="K1222"/>
  <c r="M1222" s="1"/>
  <c r="J1222"/>
  <c r="I1222"/>
  <c r="H1222"/>
  <c r="G1222"/>
  <c r="F1222"/>
  <c r="E1222"/>
  <c r="D1222"/>
  <c r="B1222"/>
  <c r="A1222" s="1"/>
  <c r="AA1221"/>
  <c r="Y1221"/>
  <c r="Z1221" s="1"/>
  <c r="X1221"/>
  <c r="W1221"/>
  <c r="U1221"/>
  <c r="V1221" s="1"/>
  <c r="T1221"/>
  <c r="R1221"/>
  <c r="Q1221"/>
  <c r="S1221" s="1"/>
  <c r="O1221"/>
  <c r="N1221"/>
  <c r="P1221" s="1"/>
  <c r="M1221"/>
  <c r="L1221"/>
  <c r="K1221"/>
  <c r="J1221"/>
  <c r="I1221"/>
  <c r="H1221"/>
  <c r="G1221"/>
  <c r="F1221"/>
  <c r="E1221"/>
  <c r="D1221"/>
  <c r="B1221"/>
  <c r="A1221"/>
  <c r="AA1220"/>
  <c r="Y1220"/>
  <c r="X1220"/>
  <c r="W1220"/>
  <c r="U1220"/>
  <c r="T1220"/>
  <c r="V1220" s="1"/>
  <c r="R1220"/>
  <c r="Q1220"/>
  <c r="S1220" s="1"/>
  <c r="P1220"/>
  <c r="O1220"/>
  <c r="N1220"/>
  <c r="L1220"/>
  <c r="M1220" s="1"/>
  <c r="K1220"/>
  <c r="J1220"/>
  <c r="I1220"/>
  <c r="H1220"/>
  <c r="G1220"/>
  <c r="F1220"/>
  <c r="E1220"/>
  <c r="D1220"/>
  <c r="B1220"/>
  <c r="A1220" s="1"/>
  <c r="AA1219"/>
  <c r="Y1219"/>
  <c r="X1219"/>
  <c r="Z1219" s="1"/>
  <c r="W1219"/>
  <c r="U1219"/>
  <c r="T1219"/>
  <c r="V1219" s="1"/>
  <c r="S1219"/>
  <c r="R1219"/>
  <c r="Q1219"/>
  <c r="O1219"/>
  <c r="P1219" s="1"/>
  <c r="AB1219" s="1"/>
  <c r="N1219"/>
  <c r="L1219"/>
  <c r="K1219"/>
  <c r="M1219" s="1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S1218"/>
  <c r="R1218"/>
  <c r="Q1218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Z1217"/>
  <c r="Y1217"/>
  <c r="X1217"/>
  <c r="W1217"/>
  <c r="V1217"/>
  <c r="U1217"/>
  <c r="T1217"/>
  <c r="R1217"/>
  <c r="Q1217"/>
  <c r="O1217"/>
  <c r="N1217"/>
  <c r="P1217" s="1"/>
  <c r="M1217"/>
  <c r="L1217"/>
  <c r="K1217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R1216"/>
  <c r="Q1216"/>
  <c r="S1216" s="1"/>
  <c r="P1216"/>
  <c r="O1216"/>
  <c r="N1216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S1215"/>
  <c r="R1215"/>
  <c r="Q1215"/>
  <c r="P1215"/>
  <c r="O1215"/>
  <c r="N1215"/>
  <c r="L1215"/>
  <c r="K1215"/>
  <c r="J1215"/>
  <c r="I1215"/>
  <c r="H1215"/>
  <c r="G1215"/>
  <c r="F1215"/>
  <c r="E1215"/>
  <c r="D1215"/>
  <c r="B1215"/>
  <c r="A1215" s="1"/>
  <c r="AA1214"/>
  <c r="Z1214"/>
  <c r="Y1214"/>
  <c r="X1214"/>
  <c r="W1214"/>
  <c r="V1214"/>
  <c r="U1214"/>
  <c r="T1214"/>
  <c r="R1214"/>
  <c r="S1214" s="1"/>
  <c r="Q1214"/>
  <c r="O1214"/>
  <c r="N1214"/>
  <c r="L1214"/>
  <c r="K1214"/>
  <c r="M1214" s="1"/>
  <c r="J1214"/>
  <c r="I1214"/>
  <c r="H1214"/>
  <c r="G1214"/>
  <c r="F1214"/>
  <c r="E1214"/>
  <c r="D1214"/>
  <c r="B1214"/>
  <c r="A1214" s="1"/>
  <c r="AA1213"/>
  <c r="Y1213"/>
  <c r="Z1213" s="1"/>
  <c r="X1213"/>
  <c r="W1213"/>
  <c r="U1213"/>
  <c r="V1213" s="1"/>
  <c r="T1213"/>
  <c r="R1213"/>
  <c r="Q1213"/>
  <c r="S1213" s="1"/>
  <c r="O1213"/>
  <c r="N1213"/>
  <c r="P1213" s="1"/>
  <c r="M1213"/>
  <c r="L1213"/>
  <c r="K1213"/>
  <c r="J1213"/>
  <c r="I1213"/>
  <c r="H1213"/>
  <c r="G1213"/>
  <c r="F1213"/>
  <c r="E1213"/>
  <c r="D1213"/>
  <c r="B1213"/>
  <c r="A1213"/>
  <c r="AA1212"/>
  <c r="Y1212"/>
  <c r="X1212"/>
  <c r="W1212"/>
  <c r="U1212"/>
  <c r="T1212"/>
  <c r="V1212" s="1"/>
  <c r="R1212"/>
  <c r="Q1212"/>
  <c r="S1212" s="1"/>
  <c r="P1212"/>
  <c r="O1212"/>
  <c r="N1212"/>
  <c r="L1212"/>
  <c r="M1212" s="1"/>
  <c r="K1212"/>
  <c r="J1212"/>
  <c r="I1212"/>
  <c r="H1212"/>
  <c r="G1212"/>
  <c r="F1212"/>
  <c r="E1212"/>
  <c r="D1212"/>
  <c r="B1212"/>
  <c r="A1212" s="1"/>
  <c r="AA1211"/>
  <c r="Y1211"/>
  <c r="X1211"/>
  <c r="Z1211" s="1"/>
  <c r="W1211"/>
  <c r="U1211"/>
  <c r="T1211"/>
  <c r="V1211" s="1"/>
  <c r="S1211"/>
  <c r="R1211"/>
  <c r="Q1211"/>
  <c r="O1211"/>
  <c r="P1211" s="1"/>
  <c r="AB1211" s="1"/>
  <c r="N1211"/>
  <c r="L1211"/>
  <c r="K1211"/>
  <c r="M1211" s="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S1210"/>
  <c r="R1210"/>
  <c r="Q1210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Z1209"/>
  <c r="Y1209"/>
  <c r="X1209"/>
  <c r="W1209"/>
  <c r="V1209"/>
  <c r="U1209"/>
  <c r="T1209"/>
  <c r="R1209"/>
  <c r="Q1209"/>
  <c r="O1209"/>
  <c r="N1209"/>
  <c r="P1209" s="1"/>
  <c r="M1209"/>
  <c r="L1209"/>
  <c r="K1209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R1208"/>
  <c r="Q1208"/>
  <c r="S1208" s="1"/>
  <c r="P1208"/>
  <c r="O1208"/>
  <c r="N1208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S1207"/>
  <c r="R1207"/>
  <c r="Q1207"/>
  <c r="P1207"/>
  <c r="O1207"/>
  <c r="N1207"/>
  <c r="L1207"/>
  <c r="K1207"/>
  <c r="J1207"/>
  <c r="I1207"/>
  <c r="H1207"/>
  <c r="G1207"/>
  <c r="F1207"/>
  <c r="E1207"/>
  <c r="D1207"/>
  <c r="B1207"/>
  <c r="A1207" s="1"/>
  <c r="AA1206"/>
  <c r="Z1206"/>
  <c r="Y1206"/>
  <c r="X1206"/>
  <c r="W1206"/>
  <c r="V1206"/>
  <c r="U1206"/>
  <c r="T1206"/>
  <c r="R1206"/>
  <c r="S1206" s="1"/>
  <c r="Q1206"/>
  <c r="O1206"/>
  <c r="N1206"/>
  <c r="L1206"/>
  <c r="K1206"/>
  <c r="M1206" s="1"/>
  <c r="J1206"/>
  <c r="I1206"/>
  <c r="H1206"/>
  <c r="G1206"/>
  <c r="F1206"/>
  <c r="E1206"/>
  <c r="D1206"/>
  <c r="B1206"/>
  <c r="A1206" s="1"/>
  <c r="AA1205"/>
  <c r="Y1205"/>
  <c r="Z1205" s="1"/>
  <c r="X1205"/>
  <c r="W1205"/>
  <c r="U1205"/>
  <c r="V1205" s="1"/>
  <c r="T1205"/>
  <c r="R1205"/>
  <c r="Q1205"/>
  <c r="S1205" s="1"/>
  <c r="O1205"/>
  <c r="N1205"/>
  <c r="P1205" s="1"/>
  <c r="M1205"/>
  <c r="L1205"/>
  <c r="K1205"/>
  <c r="J1205"/>
  <c r="I1205"/>
  <c r="H1205"/>
  <c r="G1205"/>
  <c r="F1205"/>
  <c r="E1205"/>
  <c r="D1205"/>
  <c r="B1205"/>
  <c r="A1205"/>
  <c r="AA1204"/>
  <c r="Y1204"/>
  <c r="X1204"/>
  <c r="W1204"/>
  <c r="U1204"/>
  <c r="T1204"/>
  <c r="V1204" s="1"/>
  <c r="R1204"/>
  <c r="Q1204"/>
  <c r="S1204" s="1"/>
  <c r="P1204"/>
  <c r="O1204"/>
  <c r="N1204"/>
  <c r="L1204"/>
  <c r="M1204" s="1"/>
  <c r="K1204"/>
  <c r="J1204"/>
  <c r="I1204"/>
  <c r="H1204"/>
  <c r="G1204"/>
  <c r="F1204"/>
  <c r="E1204"/>
  <c r="D1204"/>
  <c r="B1204"/>
  <c r="A1204" s="1"/>
  <c r="AA1203"/>
  <c r="Y1203"/>
  <c r="X1203"/>
  <c r="Z1203" s="1"/>
  <c r="W1203"/>
  <c r="U1203"/>
  <c r="T1203"/>
  <c r="V1203" s="1"/>
  <c r="S1203"/>
  <c r="R1203"/>
  <c r="Q1203"/>
  <c r="O1203"/>
  <c r="P1203" s="1"/>
  <c r="AB1203" s="1"/>
  <c r="N1203"/>
  <c r="L1203"/>
  <c r="K1203"/>
  <c r="M1203" s="1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S1202"/>
  <c r="R1202"/>
  <c r="Q1202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Z1201"/>
  <c r="Y1201"/>
  <c r="X1201"/>
  <c r="W1201"/>
  <c r="V1201"/>
  <c r="U1201"/>
  <c r="T1201"/>
  <c r="R1201"/>
  <c r="Q1201"/>
  <c r="O1201"/>
  <c r="N1201"/>
  <c r="P1201" s="1"/>
  <c r="M1201"/>
  <c r="L1201"/>
  <c r="K120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R1200"/>
  <c r="Q1200"/>
  <c r="S1200" s="1"/>
  <c r="P1200"/>
  <c r="O1200"/>
  <c r="N1200"/>
  <c r="M1200"/>
  <c r="L1200"/>
  <c r="K1200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S1199"/>
  <c r="R1199"/>
  <c r="Q1199"/>
  <c r="P1199"/>
  <c r="O1199"/>
  <c r="N1199"/>
  <c r="L1199"/>
  <c r="K1199"/>
  <c r="J1199"/>
  <c r="I1199"/>
  <c r="H1199"/>
  <c r="G1199"/>
  <c r="F1199"/>
  <c r="E1199"/>
  <c r="D1199"/>
  <c r="B1199"/>
  <c r="A1199" s="1"/>
  <c r="AA1198"/>
  <c r="Z1198"/>
  <c r="Y1198"/>
  <c r="X1198"/>
  <c r="W1198"/>
  <c r="V1198"/>
  <c r="U1198"/>
  <c r="T1198"/>
  <c r="R1198"/>
  <c r="S1198" s="1"/>
  <c r="Q1198"/>
  <c r="O1198"/>
  <c r="N1198"/>
  <c r="L1198"/>
  <c r="K1198"/>
  <c r="M1198" s="1"/>
  <c r="J1198"/>
  <c r="I1198"/>
  <c r="H1198"/>
  <c r="G1198"/>
  <c r="F1198"/>
  <c r="E1198"/>
  <c r="D1198"/>
  <c r="B1198"/>
  <c r="A1198" s="1"/>
  <c r="AA1197"/>
  <c r="Y1197"/>
  <c r="Z1197" s="1"/>
  <c r="X1197"/>
  <c r="W1197"/>
  <c r="U1197"/>
  <c r="V1197" s="1"/>
  <c r="T1197"/>
  <c r="R1197"/>
  <c r="Q1197"/>
  <c r="S1197" s="1"/>
  <c r="O1197"/>
  <c r="N1197"/>
  <c r="P1197" s="1"/>
  <c r="M1197"/>
  <c r="L1197"/>
  <c r="K1197"/>
  <c r="J1197"/>
  <c r="I1197"/>
  <c r="H1197"/>
  <c r="G1197"/>
  <c r="F1197"/>
  <c r="E1197"/>
  <c r="D1197"/>
  <c r="B1197"/>
  <c r="A1197"/>
  <c r="AA1196"/>
  <c r="Y1196"/>
  <c r="X1196"/>
  <c r="W1196"/>
  <c r="U1196"/>
  <c r="T1196"/>
  <c r="V1196" s="1"/>
  <c r="R1196"/>
  <c r="Q1196"/>
  <c r="S1196" s="1"/>
  <c r="P1196"/>
  <c r="O1196"/>
  <c r="N1196"/>
  <c r="L1196"/>
  <c r="M1196" s="1"/>
  <c r="K1196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S1195"/>
  <c r="R1195"/>
  <c r="Q1195"/>
  <c r="O1195"/>
  <c r="P1195" s="1"/>
  <c r="AB1195" s="1"/>
  <c r="N1195"/>
  <c r="L1195"/>
  <c r="K1195"/>
  <c r="M1195" s="1"/>
  <c r="J1195"/>
  <c r="I1195"/>
  <c r="H1195"/>
  <c r="G1195"/>
  <c r="F1195"/>
  <c r="E1195"/>
  <c r="D1195"/>
  <c r="B1195"/>
  <c r="A1195" s="1"/>
  <c r="AA1194"/>
  <c r="Z1194"/>
  <c r="Y1194"/>
  <c r="X1194"/>
  <c r="W1194"/>
  <c r="V1194"/>
  <c r="U1194"/>
  <c r="T1194"/>
  <c r="S1194"/>
  <c r="R1194"/>
  <c r="Q1194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Z1193"/>
  <c r="Y1193"/>
  <c r="X1193"/>
  <c r="W1193"/>
  <c r="V1193"/>
  <c r="U1193"/>
  <c r="T1193"/>
  <c r="R1193"/>
  <c r="Q1193"/>
  <c r="O1193"/>
  <c r="N1193"/>
  <c r="P1193" s="1"/>
  <c r="M1193"/>
  <c r="L1193"/>
  <c r="K1193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R1192"/>
  <c r="Q1192"/>
  <c r="S1192" s="1"/>
  <c r="P1192"/>
  <c r="O1192"/>
  <c r="N1192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S1191"/>
  <c r="R1191"/>
  <c r="Q1191"/>
  <c r="P1191"/>
  <c r="O1191"/>
  <c r="N1191"/>
  <c r="L1191"/>
  <c r="K1191"/>
  <c r="J1191"/>
  <c r="I1191"/>
  <c r="H1191"/>
  <c r="G1191"/>
  <c r="F1191"/>
  <c r="E1191"/>
  <c r="D1191"/>
  <c r="B1191"/>
  <c r="A1191" s="1"/>
  <c r="AA1190"/>
  <c r="Z1190"/>
  <c r="Y1190"/>
  <c r="X1190"/>
  <c r="W1190"/>
  <c r="V1190"/>
  <c r="U1190"/>
  <c r="T1190"/>
  <c r="R1190"/>
  <c r="S1190" s="1"/>
  <c r="Q1190"/>
  <c r="O1190"/>
  <c r="N1190"/>
  <c r="L1190"/>
  <c r="K1190"/>
  <c r="M1190" s="1"/>
  <c r="J1190"/>
  <c r="I1190"/>
  <c r="H1190"/>
  <c r="G1190"/>
  <c r="F1190"/>
  <c r="E1190"/>
  <c r="D1190"/>
  <c r="B1190"/>
  <c r="A1190" s="1"/>
  <c r="AA1189"/>
  <c r="Y1189"/>
  <c r="Z1189" s="1"/>
  <c r="X1189"/>
  <c r="W1189"/>
  <c r="U1189"/>
  <c r="V1189" s="1"/>
  <c r="T1189"/>
  <c r="R1189"/>
  <c r="Q1189"/>
  <c r="S1189" s="1"/>
  <c r="O1189"/>
  <c r="N1189"/>
  <c r="P1189" s="1"/>
  <c r="M1189"/>
  <c r="L1189"/>
  <c r="K1189"/>
  <c r="J1189"/>
  <c r="I1189"/>
  <c r="H1189"/>
  <c r="G1189"/>
  <c r="F1189"/>
  <c r="E1189"/>
  <c r="D1189"/>
  <c r="B1189"/>
  <c r="A1189"/>
  <c r="AA1188"/>
  <c r="Y1188"/>
  <c r="X1188"/>
  <c r="W1188"/>
  <c r="U1188"/>
  <c r="T1188"/>
  <c r="V1188" s="1"/>
  <c r="R1188"/>
  <c r="Q1188"/>
  <c r="S1188" s="1"/>
  <c r="P1188"/>
  <c r="O1188"/>
  <c r="N1188"/>
  <c r="L1188"/>
  <c r="M1188" s="1"/>
  <c r="K1188"/>
  <c r="J1188"/>
  <c r="I1188"/>
  <c r="H1188"/>
  <c r="G1188"/>
  <c r="F1188"/>
  <c r="E1188"/>
  <c r="D1188"/>
  <c r="B1188"/>
  <c r="A1188" s="1"/>
  <c r="AA1187"/>
  <c r="Y1187"/>
  <c r="X1187"/>
  <c r="Z1187" s="1"/>
  <c r="W1187"/>
  <c r="U1187"/>
  <c r="T1187"/>
  <c r="V1187" s="1"/>
  <c r="S1187"/>
  <c r="R1187"/>
  <c r="Q1187"/>
  <c r="O1187"/>
  <c r="P1187" s="1"/>
  <c r="AB1187" s="1"/>
  <c r="N1187"/>
  <c r="L1187"/>
  <c r="K1187"/>
  <c r="M1187" s="1"/>
  <c r="J1187"/>
  <c r="I1187"/>
  <c r="H1187"/>
  <c r="G1187"/>
  <c r="F1187"/>
  <c r="E1187"/>
  <c r="D1187"/>
  <c r="B1187"/>
  <c r="A1187" s="1"/>
  <c r="AA1186"/>
  <c r="Z1186"/>
  <c r="Y1186"/>
  <c r="X1186"/>
  <c r="W1186"/>
  <c r="V1186"/>
  <c r="U1186"/>
  <c r="T1186"/>
  <c r="S1186"/>
  <c r="R1186"/>
  <c r="Q1186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Z1185"/>
  <c r="Y1185"/>
  <c r="X1185"/>
  <c r="W1185"/>
  <c r="V1185"/>
  <c r="U1185"/>
  <c r="T1185"/>
  <c r="R1185"/>
  <c r="Q1185"/>
  <c r="O1185"/>
  <c r="N1185"/>
  <c r="P1185" s="1"/>
  <c r="M1185"/>
  <c r="L1185"/>
  <c r="K1185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R1184"/>
  <c r="Q1184"/>
  <c r="S1184" s="1"/>
  <c r="P1184"/>
  <c r="O1184"/>
  <c r="N1184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S1183"/>
  <c r="R1183"/>
  <c r="Q1183"/>
  <c r="P1183"/>
  <c r="O1183"/>
  <c r="N1183"/>
  <c r="L1183"/>
  <c r="K1183"/>
  <c r="J1183"/>
  <c r="I1183"/>
  <c r="H1183"/>
  <c r="G1183"/>
  <c r="F1183"/>
  <c r="E1183"/>
  <c r="D1183"/>
  <c r="B1183"/>
  <c r="A1183" s="1"/>
  <c r="AA1182"/>
  <c r="Z1182"/>
  <c r="Y1182"/>
  <c r="X1182"/>
  <c r="W1182"/>
  <c r="V1182"/>
  <c r="U1182"/>
  <c r="T1182"/>
  <c r="R1182"/>
  <c r="S1182" s="1"/>
  <c r="Q1182"/>
  <c r="O1182"/>
  <c r="N1182"/>
  <c r="L1182"/>
  <c r="K1182"/>
  <c r="M1182" s="1"/>
  <c r="J1182"/>
  <c r="I1182"/>
  <c r="H1182"/>
  <c r="G1182"/>
  <c r="F1182"/>
  <c r="E1182"/>
  <c r="D1182"/>
  <c r="B1182"/>
  <c r="A1182" s="1"/>
  <c r="AA1181"/>
  <c r="Y1181"/>
  <c r="Z1181" s="1"/>
  <c r="X1181"/>
  <c r="W1181"/>
  <c r="U1181"/>
  <c r="V1181" s="1"/>
  <c r="T1181"/>
  <c r="R1181"/>
  <c r="Q1181"/>
  <c r="S1181" s="1"/>
  <c r="O1181"/>
  <c r="N1181"/>
  <c r="P1181" s="1"/>
  <c r="M1181"/>
  <c r="L1181"/>
  <c r="K1181"/>
  <c r="J1181"/>
  <c r="I1181"/>
  <c r="H1181"/>
  <c r="G1181"/>
  <c r="F1181"/>
  <c r="E1181"/>
  <c r="D1181"/>
  <c r="B1181"/>
  <c r="A1181"/>
  <c r="AA1180"/>
  <c r="Y1180"/>
  <c r="X1180"/>
  <c r="W1180"/>
  <c r="U1180"/>
  <c r="T1180"/>
  <c r="V1180" s="1"/>
  <c r="R1180"/>
  <c r="Q1180"/>
  <c r="S1180" s="1"/>
  <c r="P1180"/>
  <c r="O1180"/>
  <c r="N1180"/>
  <c r="L1180"/>
  <c r="M1180" s="1"/>
  <c r="K1180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S1179"/>
  <c r="R1179"/>
  <c r="Q1179"/>
  <c r="O1179"/>
  <c r="P1179" s="1"/>
  <c r="AB1179" s="1"/>
  <c r="N1179"/>
  <c r="L1179"/>
  <c r="K1179"/>
  <c r="M1179" s="1"/>
  <c r="J1179"/>
  <c r="I1179"/>
  <c r="H1179"/>
  <c r="G1179"/>
  <c r="F1179"/>
  <c r="E1179"/>
  <c r="D1179"/>
  <c r="B1179"/>
  <c r="A1179" s="1"/>
  <c r="AA1178"/>
  <c r="Z1178"/>
  <c r="Y1178"/>
  <c r="X1178"/>
  <c r="W1178"/>
  <c r="V1178"/>
  <c r="U1178"/>
  <c r="T1178"/>
  <c r="S1178"/>
  <c r="R1178"/>
  <c r="Q1178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Z1177"/>
  <c r="Y1177"/>
  <c r="X1177"/>
  <c r="W1177"/>
  <c r="V1177"/>
  <c r="U1177"/>
  <c r="T1177"/>
  <c r="R1177"/>
  <c r="Q1177"/>
  <c r="O1177"/>
  <c r="N1177"/>
  <c r="P1177" s="1"/>
  <c r="M1177"/>
  <c r="L1177"/>
  <c r="K1177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R1176"/>
  <c r="Q1176"/>
  <c r="S1176" s="1"/>
  <c r="P1176"/>
  <c r="O1176"/>
  <c r="N1176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S1175"/>
  <c r="R1175"/>
  <c r="Q1175"/>
  <c r="P1175"/>
  <c r="O1175"/>
  <c r="N1175"/>
  <c r="L1175"/>
  <c r="K1175"/>
  <c r="J1175"/>
  <c r="I1175"/>
  <c r="H1175"/>
  <c r="G1175"/>
  <c r="F1175"/>
  <c r="E1175"/>
  <c r="D1175"/>
  <c r="B1175"/>
  <c r="A1175" s="1"/>
  <c r="AA1174"/>
  <c r="Z1174"/>
  <c r="Y1174"/>
  <c r="X1174"/>
  <c r="W1174"/>
  <c r="V1174"/>
  <c r="U1174"/>
  <c r="T1174"/>
  <c r="R1174"/>
  <c r="S1174" s="1"/>
  <c r="Q1174"/>
  <c r="O1174"/>
  <c r="N1174"/>
  <c r="L1174"/>
  <c r="K1174"/>
  <c r="M1174" s="1"/>
  <c r="J1174"/>
  <c r="I1174"/>
  <c r="H1174"/>
  <c r="G1174"/>
  <c r="F1174"/>
  <c r="E1174"/>
  <c r="D1174"/>
  <c r="B1174"/>
  <c r="A1174" s="1"/>
  <c r="AA1173"/>
  <c r="Y1173"/>
  <c r="Z1173" s="1"/>
  <c r="X1173"/>
  <c r="W1173"/>
  <c r="U1173"/>
  <c r="V1173" s="1"/>
  <c r="T1173"/>
  <c r="R1173"/>
  <c r="Q1173"/>
  <c r="S1173" s="1"/>
  <c r="O1173"/>
  <c r="N1173"/>
  <c r="P1173" s="1"/>
  <c r="M1173"/>
  <c r="L1173"/>
  <c r="K1173"/>
  <c r="J1173"/>
  <c r="I1173"/>
  <c r="H1173"/>
  <c r="G1173"/>
  <c r="F1173"/>
  <c r="E1173"/>
  <c r="D1173"/>
  <c r="B1173"/>
  <c r="A1173"/>
  <c r="AA1172"/>
  <c r="Y1172"/>
  <c r="X1172"/>
  <c r="W1172"/>
  <c r="U1172"/>
  <c r="T1172"/>
  <c r="V1172" s="1"/>
  <c r="R1172"/>
  <c r="Q1172"/>
  <c r="S1172" s="1"/>
  <c r="P1172"/>
  <c r="O1172"/>
  <c r="N1172"/>
  <c r="L1172"/>
  <c r="M1172" s="1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S1171"/>
  <c r="R1171"/>
  <c r="Q1171"/>
  <c r="O1171"/>
  <c r="P1171" s="1"/>
  <c r="AB1171" s="1"/>
  <c r="N1171"/>
  <c r="L1171"/>
  <c r="K1171"/>
  <c r="M1171" s="1"/>
  <c r="J1171"/>
  <c r="I1171"/>
  <c r="H1171"/>
  <c r="G1171"/>
  <c r="F1171"/>
  <c r="E1171"/>
  <c r="D1171"/>
  <c r="B1171"/>
  <c r="A1171" s="1"/>
  <c r="AA1170"/>
  <c r="Z1170"/>
  <c r="Y1170"/>
  <c r="X1170"/>
  <c r="W1170"/>
  <c r="V1170"/>
  <c r="U1170"/>
  <c r="T1170"/>
  <c r="S1170"/>
  <c r="R1170"/>
  <c r="Q1170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Z1169"/>
  <c r="Y1169"/>
  <c r="X1169"/>
  <c r="W1169"/>
  <c r="V1169"/>
  <c r="U1169"/>
  <c r="T1169"/>
  <c r="R1169"/>
  <c r="Q1169"/>
  <c r="O1169"/>
  <c r="N1169"/>
  <c r="P1169" s="1"/>
  <c r="M1169"/>
  <c r="L1169"/>
  <c r="K1169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R1168"/>
  <c r="Q1168"/>
  <c r="S1168" s="1"/>
  <c r="P1168"/>
  <c r="O1168"/>
  <c r="N1168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S1167"/>
  <c r="R1167"/>
  <c r="Q1167"/>
  <c r="P1167"/>
  <c r="O1167"/>
  <c r="N1167"/>
  <c r="L1167"/>
  <c r="K1167"/>
  <c r="J1167"/>
  <c r="I1167"/>
  <c r="H1167"/>
  <c r="G1167"/>
  <c r="F1167"/>
  <c r="E1167"/>
  <c r="D1167"/>
  <c r="B1167"/>
  <c r="A1167" s="1"/>
  <c r="AA1166"/>
  <c r="Z1166"/>
  <c r="Y1166"/>
  <c r="X1166"/>
  <c r="W1166"/>
  <c r="V1166"/>
  <c r="U1166"/>
  <c r="T1166"/>
  <c r="R1166"/>
  <c r="S1166" s="1"/>
  <c r="Q1166"/>
  <c r="O1166"/>
  <c r="N1166"/>
  <c r="L1166"/>
  <c r="K1166"/>
  <c r="M1166" s="1"/>
  <c r="J1166"/>
  <c r="I1166"/>
  <c r="H1166"/>
  <c r="G1166"/>
  <c r="F1166"/>
  <c r="E1166"/>
  <c r="D1166"/>
  <c r="B1166"/>
  <c r="A1166" s="1"/>
  <c r="AA1165"/>
  <c r="Y1165"/>
  <c r="Z1165" s="1"/>
  <c r="X1165"/>
  <c r="W1165"/>
  <c r="U1165"/>
  <c r="V1165" s="1"/>
  <c r="T1165"/>
  <c r="R1165"/>
  <c r="Q1165"/>
  <c r="S1165" s="1"/>
  <c r="O1165"/>
  <c r="N1165"/>
  <c r="P1165" s="1"/>
  <c r="M1165"/>
  <c r="L1165"/>
  <c r="K1165"/>
  <c r="J1165"/>
  <c r="I1165"/>
  <c r="H1165"/>
  <c r="G1165"/>
  <c r="F1165"/>
  <c r="E1165"/>
  <c r="D1165"/>
  <c r="B1165"/>
  <c r="A1165"/>
  <c r="AA1164"/>
  <c r="Y1164"/>
  <c r="X1164"/>
  <c r="W1164"/>
  <c r="U1164"/>
  <c r="T1164"/>
  <c r="V1164" s="1"/>
  <c r="R1164"/>
  <c r="Q1164"/>
  <c r="S1164" s="1"/>
  <c r="P1164"/>
  <c r="O1164"/>
  <c r="N1164"/>
  <c r="L1164"/>
  <c r="M1164" s="1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S1163"/>
  <c r="R1163"/>
  <c r="Q1163"/>
  <c r="O1163"/>
  <c r="P1163" s="1"/>
  <c r="AB1163" s="1"/>
  <c r="N1163"/>
  <c r="L1163"/>
  <c r="K1163"/>
  <c r="M1163" s="1"/>
  <c r="J1163"/>
  <c r="I1163"/>
  <c r="H1163"/>
  <c r="G1163"/>
  <c r="F1163"/>
  <c r="E1163"/>
  <c r="D1163"/>
  <c r="B1163"/>
  <c r="A1163" s="1"/>
  <c r="AA1162"/>
  <c r="Z1162"/>
  <c r="Y1162"/>
  <c r="X1162"/>
  <c r="W1162"/>
  <c r="V1162"/>
  <c r="U1162"/>
  <c r="T1162"/>
  <c r="S1162"/>
  <c r="R1162"/>
  <c r="Q1162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Z1161"/>
  <c r="Y1161"/>
  <c r="X1161"/>
  <c r="W1161"/>
  <c r="V1161"/>
  <c r="U1161"/>
  <c r="T1161"/>
  <c r="R1161"/>
  <c r="Q1161"/>
  <c r="O1161"/>
  <c r="N1161"/>
  <c r="P1161" s="1"/>
  <c r="M1161"/>
  <c r="L1161"/>
  <c r="K116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R1160"/>
  <c r="Q1160"/>
  <c r="S1160" s="1"/>
  <c r="P1160"/>
  <c r="O1160"/>
  <c r="N1160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S1159"/>
  <c r="R1159"/>
  <c r="Q1159"/>
  <c r="P1159"/>
  <c r="O1159"/>
  <c r="N1159"/>
  <c r="L1159"/>
  <c r="K1159"/>
  <c r="J1159"/>
  <c r="I1159"/>
  <c r="H1159"/>
  <c r="G1159"/>
  <c r="F1159"/>
  <c r="E1159"/>
  <c r="D1159"/>
  <c r="B1159"/>
  <c r="A1159" s="1"/>
  <c r="AA1158"/>
  <c r="Z1158"/>
  <c r="Y1158"/>
  <c r="X1158"/>
  <c r="W1158"/>
  <c r="V1158"/>
  <c r="U1158"/>
  <c r="T1158"/>
  <c r="R1158"/>
  <c r="S1158" s="1"/>
  <c r="Q1158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Y1157"/>
  <c r="Z1157" s="1"/>
  <c r="X1157"/>
  <c r="W1157"/>
  <c r="U1157"/>
  <c r="V1157" s="1"/>
  <c r="T1157"/>
  <c r="R1157"/>
  <c r="Q1157"/>
  <c r="S1157" s="1"/>
  <c r="O1157"/>
  <c r="N1157"/>
  <c r="P1157" s="1"/>
  <c r="M1157"/>
  <c r="L1157"/>
  <c r="K1157"/>
  <c r="J1157"/>
  <c r="I1157"/>
  <c r="H1157"/>
  <c r="G1157"/>
  <c r="F1157"/>
  <c r="E1157"/>
  <c r="D1157"/>
  <c r="B1157"/>
  <c r="A1157"/>
  <c r="AA1156"/>
  <c r="Y1156"/>
  <c r="X1156"/>
  <c r="W1156"/>
  <c r="U1156"/>
  <c r="T1156"/>
  <c r="V1156" s="1"/>
  <c r="R1156"/>
  <c r="Q1156"/>
  <c r="S1156" s="1"/>
  <c r="P1156"/>
  <c r="O1156"/>
  <c r="N1156"/>
  <c r="L1156"/>
  <c r="M1156" s="1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S1155"/>
  <c r="R1155"/>
  <c r="Q1155"/>
  <c r="O1155"/>
  <c r="P1155" s="1"/>
  <c r="AB1155" s="1"/>
  <c r="N1155"/>
  <c r="L1155"/>
  <c r="K1155"/>
  <c r="M1155" s="1"/>
  <c r="J1155"/>
  <c r="I1155"/>
  <c r="H1155"/>
  <c r="G1155"/>
  <c r="F1155"/>
  <c r="E1155"/>
  <c r="D1155"/>
  <c r="B1155"/>
  <c r="A1155" s="1"/>
  <c r="AA1154"/>
  <c r="Z1154"/>
  <c r="Y1154"/>
  <c r="X1154"/>
  <c r="W1154"/>
  <c r="V1154"/>
  <c r="U1154"/>
  <c r="T1154"/>
  <c r="S1154"/>
  <c r="R1154"/>
  <c r="Q1154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Z1153"/>
  <c r="Y1153"/>
  <c r="X1153"/>
  <c r="W1153"/>
  <c r="V1153"/>
  <c r="U1153"/>
  <c r="T1153"/>
  <c r="R1153"/>
  <c r="Q1153"/>
  <c r="O1153"/>
  <c r="N1153"/>
  <c r="P1153" s="1"/>
  <c r="M1153"/>
  <c r="L1153"/>
  <c r="K1153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R1152"/>
  <c r="Q1152"/>
  <c r="S1152" s="1"/>
  <c r="P1152"/>
  <c r="O1152"/>
  <c r="N1152"/>
  <c r="M1152"/>
  <c r="L1152"/>
  <c r="K1152"/>
  <c r="J1152"/>
  <c r="I1152"/>
  <c r="H1152"/>
  <c r="G1152"/>
  <c r="F1152"/>
  <c r="E1152"/>
  <c r="D1152"/>
  <c r="B1152"/>
  <c r="A1152" s="1"/>
  <c r="AA1151"/>
  <c r="Y1151"/>
  <c r="X1151"/>
  <c r="Z1151" s="1"/>
  <c r="W1151"/>
  <c r="U1151"/>
  <c r="T1151"/>
  <c r="V1151" s="1"/>
  <c r="S1151"/>
  <c r="R1151"/>
  <c r="Q1151"/>
  <c r="P1151"/>
  <c r="O1151"/>
  <c r="N1151"/>
  <c r="L1151"/>
  <c r="K1151"/>
  <c r="J1151"/>
  <c r="I1151"/>
  <c r="H1151"/>
  <c r="G1151"/>
  <c r="F1151"/>
  <c r="E1151"/>
  <c r="D1151"/>
  <c r="B1151"/>
  <c r="A1151" s="1"/>
  <c r="AA1150"/>
  <c r="Z1150"/>
  <c r="Y1150"/>
  <c r="X1150"/>
  <c r="W1150"/>
  <c r="V1150"/>
  <c r="U1150"/>
  <c r="T1150"/>
  <c r="R1150"/>
  <c r="S1150" s="1"/>
  <c r="Q1150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Y1149"/>
  <c r="Z1149" s="1"/>
  <c r="X1149"/>
  <c r="W1149"/>
  <c r="U1149"/>
  <c r="V1149" s="1"/>
  <c r="T1149"/>
  <c r="R1149"/>
  <c r="Q1149"/>
  <c r="S1149" s="1"/>
  <c r="O1149"/>
  <c r="N1149"/>
  <c r="P1149" s="1"/>
  <c r="M1149"/>
  <c r="L1149"/>
  <c r="K1149"/>
  <c r="J1149"/>
  <c r="I1149"/>
  <c r="H1149"/>
  <c r="G1149"/>
  <c r="F1149"/>
  <c r="E1149"/>
  <c r="D1149"/>
  <c r="B1149"/>
  <c r="A1149"/>
  <c r="AA1148"/>
  <c r="Y1148"/>
  <c r="X1148"/>
  <c r="W1148"/>
  <c r="U1148"/>
  <c r="T1148"/>
  <c r="V1148" s="1"/>
  <c r="R1148"/>
  <c r="Q1148"/>
  <c r="S1148" s="1"/>
  <c r="P1148"/>
  <c r="O1148"/>
  <c r="N1148"/>
  <c r="L1148"/>
  <c r="M1148" s="1"/>
  <c r="K1148"/>
  <c r="J1148"/>
  <c r="I1148"/>
  <c r="H1148"/>
  <c r="G1148"/>
  <c r="F1148"/>
  <c r="E1148"/>
  <c r="D1148"/>
  <c r="B1148"/>
  <c r="A1148" s="1"/>
  <c r="AA1147"/>
  <c r="Y1147"/>
  <c r="X1147"/>
  <c r="Z1147" s="1"/>
  <c r="W1147"/>
  <c r="U1147"/>
  <c r="T1147"/>
  <c r="V1147" s="1"/>
  <c r="S1147"/>
  <c r="R1147"/>
  <c r="Q1147"/>
  <c r="O1147"/>
  <c r="P1147" s="1"/>
  <c r="N1147"/>
  <c r="L1147"/>
  <c r="K1147"/>
  <c r="M1147" s="1"/>
  <c r="AB1147" s="1"/>
  <c r="J1147"/>
  <c r="I1147"/>
  <c r="H1147"/>
  <c r="G1147"/>
  <c r="F1147"/>
  <c r="E1147"/>
  <c r="D1147"/>
  <c r="B1147"/>
  <c r="A1147" s="1"/>
  <c r="AA1146"/>
  <c r="Z1146"/>
  <c r="Y1146"/>
  <c r="X1146"/>
  <c r="W1146"/>
  <c r="V1146"/>
  <c r="U1146"/>
  <c r="T1146"/>
  <c r="S1146"/>
  <c r="R1146"/>
  <c r="Q1146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Z1145"/>
  <c r="Y1145"/>
  <c r="X1145"/>
  <c r="W1145"/>
  <c r="V1145"/>
  <c r="U1145"/>
  <c r="T1145"/>
  <c r="R1145"/>
  <c r="Q1145"/>
  <c r="O1145"/>
  <c r="N1145"/>
  <c r="P1145" s="1"/>
  <c r="M1145"/>
  <c r="L1145"/>
  <c r="K1145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R1144"/>
  <c r="Q1144"/>
  <c r="S1144" s="1"/>
  <c r="P1144"/>
  <c r="O1144"/>
  <c r="N1144"/>
  <c r="M1144"/>
  <c r="L1144"/>
  <c r="K1144"/>
  <c r="J1144"/>
  <c r="I1144"/>
  <c r="H1144"/>
  <c r="G1144"/>
  <c r="F1144"/>
  <c r="E1144"/>
  <c r="D1144"/>
  <c r="B1144"/>
  <c r="A1144" s="1"/>
  <c r="AA1143"/>
  <c r="Y1143"/>
  <c r="X1143"/>
  <c r="Z1143" s="1"/>
  <c r="W1143"/>
  <c r="U1143"/>
  <c r="T1143"/>
  <c r="V1143" s="1"/>
  <c r="S1143"/>
  <c r="R1143"/>
  <c r="Q1143"/>
  <c r="P1143"/>
  <c r="O1143"/>
  <c r="N1143"/>
  <c r="L1143"/>
  <c r="K1143"/>
  <c r="J1143"/>
  <c r="I1143"/>
  <c r="H1143"/>
  <c r="G1143"/>
  <c r="F1143"/>
  <c r="E1143"/>
  <c r="D1143"/>
  <c r="B1143"/>
  <c r="A1143" s="1"/>
  <c r="AA1142"/>
  <c r="Z1142"/>
  <c r="Y1142"/>
  <c r="X1142"/>
  <c r="W1142"/>
  <c r="V1142"/>
  <c r="U1142"/>
  <c r="T1142"/>
  <c r="R1142"/>
  <c r="S1142" s="1"/>
  <c r="Q1142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Y1141"/>
  <c r="Z1141" s="1"/>
  <c r="X1141"/>
  <c r="W1141"/>
  <c r="U1141"/>
  <c r="V1141" s="1"/>
  <c r="T1141"/>
  <c r="R1141"/>
  <c r="Q1141"/>
  <c r="S1141" s="1"/>
  <c r="O1141"/>
  <c r="N1141"/>
  <c r="P1141" s="1"/>
  <c r="M1141"/>
  <c r="L1141"/>
  <c r="K114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R1140"/>
  <c r="Q1140"/>
  <c r="S1140" s="1"/>
  <c r="P1140"/>
  <c r="O1140"/>
  <c r="N1140"/>
  <c r="L1140"/>
  <c r="M1140" s="1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S1139"/>
  <c r="R1139"/>
  <c r="Q1139"/>
  <c r="O1139"/>
  <c r="P1139" s="1"/>
  <c r="N1139"/>
  <c r="L1139"/>
  <c r="K1139"/>
  <c r="M1139" s="1"/>
  <c r="AB1139" s="1"/>
  <c r="J1139"/>
  <c r="I1139"/>
  <c r="H1139"/>
  <c r="G1139"/>
  <c r="F1139"/>
  <c r="E1139"/>
  <c r="D1139"/>
  <c r="B1139"/>
  <c r="A1139" s="1"/>
  <c r="AA1138"/>
  <c r="Z1138"/>
  <c r="Y1138"/>
  <c r="X1138"/>
  <c r="W1138"/>
  <c r="V1138"/>
  <c r="U1138"/>
  <c r="T1138"/>
  <c r="S1138"/>
  <c r="R1138"/>
  <c r="Q1138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Z1137"/>
  <c r="Y1137"/>
  <c r="X1137"/>
  <c r="W1137"/>
  <c r="V1137"/>
  <c r="U1137"/>
  <c r="T1137"/>
  <c r="R1137"/>
  <c r="Q1137"/>
  <c r="O1137"/>
  <c r="N1137"/>
  <c r="P1137" s="1"/>
  <c r="M1137"/>
  <c r="L1137"/>
  <c r="K1137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R1136"/>
  <c r="Q1136"/>
  <c r="S1136" s="1"/>
  <c r="P1136"/>
  <c r="O1136"/>
  <c r="N1136"/>
  <c r="M1136"/>
  <c r="L1136"/>
  <c r="K1136"/>
  <c r="J1136"/>
  <c r="I1136"/>
  <c r="H1136"/>
  <c r="G1136"/>
  <c r="F1136"/>
  <c r="E1136"/>
  <c r="D1136"/>
  <c r="B1136"/>
  <c r="A1136" s="1"/>
  <c r="AA1135"/>
  <c r="Y1135"/>
  <c r="X1135"/>
  <c r="Z1135" s="1"/>
  <c r="W1135"/>
  <c r="U1135"/>
  <c r="T1135"/>
  <c r="V1135" s="1"/>
  <c r="S1135"/>
  <c r="R1135"/>
  <c r="Q1135"/>
  <c r="P1135"/>
  <c r="O1135"/>
  <c r="N1135"/>
  <c r="L1135"/>
  <c r="K1135"/>
  <c r="J1135"/>
  <c r="I1135"/>
  <c r="H1135"/>
  <c r="G1135"/>
  <c r="F1135"/>
  <c r="E1135"/>
  <c r="D1135"/>
  <c r="B1135"/>
  <c r="A1135" s="1"/>
  <c r="AA1134"/>
  <c r="Z1134"/>
  <c r="Y1134"/>
  <c r="X1134"/>
  <c r="W1134"/>
  <c r="V1134"/>
  <c r="U1134"/>
  <c r="T1134"/>
  <c r="R1134"/>
  <c r="S1134" s="1"/>
  <c r="Q1134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Y1133"/>
  <c r="Z1133" s="1"/>
  <c r="X1133"/>
  <c r="W1133"/>
  <c r="U1133"/>
  <c r="V1133" s="1"/>
  <c r="T1133"/>
  <c r="R1133"/>
  <c r="Q1133"/>
  <c r="S1133" s="1"/>
  <c r="O1133"/>
  <c r="N1133"/>
  <c r="P1133" s="1"/>
  <c r="M1133"/>
  <c r="L1133"/>
  <c r="K1133"/>
  <c r="J1133"/>
  <c r="I1133"/>
  <c r="H1133"/>
  <c r="G1133"/>
  <c r="F1133"/>
  <c r="E1133"/>
  <c r="D1133"/>
  <c r="B1133"/>
  <c r="A1133"/>
  <c r="AA1132"/>
  <c r="Y1132"/>
  <c r="X1132"/>
  <c r="W1132"/>
  <c r="U1132"/>
  <c r="T1132"/>
  <c r="V1132" s="1"/>
  <c r="R1132"/>
  <c r="Q1132"/>
  <c r="S1132" s="1"/>
  <c r="P1132"/>
  <c r="O1132"/>
  <c r="N1132"/>
  <c r="L1132"/>
  <c r="M1132" s="1"/>
  <c r="K1132"/>
  <c r="J1132"/>
  <c r="I1132"/>
  <c r="H1132"/>
  <c r="G1132"/>
  <c r="F1132"/>
  <c r="E1132"/>
  <c r="D1132"/>
  <c r="B1132"/>
  <c r="A1132" s="1"/>
  <c r="AA1131"/>
  <c r="Y1131"/>
  <c r="X1131"/>
  <c r="Z1131" s="1"/>
  <c r="W1131"/>
  <c r="U1131"/>
  <c r="T1131"/>
  <c r="V1131" s="1"/>
  <c r="S1131"/>
  <c r="R1131"/>
  <c r="Q1131"/>
  <c r="O1131"/>
  <c r="P1131" s="1"/>
  <c r="N1131"/>
  <c r="L1131"/>
  <c r="K1131"/>
  <c r="M1131" s="1"/>
  <c r="AB1131" s="1"/>
  <c r="J1131"/>
  <c r="I1131"/>
  <c r="H1131"/>
  <c r="G1131"/>
  <c r="F1131"/>
  <c r="E1131"/>
  <c r="D1131"/>
  <c r="B1131"/>
  <c r="A1131" s="1"/>
  <c r="AA1130"/>
  <c r="Z1130"/>
  <c r="Y1130"/>
  <c r="X1130"/>
  <c r="W1130"/>
  <c r="V1130"/>
  <c r="U1130"/>
  <c r="T1130"/>
  <c r="S1130"/>
  <c r="R1130"/>
  <c r="Q1130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Z1129"/>
  <c r="Y1129"/>
  <c r="X1129"/>
  <c r="W1129"/>
  <c r="V1129"/>
  <c r="U1129"/>
  <c r="T1129"/>
  <c r="R1129"/>
  <c r="Q1129"/>
  <c r="O1129"/>
  <c r="N1129"/>
  <c r="P1129" s="1"/>
  <c r="M1129"/>
  <c r="L1129"/>
  <c r="K1129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R1128"/>
  <c r="Q1128"/>
  <c r="S1128" s="1"/>
  <c r="P1128"/>
  <c r="O1128"/>
  <c r="N1128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S1127"/>
  <c r="R1127"/>
  <c r="Q1127"/>
  <c r="P1127"/>
  <c r="O1127"/>
  <c r="N1127"/>
  <c r="L1127"/>
  <c r="K1127"/>
  <c r="J1127"/>
  <c r="I1127"/>
  <c r="H1127"/>
  <c r="G1127"/>
  <c r="F1127"/>
  <c r="E1127"/>
  <c r="D1127"/>
  <c r="B1127"/>
  <c r="A1127" s="1"/>
  <c r="AA1126"/>
  <c r="Z1126"/>
  <c r="Y1126"/>
  <c r="X1126"/>
  <c r="W1126"/>
  <c r="V1126"/>
  <c r="U1126"/>
  <c r="T1126"/>
  <c r="R1126"/>
  <c r="S1126" s="1"/>
  <c r="Q1126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Y1125"/>
  <c r="Z1125" s="1"/>
  <c r="X1125"/>
  <c r="W1125"/>
  <c r="U1125"/>
  <c r="V1125" s="1"/>
  <c r="T1125"/>
  <c r="R1125"/>
  <c r="Q1125"/>
  <c r="S1125" s="1"/>
  <c r="O1125"/>
  <c r="N1125"/>
  <c r="P1125" s="1"/>
  <c r="M1125"/>
  <c r="L1125"/>
  <c r="K1125"/>
  <c r="J1125"/>
  <c r="I1125"/>
  <c r="H1125"/>
  <c r="G1125"/>
  <c r="F1125"/>
  <c r="E1125"/>
  <c r="D1125"/>
  <c r="B1125"/>
  <c r="A1125"/>
  <c r="AA1124"/>
  <c r="Y1124"/>
  <c r="X1124"/>
  <c r="W1124"/>
  <c r="U1124"/>
  <c r="T1124"/>
  <c r="V1124" s="1"/>
  <c r="R1124"/>
  <c r="Q1124"/>
  <c r="S1124" s="1"/>
  <c r="P1124"/>
  <c r="O1124"/>
  <c r="N1124"/>
  <c r="L1124"/>
  <c r="M1124" s="1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S1123"/>
  <c r="R1123"/>
  <c r="Q1123"/>
  <c r="O1123"/>
  <c r="P1123" s="1"/>
  <c r="N1123"/>
  <c r="L1123"/>
  <c r="K1123"/>
  <c r="M1123" s="1"/>
  <c r="AB1123" s="1"/>
  <c r="J1123"/>
  <c r="I1123"/>
  <c r="H1123"/>
  <c r="G1123"/>
  <c r="F1123"/>
  <c r="E1123"/>
  <c r="D1123"/>
  <c r="B1123"/>
  <c r="A1123" s="1"/>
  <c r="AA1122"/>
  <c r="Z1122"/>
  <c r="Y1122"/>
  <c r="X1122"/>
  <c r="W1122"/>
  <c r="V1122"/>
  <c r="U1122"/>
  <c r="T1122"/>
  <c r="S1122"/>
  <c r="R1122"/>
  <c r="Q1122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Z1121"/>
  <c r="Y1121"/>
  <c r="X1121"/>
  <c r="W1121"/>
  <c r="V1121"/>
  <c r="U1121"/>
  <c r="T1121"/>
  <c r="R1121"/>
  <c r="Q1121"/>
  <c r="O1121"/>
  <c r="N1121"/>
  <c r="P1121" s="1"/>
  <c r="M1121"/>
  <c r="L1121"/>
  <c r="K112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R1120"/>
  <c r="Q1120"/>
  <c r="S1120" s="1"/>
  <c r="P1120"/>
  <c r="O1120"/>
  <c r="N1120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S1119"/>
  <c r="R1119"/>
  <c r="Q1119"/>
  <c r="P1119"/>
  <c r="O1119"/>
  <c r="N1119"/>
  <c r="L1119"/>
  <c r="K1119"/>
  <c r="J1119"/>
  <c r="I1119"/>
  <c r="H1119"/>
  <c r="G1119"/>
  <c r="F1119"/>
  <c r="E1119"/>
  <c r="D1119"/>
  <c r="B1119"/>
  <c r="A1119" s="1"/>
  <c r="AA1118"/>
  <c r="Z1118"/>
  <c r="Y1118"/>
  <c r="X1118"/>
  <c r="W1118"/>
  <c r="V1118"/>
  <c r="U1118"/>
  <c r="T1118"/>
  <c r="R1118"/>
  <c r="S1118" s="1"/>
  <c r="Q1118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Y1117"/>
  <c r="Z1117" s="1"/>
  <c r="X1117"/>
  <c r="W1117"/>
  <c r="U1117"/>
  <c r="V1117" s="1"/>
  <c r="T1117"/>
  <c r="R1117"/>
  <c r="Q1117"/>
  <c r="S1117" s="1"/>
  <c r="O1117"/>
  <c r="N1117"/>
  <c r="P1117" s="1"/>
  <c r="M1117"/>
  <c r="L1117"/>
  <c r="K1117"/>
  <c r="J1117"/>
  <c r="I1117"/>
  <c r="H1117"/>
  <c r="G1117"/>
  <c r="F1117"/>
  <c r="E1117"/>
  <c r="D1117"/>
  <c r="B1117"/>
  <c r="A1117"/>
  <c r="AA1116"/>
  <c r="Y1116"/>
  <c r="X1116"/>
  <c r="W1116"/>
  <c r="U1116"/>
  <c r="T1116"/>
  <c r="V1116" s="1"/>
  <c r="R1116"/>
  <c r="Q1116"/>
  <c r="S1116" s="1"/>
  <c r="P1116"/>
  <c r="O1116"/>
  <c r="N1116"/>
  <c r="L1116"/>
  <c r="M1116" s="1"/>
  <c r="K1116"/>
  <c r="J1116"/>
  <c r="I1116"/>
  <c r="H1116"/>
  <c r="G1116"/>
  <c r="F1116"/>
  <c r="E1116"/>
  <c r="D1116"/>
  <c r="B1116"/>
  <c r="A1116" s="1"/>
  <c r="AA1115"/>
  <c r="Y1115"/>
  <c r="X1115"/>
  <c r="Z1115" s="1"/>
  <c r="W1115"/>
  <c r="U1115"/>
  <c r="T1115"/>
  <c r="V1115" s="1"/>
  <c r="S1115"/>
  <c r="R1115"/>
  <c r="Q1115"/>
  <c r="O1115"/>
  <c r="P1115" s="1"/>
  <c r="N1115"/>
  <c r="L1115"/>
  <c r="K1115"/>
  <c r="M1115" s="1"/>
  <c r="AB1115" s="1"/>
  <c r="J1115"/>
  <c r="I1115"/>
  <c r="H1115"/>
  <c r="G1115"/>
  <c r="F1115"/>
  <c r="E1115"/>
  <c r="D1115"/>
  <c r="B1115"/>
  <c r="A1115" s="1"/>
  <c r="AA1114"/>
  <c r="Z1114"/>
  <c r="Y1114"/>
  <c r="X1114"/>
  <c r="W1114"/>
  <c r="V1114"/>
  <c r="U1114"/>
  <c r="T1114"/>
  <c r="S1114"/>
  <c r="R1114"/>
  <c r="Q1114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Z1113"/>
  <c r="Y1113"/>
  <c r="X1113"/>
  <c r="W1113"/>
  <c r="V1113"/>
  <c r="U1113"/>
  <c r="T1113"/>
  <c r="R1113"/>
  <c r="Q1113"/>
  <c r="O1113"/>
  <c r="N1113"/>
  <c r="P1113" s="1"/>
  <c r="M1113"/>
  <c r="L1113"/>
  <c r="K1113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R1112"/>
  <c r="Q1112"/>
  <c r="S1112" s="1"/>
  <c r="P1112"/>
  <c r="O1112"/>
  <c r="N1112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S1111"/>
  <c r="R1111"/>
  <c r="Q1111"/>
  <c r="P1111"/>
  <c r="O1111"/>
  <c r="N1111"/>
  <c r="L1111"/>
  <c r="K1111"/>
  <c r="J1111"/>
  <c r="I1111"/>
  <c r="H1111"/>
  <c r="G1111"/>
  <c r="F1111"/>
  <c r="E1111"/>
  <c r="D1111"/>
  <c r="B1111"/>
  <c r="A1111" s="1"/>
  <c r="AA1110"/>
  <c r="Z1110"/>
  <c r="Y1110"/>
  <c r="X1110"/>
  <c r="W1110"/>
  <c r="V1110"/>
  <c r="U1110"/>
  <c r="T1110"/>
  <c r="R1110"/>
  <c r="S1110" s="1"/>
  <c r="Q1110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Y1109"/>
  <c r="Z1109" s="1"/>
  <c r="X1109"/>
  <c r="W1109"/>
  <c r="U1109"/>
  <c r="V1109" s="1"/>
  <c r="T1109"/>
  <c r="R1109"/>
  <c r="Q1109"/>
  <c r="S1109" s="1"/>
  <c r="O1109"/>
  <c r="N1109"/>
  <c r="P1109" s="1"/>
  <c r="M1109"/>
  <c r="L1109"/>
  <c r="K1109"/>
  <c r="J1109"/>
  <c r="I1109"/>
  <c r="H1109"/>
  <c r="G1109"/>
  <c r="F1109"/>
  <c r="E1109"/>
  <c r="D1109"/>
  <c r="B1109"/>
  <c r="A1109"/>
  <c r="AA1108"/>
  <c r="Y1108"/>
  <c r="X1108"/>
  <c r="W1108"/>
  <c r="U1108"/>
  <c r="T1108"/>
  <c r="V1108" s="1"/>
  <c r="R1108"/>
  <c r="Q1108"/>
  <c r="S1108" s="1"/>
  <c r="P1108"/>
  <c r="O1108"/>
  <c r="N1108"/>
  <c r="L1108"/>
  <c r="M1108" s="1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S1107"/>
  <c r="R1107"/>
  <c r="Q1107"/>
  <c r="O1107"/>
  <c r="P1107" s="1"/>
  <c r="N1107"/>
  <c r="L1107"/>
  <c r="K1107"/>
  <c r="M1107" s="1"/>
  <c r="AB1107" s="1"/>
  <c r="J1107"/>
  <c r="I1107"/>
  <c r="H1107"/>
  <c r="G1107"/>
  <c r="F1107"/>
  <c r="E1107"/>
  <c r="D1107"/>
  <c r="B1107"/>
  <c r="A1107" s="1"/>
  <c r="AA1106"/>
  <c r="Z1106"/>
  <c r="Y1106"/>
  <c r="X1106"/>
  <c r="W1106"/>
  <c r="V1106"/>
  <c r="U1106"/>
  <c r="T1106"/>
  <c r="S1106"/>
  <c r="R1106"/>
  <c r="Q1106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Z1105"/>
  <c r="Y1105"/>
  <c r="X1105"/>
  <c r="W1105"/>
  <c r="V1105"/>
  <c r="U1105"/>
  <c r="T1105"/>
  <c r="R1105"/>
  <c r="Q1105"/>
  <c r="O1105"/>
  <c r="N1105"/>
  <c r="P1105" s="1"/>
  <c r="M1105"/>
  <c r="L1105"/>
  <c r="K1105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R1104"/>
  <c r="Q1104"/>
  <c r="S1104" s="1"/>
  <c r="P1104"/>
  <c r="O1104"/>
  <c r="N1104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S1103"/>
  <c r="R1103"/>
  <c r="Q1103"/>
  <c r="P1103"/>
  <c r="O1103"/>
  <c r="N1103"/>
  <c r="L1103"/>
  <c r="K1103"/>
  <c r="J1103"/>
  <c r="I1103"/>
  <c r="H1103"/>
  <c r="G1103"/>
  <c r="F1103"/>
  <c r="E1103"/>
  <c r="D1103"/>
  <c r="B1103"/>
  <c r="A1103" s="1"/>
  <c r="AA1102"/>
  <c r="Z1102"/>
  <c r="Y1102"/>
  <c r="X1102"/>
  <c r="W1102"/>
  <c r="V1102"/>
  <c r="U1102"/>
  <c r="T1102"/>
  <c r="R1102"/>
  <c r="S1102" s="1"/>
  <c r="Q1102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Y1101"/>
  <c r="Z1101" s="1"/>
  <c r="X1101"/>
  <c r="W1101"/>
  <c r="U1101"/>
  <c r="V1101" s="1"/>
  <c r="T1101"/>
  <c r="R1101"/>
  <c r="Q1101"/>
  <c r="S1101" s="1"/>
  <c r="O1101"/>
  <c r="N1101"/>
  <c r="P1101" s="1"/>
  <c r="M1101"/>
  <c r="L1101"/>
  <c r="K1101"/>
  <c r="J1101"/>
  <c r="I1101"/>
  <c r="H1101"/>
  <c r="G1101"/>
  <c r="F1101"/>
  <c r="E1101"/>
  <c r="D1101"/>
  <c r="B1101"/>
  <c r="A1101"/>
  <c r="AA1100"/>
  <c r="Y1100"/>
  <c r="X1100"/>
  <c r="W1100"/>
  <c r="U1100"/>
  <c r="T1100"/>
  <c r="V1100" s="1"/>
  <c r="R1100"/>
  <c r="Q1100"/>
  <c r="S1100" s="1"/>
  <c r="P1100"/>
  <c r="O1100"/>
  <c r="N1100"/>
  <c r="L1100"/>
  <c r="M1100" s="1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S1099"/>
  <c r="R1099"/>
  <c r="Q1099"/>
  <c r="O1099"/>
  <c r="P1099" s="1"/>
  <c r="N1099"/>
  <c r="L1099"/>
  <c r="K1099"/>
  <c r="M1099" s="1"/>
  <c r="AB1099" s="1"/>
  <c r="J1099"/>
  <c r="I1099"/>
  <c r="H1099"/>
  <c r="G1099"/>
  <c r="F1099"/>
  <c r="E1099"/>
  <c r="D1099"/>
  <c r="B1099"/>
  <c r="A1099" s="1"/>
  <c r="AA1098"/>
  <c r="Z1098"/>
  <c r="Y1098"/>
  <c r="X1098"/>
  <c r="W1098"/>
  <c r="V1098"/>
  <c r="U1098"/>
  <c r="T1098"/>
  <c r="S1098"/>
  <c r="R1098"/>
  <c r="Q1098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Z1097"/>
  <c r="Y1097"/>
  <c r="X1097"/>
  <c r="W1097"/>
  <c r="V1097"/>
  <c r="U1097"/>
  <c r="T1097"/>
  <c r="R1097"/>
  <c r="Q1097"/>
  <c r="O1097"/>
  <c r="N1097"/>
  <c r="P1097" s="1"/>
  <c r="M1097"/>
  <c r="L1097"/>
  <c r="K1097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R1096"/>
  <c r="Q1096"/>
  <c r="S1096" s="1"/>
  <c r="P1096"/>
  <c r="O1096"/>
  <c r="N1096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S1095"/>
  <c r="R1095"/>
  <c r="Q1095"/>
  <c r="P1095"/>
  <c r="O1095"/>
  <c r="N1095"/>
  <c r="L1095"/>
  <c r="K1095"/>
  <c r="J1095"/>
  <c r="I1095"/>
  <c r="H1095"/>
  <c r="G1095"/>
  <c r="F1095"/>
  <c r="E1095"/>
  <c r="D1095"/>
  <c r="B1095"/>
  <c r="A1095" s="1"/>
  <c r="AA1094"/>
  <c r="Z1094"/>
  <c r="Y1094"/>
  <c r="X1094"/>
  <c r="W1094"/>
  <c r="V1094"/>
  <c r="U1094"/>
  <c r="T1094"/>
  <c r="R1094"/>
  <c r="S1094" s="1"/>
  <c r="Q1094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Y1093"/>
  <c r="Z1093" s="1"/>
  <c r="X1093"/>
  <c r="W1093"/>
  <c r="U1093"/>
  <c r="V1093" s="1"/>
  <c r="T1093"/>
  <c r="R1093"/>
  <c r="Q1093"/>
  <c r="S1093" s="1"/>
  <c r="O1093"/>
  <c r="N1093"/>
  <c r="P1093" s="1"/>
  <c r="M1093"/>
  <c r="L1093"/>
  <c r="K1093"/>
  <c r="J1093"/>
  <c r="I1093"/>
  <c r="H1093"/>
  <c r="G1093"/>
  <c r="F1093"/>
  <c r="E1093"/>
  <c r="D1093"/>
  <c r="B1093"/>
  <c r="A1093"/>
  <c r="AA1092"/>
  <c r="Y1092"/>
  <c r="X1092"/>
  <c r="W1092"/>
  <c r="U1092"/>
  <c r="T1092"/>
  <c r="V1092" s="1"/>
  <c r="R1092"/>
  <c r="Q1092"/>
  <c r="S1092" s="1"/>
  <c r="P1092"/>
  <c r="O1092"/>
  <c r="N1092"/>
  <c r="L1092"/>
  <c r="M1092" s="1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S1091"/>
  <c r="R1091"/>
  <c r="Q1091"/>
  <c r="O1091"/>
  <c r="P1091" s="1"/>
  <c r="N1091"/>
  <c r="L1091"/>
  <c r="K1091"/>
  <c r="M1091" s="1"/>
  <c r="AB1091" s="1"/>
  <c r="J1091"/>
  <c r="I1091"/>
  <c r="H1091"/>
  <c r="G1091"/>
  <c r="F1091"/>
  <c r="E1091"/>
  <c r="D1091"/>
  <c r="B1091"/>
  <c r="A1091" s="1"/>
  <c r="AA1090"/>
  <c r="Z1090"/>
  <c r="Y1090"/>
  <c r="X1090"/>
  <c r="W1090"/>
  <c r="V1090"/>
  <c r="U1090"/>
  <c r="T1090"/>
  <c r="S1090"/>
  <c r="R1090"/>
  <c r="Q1090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Z1089"/>
  <c r="Y1089"/>
  <c r="X1089"/>
  <c r="W1089"/>
  <c r="V1089"/>
  <c r="U1089"/>
  <c r="T1089"/>
  <c r="R1089"/>
  <c r="Q1089"/>
  <c r="O1089"/>
  <c r="N1089"/>
  <c r="P1089" s="1"/>
  <c r="M1089"/>
  <c r="L1089"/>
  <c r="K1089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R1088"/>
  <c r="Q1088"/>
  <c r="S1088" s="1"/>
  <c r="P1088"/>
  <c r="O1088"/>
  <c r="N1088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S1087"/>
  <c r="R1087"/>
  <c r="Q1087"/>
  <c r="P1087"/>
  <c r="O1087"/>
  <c r="N1087"/>
  <c r="L1087"/>
  <c r="K1087"/>
  <c r="J1087"/>
  <c r="I1087"/>
  <c r="H1087"/>
  <c r="G1087"/>
  <c r="F1087"/>
  <c r="E1087"/>
  <c r="D1087"/>
  <c r="B1087"/>
  <c r="A1087" s="1"/>
  <c r="AA1086"/>
  <c r="Z1086"/>
  <c r="Y1086"/>
  <c r="X1086"/>
  <c r="W1086"/>
  <c r="V1086"/>
  <c r="U1086"/>
  <c r="T1086"/>
  <c r="R1086"/>
  <c r="S1086" s="1"/>
  <c r="Q1086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Y1085"/>
  <c r="Z1085" s="1"/>
  <c r="X1085"/>
  <c r="W1085"/>
  <c r="U1085"/>
  <c r="V1085" s="1"/>
  <c r="T1085"/>
  <c r="R1085"/>
  <c r="Q1085"/>
  <c r="S1085" s="1"/>
  <c r="O1085"/>
  <c r="N1085"/>
  <c r="P1085" s="1"/>
  <c r="M1085"/>
  <c r="L1085"/>
  <c r="K1085"/>
  <c r="J1085"/>
  <c r="I1085"/>
  <c r="H1085"/>
  <c r="G1085"/>
  <c r="F1085"/>
  <c r="E1085"/>
  <c r="D1085"/>
  <c r="B1085"/>
  <c r="A1085"/>
  <c r="AA1084"/>
  <c r="Y1084"/>
  <c r="X1084"/>
  <c r="W1084"/>
  <c r="U1084"/>
  <c r="T1084"/>
  <c r="V1084" s="1"/>
  <c r="R1084"/>
  <c r="Q1084"/>
  <c r="S1084" s="1"/>
  <c r="P1084"/>
  <c r="O1084"/>
  <c r="N1084"/>
  <c r="L1084"/>
  <c r="M1084" s="1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S1083"/>
  <c r="R1083"/>
  <c r="Q1083"/>
  <c r="O1083"/>
  <c r="P1083" s="1"/>
  <c r="N1083"/>
  <c r="L1083"/>
  <c r="K1083"/>
  <c r="M1083" s="1"/>
  <c r="AB1083" s="1"/>
  <c r="J1083"/>
  <c r="I1083"/>
  <c r="H1083"/>
  <c r="G1083"/>
  <c r="F1083"/>
  <c r="E1083"/>
  <c r="D1083"/>
  <c r="B1083"/>
  <c r="A1083" s="1"/>
  <c r="AA1082"/>
  <c r="Z1082"/>
  <c r="Y1082"/>
  <c r="X1082"/>
  <c r="W1082"/>
  <c r="V1082"/>
  <c r="U1082"/>
  <c r="T1082"/>
  <c r="S1082"/>
  <c r="R1082"/>
  <c r="Q1082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Z1081"/>
  <c r="Y1081"/>
  <c r="X1081"/>
  <c r="W1081"/>
  <c r="V1081"/>
  <c r="U1081"/>
  <c r="T1081"/>
  <c r="R1081"/>
  <c r="Q1081"/>
  <c r="O1081"/>
  <c r="N1081"/>
  <c r="P1081" s="1"/>
  <c r="M1081"/>
  <c r="L1081"/>
  <c r="K108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R1080"/>
  <c r="Q1080"/>
  <c r="S1080" s="1"/>
  <c r="P1080"/>
  <c r="O1080"/>
  <c r="N1080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S1079"/>
  <c r="R1079"/>
  <c r="Q1079"/>
  <c r="P1079"/>
  <c r="O1079"/>
  <c r="N1079"/>
  <c r="L1079"/>
  <c r="K1079"/>
  <c r="J1079"/>
  <c r="I1079"/>
  <c r="H1079"/>
  <c r="G1079"/>
  <c r="F1079"/>
  <c r="E1079"/>
  <c r="D1079"/>
  <c r="B1079"/>
  <c r="A1079" s="1"/>
  <c r="AA1078"/>
  <c r="Z1078"/>
  <c r="Y1078"/>
  <c r="X1078"/>
  <c r="W1078"/>
  <c r="V1078"/>
  <c r="U1078"/>
  <c r="T1078"/>
  <c r="R1078"/>
  <c r="S1078" s="1"/>
  <c r="Q1078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Y1077"/>
  <c r="Z1077" s="1"/>
  <c r="X1077"/>
  <c r="W1077"/>
  <c r="U1077"/>
  <c r="V1077" s="1"/>
  <c r="T1077"/>
  <c r="R1077"/>
  <c r="Q1077"/>
  <c r="S1077" s="1"/>
  <c r="O1077"/>
  <c r="N1077"/>
  <c r="P1077" s="1"/>
  <c r="M1077"/>
  <c r="L1077"/>
  <c r="K1077"/>
  <c r="J1077"/>
  <c r="I1077"/>
  <c r="H1077"/>
  <c r="G1077"/>
  <c r="F1077"/>
  <c r="E1077"/>
  <c r="D1077"/>
  <c r="B1077"/>
  <c r="A1077"/>
  <c r="AA1076"/>
  <c r="Y1076"/>
  <c r="X1076"/>
  <c r="W1076"/>
  <c r="U1076"/>
  <c r="T1076"/>
  <c r="V1076" s="1"/>
  <c r="R1076"/>
  <c r="Q1076"/>
  <c r="S1076" s="1"/>
  <c r="P1076"/>
  <c r="O1076"/>
  <c r="N1076"/>
  <c r="L1076"/>
  <c r="M1076" s="1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S1075"/>
  <c r="R1075"/>
  <c r="Q1075"/>
  <c r="O1075"/>
  <c r="P1075" s="1"/>
  <c r="N1075"/>
  <c r="L1075"/>
  <c r="K1075"/>
  <c r="M1075" s="1"/>
  <c r="AB1075" s="1"/>
  <c r="J1075"/>
  <c r="I1075"/>
  <c r="H1075"/>
  <c r="G1075"/>
  <c r="F1075"/>
  <c r="E1075"/>
  <c r="D1075"/>
  <c r="B1075"/>
  <c r="A1075" s="1"/>
  <c r="AA1074"/>
  <c r="Z1074"/>
  <c r="Y1074"/>
  <c r="X1074"/>
  <c r="W1074"/>
  <c r="V1074"/>
  <c r="U1074"/>
  <c r="T1074"/>
  <c r="S1074"/>
  <c r="R1074"/>
  <c r="Q1074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Z1073"/>
  <c r="Y1073"/>
  <c r="X1073"/>
  <c r="W1073"/>
  <c r="V1073"/>
  <c r="U1073"/>
  <c r="T1073"/>
  <c r="R1073"/>
  <c r="Q1073"/>
  <c r="O1073"/>
  <c r="N1073"/>
  <c r="P1073" s="1"/>
  <c r="M1073"/>
  <c r="L1073"/>
  <c r="K1073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R1072"/>
  <c r="Q1072"/>
  <c r="S1072" s="1"/>
  <c r="P1072"/>
  <c r="O1072"/>
  <c r="N1072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S1071"/>
  <c r="R1071"/>
  <c r="Q1071"/>
  <c r="P1071"/>
  <c r="O1071"/>
  <c r="N1071"/>
  <c r="L1071"/>
  <c r="K1071"/>
  <c r="J1071"/>
  <c r="I1071"/>
  <c r="H1071"/>
  <c r="G1071"/>
  <c r="F1071"/>
  <c r="E1071"/>
  <c r="D1071"/>
  <c r="B1071"/>
  <c r="A1071" s="1"/>
  <c r="AA1070"/>
  <c r="Z1070"/>
  <c r="Y1070"/>
  <c r="X1070"/>
  <c r="W1070"/>
  <c r="V1070"/>
  <c r="U1070"/>
  <c r="T1070"/>
  <c r="R1070"/>
  <c r="S1070" s="1"/>
  <c r="Q1070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Y1069"/>
  <c r="Z1069" s="1"/>
  <c r="X1069"/>
  <c r="W1069"/>
  <c r="U1069"/>
  <c r="V1069" s="1"/>
  <c r="T1069"/>
  <c r="R1069"/>
  <c r="Q1069"/>
  <c r="S1069" s="1"/>
  <c r="O1069"/>
  <c r="N1069"/>
  <c r="P1069" s="1"/>
  <c r="M1069"/>
  <c r="L1069"/>
  <c r="K1069"/>
  <c r="J1069"/>
  <c r="I1069"/>
  <c r="H1069"/>
  <c r="G1069"/>
  <c r="F1069"/>
  <c r="E1069"/>
  <c r="D1069"/>
  <c r="B1069"/>
  <c r="A1069"/>
  <c r="AA1068"/>
  <c r="Y1068"/>
  <c r="X1068"/>
  <c r="W1068"/>
  <c r="U1068"/>
  <c r="T1068"/>
  <c r="V1068" s="1"/>
  <c r="R1068"/>
  <c r="Q1068"/>
  <c r="S1068" s="1"/>
  <c r="P1068"/>
  <c r="O1068"/>
  <c r="N1068"/>
  <c r="L1068"/>
  <c r="M1068" s="1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S1067"/>
  <c r="R1067"/>
  <c r="Q1067"/>
  <c r="O1067"/>
  <c r="P1067" s="1"/>
  <c r="N1067"/>
  <c r="L1067"/>
  <c r="K1067"/>
  <c r="M1067" s="1"/>
  <c r="AB1067" s="1"/>
  <c r="J1067"/>
  <c r="I1067"/>
  <c r="H1067"/>
  <c r="G1067"/>
  <c r="F1067"/>
  <c r="E1067"/>
  <c r="D1067"/>
  <c r="B1067"/>
  <c r="A1067" s="1"/>
  <c r="AA1066"/>
  <c r="Z1066"/>
  <c r="Y1066"/>
  <c r="X1066"/>
  <c r="W1066"/>
  <c r="V1066"/>
  <c r="U1066"/>
  <c r="T1066"/>
  <c r="S1066"/>
  <c r="R1066"/>
  <c r="Q1066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Z1065"/>
  <c r="Y1065"/>
  <c r="X1065"/>
  <c r="W1065"/>
  <c r="V1065"/>
  <c r="U1065"/>
  <c r="T1065"/>
  <c r="R1065"/>
  <c r="Q1065"/>
  <c r="O1065"/>
  <c r="N1065"/>
  <c r="P1065" s="1"/>
  <c r="M1065"/>
  <c r="L1065"/>
  <c r="K1065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R1064"/>
  <c r="Q1064"/>
  <c r="S1064" s="1"/>
  <c r="P1064"/>
  <c r="O1064"/>
  <c r="N1064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S1063"/>
  <c r="R1063"/>
  <c r="Q1063"/>
  <c r="P1063"/>
  <c r="O1063"/>
  <c r="N1063"/>
  <c r="L1063"/>
  <c r="K1063"/>
  <c r="J1063"/>
  <c r="I1063"/>
  <c r="H1063"/>
  <c r="G1063"/>
  <c r="F1063"/>
  <c r="E1063"/>
  <c r="D1063"/>
  <c r="B1063"/>
  <c r="A1063" s="1"/>
  <c r="AA1062"/>
  <c r="Z1062"/>
  <c r="Y1062"/>
  <c r="X1062"/>
  <c r="W1062"/>
  <c r="V1062"/>
  <c r="U1062"/>
  <c r="T1062"/>
  <c r="R1062"/>
  <c r="S1062" s="1"/>
  <c r="Q1062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Y1061"/>
  <c r="Z1061" s="1"/>
  <c r="X1061"/>
  <c r="W1061"/>
  <c r="U1061"/>
  <c r="V1061" s="1"/>
  <c r="T1061"/>
  <c r="R1061"/>
  <c r="Q1061"/>
  <c r="S1061" s="1"/>
  <c r="O1061"/>
  <c r="N1061"/>
  <c r="P1061" s="1"/>
  <c r="M1061"/>
  <c r="L1061"/>
  <c r="K1061"/>
  <c r="J1061"/>
  <c r="I1061"/>
  <c r="H1061"/>
  <c r="G1061"/>
  <c r="F1061"/>
  <c r="E1061"/>
  <c r="D1061"/>
  <c r="B1061"/>
  <c r="A1061"/>
  <c r="AA1060"/>
  <c r="Y1060"/>
  <c r="X1060"/>
  <c r="W1060"/>
  <c r="U1060"/>
  <c r="T1060"/>
  <c r="V1060" s="1"/>
  <c r="R1060"/>
  <c r="Q1060"/>
  <c r="S1060" s="1"/>
  <c r="P1060"/>
  <c r="O1060"/>
  <c r="N1060"/>
  <c r="L1060"/>
  <c r="M1060" s="1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S1059"/>
  <c r="R1059"/>
  <c r="Q1059"/>
  <c r="O1059"/>
  <c r="P1059" s="1"/>
  <c r="N1059"/>
  <c r="L1059"/>
  <c r="K1059"/>
  <c r="M1059" s="1"/>
  <c r="AB1059" s="1"/>
  <c r="J1059"/>
  <c r="I1059"/>
  <c r="H1059"/>
  <c r="G1059"/>
  <c r="F1059"/>
  <c r="E1059"/>
  <c r="D1059"/>
  <c r="B1059"/>
  <c r="A1059" s="1"/>
  <c r="AA1058"/>
  <c r="Z1058"/>
  <c r="Y1058"/>
  <c r="X1058"/>
  <c r="W1058"/>
  <c r="V1058"/>
  <c r="U1058"/>
  <c r="T1058"/>
  <c r="S1058"/>
  <c r="R1058"/>
  <c r="Q1058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Z1057"/>
  <c r="Y1057"/>
  <c r="X1057"/>
  <c r="W1057"/>
  <c r="V1057"/>
  <c r="U1057"/>
  <c r="T1057"/>
  <c r="R1057"/>
  <c r="Q1057"/>
  <c r="O1057"/>
  <c r="N1057"/>
  <c r="P1057" s="1"/>
  <c r="M1057"/>
  <c r="L1057"/>
  <c r="K1057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R1056"/>
  <c r="Q1056"/>
  <c r="S1056" s="1"/>
  <c r="P1056"/>
  <c r="O1056"/>
  <c r="N1056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S1055"/>
  <c r="R1055"/>
  <c r="Q1055"/>
  <c r="P1055"/>
  <c r="O1055"/>
  <c r="N1055"/>
  <c r="L1055"/>
  <c r="K1055"/>
  <c r="J1055"/>
  <c r="I1055"/>
  <c r="H1055"/>
  <c r="G1055"/>
  <c r="F1055"/>
  <c r="E1055"/>
  <c r="D1055"/>
  <c r="B1055"/>
  <c r="A1055" s="1"/>
  <c r="AA1054"/>
  <c r="Z1054"/>
  <c r="Y1054"/>
  <c r="X1054"/>
  <c r="W1054"/>
  <c r="V1054"/>
  <c r="U1054"/>
  <c r="T1054"/>
  <c r="R1054"/>
  <c r="S1054" s="1"/>
  <c r="Q1054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Y1053"/>
  <c r="Z1053" s="1"/>
  <c r="X1053"/>
  <c r="W1053"/>
  <c r="U1053"/>
  <c r="V1053" s="1"/>
  <c r="T1053"/>
  <c r="R1053"/>
  <c r="Q1053"/>
  <c r="S1053" s="1"/>
  <c r="O1053"/>
  <c r="N1053"/>
  <c r="P1053" s="1"/>
  <c r="M1053"/>
  <c r="L1053"/>
  <c r="K1053"/>
  <c r="J1053"/>
  <c r="I1053"/>
  <c r="H1053"/>
  <c r="G1053"/>
  <c r="F1053"/>
  <c r="E1053"/>
  <c r="D1053"/>
  <c r="B1053"/>
  <c r="A1053"/>
  <c r="AA1052"/>
  <c r="Y1052"/>
  <c r="X1052"/>
  <c r="W1052"/>
  <c r="U1052"/>
  <c r="T1052"/>
  <c r="V1052" s="1"/>
  <c r="R1052"/>
  <c r="Q1052"/>
  <c r="S1052" s="1"/>
  <c r="P1052"/>
  <c r="O1052"/>
  <c r="N1052"/>
  <c r="L1052"/>
  <c r="M1052" s="1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S1051"/>
  <c r="R1051"/>
  <c r="Q1051"/>
  <c r="O1051"/>
  <c r="P1051" s="1"/>
  <c r="N1051"/>
  <c r="L1051"/>
  <c r="K1051"/>
  <c r="M1051" s="1"/>
  <c r="AB1051" s="1"/>
  <c r="J1051"/>
  <c r="I1051"/>
  <c r="H1051"/>
  <c r="G1051"/>
  <c r="F1051"/>
  <c r="E1051"/>
  <c r="D1051"/>
  <c r="B1051"/>
  <c r="A1051" s="1"/>
  <c r="AA1050"/>
  <c r="Z1050"/>
  <c r="Y1050"/>
  <c r="X1050"/>
  <c r="W1050"/>
  <c r="V1050"/>
  <c r="U1050"/>
  <c r="T1050"/>
  <c r="S1050"/>
  <c r="R1050"/>
  <c r="Q1050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Z1049"/>
  <c r="Y1049"/>
  <c r="X1049"/>
  <c r="W1049"/>
  <c r="V1049"/>
  <c r="U1049"/>
  <c r="T1049"/>
  <c r="R1049"/>
  <c r="Q1049"/>
  <c r="O1049"/>
  <c r="N1049"/>
  <c r="P1049" s="1"/>
  <c r="M1049"/>
  <c r="L1049"/>
  <c r="K1049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R1048"/>
  <c r="Q1048"/>
  <c r="S1048" s="1"/>
  <c r="P1048"/>
  <c r="O1048"/>
  <c r="N1048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S1047"/>
  <c r="R1047"/>
  <c r="Q1047"/>
  <c r="P1047"/>
  <c r="O1047"/>
  <c r="N1047"/>
  <c r="L1047"/>
  <c r="K1047"/>
  <c r="J1047"/>
  <c r="I1047"/>
  <c r="H1047"/>
  <c r="G1047"/>
  <c r="F1047"/>
  <c r="E1047"/>
  <c r="D1047"/>
  <c r="B1047"/>
  <c r="A1047" s="1"/>
  <c r="AA1046"/>
  <c r="Z1046"/>
  <c r="Y1046"/>
  <c r="X1046"/>
  <c r="W1046"/>
  <c r="V1046"/>
  <c r="U1046"/>
  <c r="T1046"/>
  <c r="R1046"/>
  <c r="S1046" s="1"/>
  <c r="Q1046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Y1045"/>
  <c r="Z1045" s="1"/>
  <c r="X1045"/>
  <c r="W1045"/>
  <c r="U1045"/>
  <c r="V1045" s="1"/>
  <c r="T1045"/>
  <c r="R1045"/>
  <c r="Q1045"/>
  <c r="S1045" s="1"/>
  <c r="O1045"/>
  <c r="N1045"/>
  <c r="P1045" s="1"/>
  <c r="M1045"/>
  <c r="L1045"/>
  <c r="K1045"/>
  <c r="J1045"/>
  <c r="I1045"/>
  <c r="H1045"/>
  <c r="G1045"/>
  <c r="F1045"/>
  <c r="E1045"/>
  <c r="D1045"/>
  <c r="B1045"/>
  <c r="A1045"/>
  <c r="AA1044"/>
  <c r="Y1044"/>
  <c r="X1044"/>
  <c r="W1044"/>
  <c r="U1044"/>
  <c r="T1044"/>
  <c r="V1044" s="1"/>
  <c r="R1044"/>
  <c r="Q1044"/>
  <c r="S1044" s="1"/>
  <c r="P1044"/>
  <c r="O1044"/>
  <c r="N1044"/>
  <c r="L1044"/>
  <c r="M1044" s="1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S1043"/>
  <c r="R1043"/>
  <c r="Q1043"/>
  <c r="O1043"/>
  <c r="P1043" s="1"/>
  <c r="N1043"/>
  <c r="L1043"/>
  <c r="K1043"/>
  <c r="M1043" s="1"/>
  <c r="AB1043" s="1"/>
  <c r="J1043"/>
  <c r="I1043"/>
  <c r="H1043"/>
  <c r="G1043"/>
  <c r="F1043"/>
  <c r="E1043"/>
  <c r="D1043"/>
  <c r="B1043"/>
  <c r="A1043" s="1"/>
  <c r="AA1042"/>
  <c r="Z1042"/>
  <c r="Y1042"/>
  <c r="X1042"/>
  <c r="W1042"/>
  <c r="V1042"/>
  <c r="U1042"/>
  <c r="T1042"/>
  <c r="S1042"/>
  <c r="R1042"/>
  <c r="Q1042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Z1041"/>
  <c r="Y1041"/>
  <c r="X1041"/>
  <c r="W1041"/>
  <c r="V1041"/>
  <c r="U1041"/>
  <c r="T1041"/>
  <c r="R1041"/>
  <c r="Q1041"/>
  <c r="O1041"/>
  <c r="N1041"/>
  <c r="P1041" s="1"/>
  <c r="M1041"/>
  <c r="L1041"/>
  <c r="K104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R1040"/>
  <c r="Q1040"/>
  <c r="S1040" s="1"/>
  <c r="P1040"/>
  <c r="O1040"/>
  <c r="N1040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S1039"/>
  <c r="R1039"/>
  <c r="Q1039"/>
  <c r="P1039"/>
  <c r="O1039"/>
  <c r="N1039"/>
  <c r="L1039"/>
  <c r="K1039"/>
  <c r="J1039"/>
  <c r="I1039"/>
  <c r="H1039"/>
  <c r="G1039"/>
  <c r="F1039"/>
  <c r="E1039"/>
  <c r="D1039"/>
  <c r="B1039"/>
  <c r="A1039" s="1"/>
  <c r="AA1038"/>
  <c r="Z1038"/>
  <c r="Y1038"/>
  <c r="X1038"/>
  <c r="W1038"/>
  <c r="V1038"/>
  <c r="U1038"/>
  <c r="T1038"/>
  <c r="R1038"/>
  <c r="S1038" s="1"/>
  <c r="Q1038"/>
  <c r="O1038"/>
  <c r="N1038"/>
  <c r="L1038"/>
  <c r="K1038"/>
  <c r="M1038" s="1"/>
  <c r="J1038"/>
  <c r="I1038"/>
  <c r="H1038"/>
  <c r="G1038"/>
  <c r="F1038"/>
  <c r="E1038"/>
  <c r="D1038"/>
  <c r="B1038"/>
  <c r="A1038" s="1"/>
  <c r="AA1037"/>
  <c r="Y1037"/>
  <c r="Z1037" s="1"/>
  <c r="X1037"/>
  <c r="W1037"/>
  <c r="U1037"/>
  <c r="V1037" s="1"/>
  <c r="T1037"/>
  <c r="R1037"/>
  <c r="Q1037"/>
  <c r="S1037" s="1"/>
  <c r="O1037"/>
  <c r="N1037"/>
  <c r="P1037" s="1"/>
  <c r="M1037"/>
  <c r="L1037"/>
  <c r="K1037"/>
  <c r="J1037"/>
  <c r="I1037"/>
  <c r="H1037"/>
  <c r="G1037"/>
  <c r="F1037"/>
  <c r="E1037"/>
  <c r="D1037"/>
  <c r="B1037"/>
  <c r="A1037"/>
  <c r="AA1036"/>
  <c r="Y1036"/>
  <c r="X1036"/>
  <c r="W1036"/>
  <c r="U1036"/>
  <c r="T1036"/>
  <c r="V1036" s="1"/>
  <c r="R1036"/>
  <c r="Q1036"/>
  <c r="S1036" s="1"/>
  <c r="P1036"/>
  <c r="O1036"/>
  <c r="N1036"/>
  <c r="L1036"/>
  <c r="M1036" s="1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S1035"/>
  <c r="R1035"/>
  <c r="Q1035"/>
  <c r="O1035"/>
  <c r="P1035" s="1"/>
  <c r="N1035"/>
  <c r="L1035"/>
  <c r="K1035"/>
  <c r="M1035" s="1"/>
  <c r="AB1035" s="1"/>
  <c r="J1035"/>
  <c r="I1035"/>
  <c r="H1035"/>
  <c r="G1035"/>
  <c r="F1035"/>
  <c r="E1035"/>
  <c r="D1035"/>
  <c r="B1035"/>
  <c r="A1035" s="1"/>
  <c r="AA1034"/>
  <c r="Z1034"/>
  <c r="Y1034"/>
  <c r="X1034"/>
  <c r="W1034"/>
  <c r="V1034"/>
  <c r="U1034"/>
  <c r="T1034"/>
  <c r="S1034"/>
  <c r="R1034"/>
  <c r="Q1034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Z1033"/>
  <c r="Y1033"/>
  <c r="X1033"/>
  <c r="W1033"/>
  <c r="V1033"/>
  <c r="U1033"/>
  <c r="T1033"/>
  <c r="R1033"/>
  <c r="Q1033"/>
  <c r="O1033"/>
  <c r="N1033"/>
  <c r="P1033" s="1"/>
  <c r="M1033"/>
  <c r="L1033"/>
  <c r="K1033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R1032"/>
  <c r="Q1032"/>
  <c r="S1032" s="1"/>
  <c r="P1032"/>
  <c r="O1032"/>
  <c r="N1032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S1031"/>
  <c r="R1031"/>
  <c r="Q1031"/>
  <c r="P1031"/>
  <c r="O1031"/>
  <c r="N1031"/>
  <c r="L1031"/>
  <c r="K1031"/>
  <c r="J1031"/>
  <c r="I1031"/>
  <c r="H1031"/>
  <c r="G1031"/>
  <c r="F1031"/>
  <c r="E1031"/>
  <c r="D1031"/>
  <c r="B1031"/>
  <c r="A1031" s="1"/>
  <c r="AA1030"/>
  <c r="Z1030"/>
  <c r="Y1030"/>
  <c r="X1030"/>
  <c r="W1030"/>
  <c r="V1030"/>
  <c r="U1030"/>
  <c r="T1030"/>
  <c r="R1030"/>
  <c r="S1030" s="1"/>
  <c r="Q1030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Y1029"/>
  <c r="Z1029" s="1"/>
  <c r="X1029"/>
  <c r="W1029"/>
  <c r="U1029"/>
  <c r="V1029" s="1"/>
  <c r="T1029"/>
  <c r="R1029"/>
  <c r="Q1029"/>
  <c r="S1029" s="1"/>
  <c r="O1029"/>
  <c r="N1029"/>
  <c r="P1029" s="1"/>
  <c r="M1029"/>
  <c r="L1029"/>
  <c r="K1029"/>
  <c r="J1029"/>
  <c r="I1029"/>
  <c r="H1029"/>
  <c r="G1029"/>
  <c r="F1029"/>
  <c r="E1029"/>
  <c r="D1029"/>
  <c r="B1029"/>
  <c r="A1029"/>
  <c r="AA1028"/>
  <c r="Y1028"/>
  <c r="X1028"/>
  <c r="W1028"/>
  <c r="U1028"/>
  <c r="T1028"/>
  <c r="V1028" s="1"/>
  <c r="R1028"/>
  <c r="Q1028"/>
  <c r="S1028" s="1"/>
  <c r="P1028"/>
  <c r="O1028"/>
  <c r="N1028"/>
  <c r="L1028"/>
  <c r="M1028" s="1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S1027"/>
  <c r="R1027"/>
  <c r="Q1027"/>
  <c r="O1027"/>
  <c r="P1027" s="1"/>
  <c r="N1027"/>
  <c r="L1027"/>
  <c r="K1027"/>
  <c r="M1027" s="1"/>
  <c r="AB1027" s="1"/>
  <c r="J1027"/>
  <c r="I1027"/>
  <c r="H1027"/>
  <c r="G1027"/>
  <c r="F1027"/>
  <c r="E1027"/>
  <c r="D1027"/>
  <c r="B1027"/>
  <c r="A1027" s="1"/>
  <c r="AA1026"/>
  <c r="Z1026"/>
  <c r="Y1026"/>
  <c r="X1026"/>
  <c r="W1026"/>
  <c r="V1026"/>
  <c r="U1026"/>
  <c r="T1026"/>
  <c r="S1026"/>
  <c r="R1026"/>
  <c r="Q1026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Z1025"/>
  <c r="Y1025"/>
  <c r="X1025"/>
  <c r="W1025"/>
  <c r="V1025"/>
  <c r="U1025"/>
  <c r="T1025"/>
  <c r="R1025"/>
  <c r="Q1025"/>
  <c r="O1025"/>
  <c r="N1025"/>
  <c r="P1025" s="1"/>
  <c r="M1025"/>
  <c r="L1025"/>
  <c r="K1025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R1024"/>
  <c r="Q1024"/>
  <c r="S1024" s="1"/>
  <c r="P1024"/>
  <c r="O1024"/>
  <c r="N1024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S1023"/>
  <c r="R1023"/>
  <c r="Q1023"/>
  <c r="P1023"/>
  <c r="O1023"/>
  <c r="N1023"/>
  <c r="L1023"/>
  <c r="K1023"/>
  <c r="J1023"/>
  <c r="I1023"/>
  <c r="H1023"/>
  <c r="G1023"/>
  <c r="F1023"/>
  <c r="E1023"/>
  <c r="D1023"/>
  <c r="B1023"/>
  <c r="A1023" s="1"/>
  <c r="AA1022"/>
  <c r="Z1022"/>
  <c r="Y1022"/>
  <c r="X1022"/>
  <c r="W1022"/>
  <c r="V1022"/>
  <c r="U1022"/>
  <c r="T1022"/>
  <c r="R1022"/>
  <c r="S1022" s="1"/>
  <c r="Q1022"/>
  <c r="O1022"/>
  <c r="N1022"/>
  <c r="L1022"/>
  <c r="K1022"/>
  <c r="M1022" s="1"/>
  <c r="J1022"/>
  <c r="I1022"/>
  <c r="H1022"/>
  <c r="G1022"/>
  <c r="F1022"/>
  <c r="E1022"/>
  <c r="D1022"/>
  <c r="B1022"/>
  <c r="A1022" s="1"/>
  <c r="AA1021"/>
  <c r="Y1021"/>
  <c r="Z1021" s="1"/>
  <c r="X1021"/>
  <c r="W1021"/>
  <c r="U1021"/>
  <c r="V1021" s="1"/>
  <c r="T1021"/>
  <c r="R1021"/>
  <c r="Q1021"/>
  <c r="S1021" s="1"/>
  <c r="O1021"/>
  <c r="N1021"/>
  <c r="P1021" s="1"/>
  <c r="M1021"/>
  <c r="L1021"/>
  <c r="K1021"/>
  <c r="J1021"/>
  <c r="I1021"/>
  <c r="H1021"/>
  <c r="G1021"/>
  <c r="F1021"/>
  <c r="E1021"/>
  <c r="D1021"/>
  <c r="B1021"/>
  <c r="A1021"/>
  <c r="AA1020"/>
  <c r="Y1020"/>
  <c r="X1020"/>
  <c r="W1020"/>
  <c r="U1020"/>
  <c r="T1020"/>
  <c r="V1020" s="1"/>
  <c r="R1020"/>
  <c r="Q1020"/>
  <c r="S1020" s="1"/>
  <c r="P1020"/>
  <c r="O1020"/>
  <c r="N1020"/>
  <c r="L1020"/>
  <c r="M1020" s="1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S1019"/>
  <c r="R1019"/>
  <c r="Q1019"/>
  <c r="O1019"/>
  <c r="P1019" s="1"/>
  <c r="N1019"/>
  <c r="L1019"/>
  <c r="K1019"/>
  <c r="M1019" s="1"/>
  <c r="AB1019" s="1"/>
  <c r="J1019"/>
  <c r="I1019"/>
  <c r="H1019"/>
  <c r="G1019"/>
  <c r="F1019"/>
  <c r="E1019"/>
  <c r="D1019"/>
  <c r="B1019"/>
  <c r="A1019" s="1"/>
  <c r="AA1018"/>
  <c r="Z1018"/>
  <c r="Y1018"/>
  <c r="X1018"/>
  <c r="W1018"/>
  <c r="V1018"/>
  <c r="U1018"/>
  <c r="T1018"/>
  <c r="S1018"/>
  <c r="R1018"/>
  <c r="Q1018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Z1017"/>
  <c r="Y1017"/>
  <c r="X1017"/>
  <c r="W1017"/>
  <c r="V1017"/>
  <c r="U1017"/>
  <c r="T1017"/>
  <c r="R1017"/>
  <c r="Q1017"/>
  <c r="O1017"/>
  <c r="N1017"/>
  <c r="P1017" s="1"/>
  <c r="M1017"/>
  <c r="L1017"/>
  <c r="K1017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R1016"/>
  <c r="Q1016"/>
  <c r="S1016" s="1"/>
  <c r="P1016"/>
  <c r="O1016"/>
  <c r="N1016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S1015"/>
  <c r="R1015"/>
  <c r="Q1015"/>
  <c r="P1015"/>
  <c r="O1015"/>
  <c r="N1015"/>
  <c r="L1015"/>
  <c r="K1015"/>
  <c r="J1015"/>
  <c r="I1015"/>
  <c r="H1015"/>
  <c r="G1015"/>
  <c r="F1015"/>
  <c r="E1015"/>
  <c r="D1015"/>
  <c r="B1015"/>
  <c r="A1015" s="1"/>
  <c r="AA1014"/>
  <c r="Z1014"/>
  <c r="Y1014"/>
  <c r="X1014"/>
  <c r="W1014"/>
  <c r="V1014"/>
  <c r="U1014"/>
  <c r="T1014"/>
  <c r="R1014"/>
  <c r="S1014" s="1"/>
  <c r="Q1014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Y1013"/>
  <c r="Z1013" s="1"/>
  <c r="X1013"/>
  <c r="W1013"/>
  <c r="U1013"/>
  <c r="V1013" s="1"/>
  <c r="T1013"/>
  <c r="R1013"/>
  <c r="Q1013"/>
  <c r="S1013" s="1"/>
  <c r="O1013"/>
  <c r="N1013"/>
  <c r="P1013" s="1"/>
  <c r="M1013"/>
  <c r="L1013"/>
  <c r="K1013"/>
  <c r="J1013"/>
  <c r="I1013"/>
  <c r="H1013"/>
  <c r="G1013"/>
  <c r="F1013"/>
  <c r="E1013"/>
  <c r="D1013"/>
  <c r="B1013"/>
  <c r="A1013"/>
  <c r="AA1012"/>
  <c r="Y1012"/>
  <c r="X1012"/>
  <c r="W1012"/>
  <c r="U1012"/>
  <c r="T1012"/>
  <c r="V1012" s="1"/>
  <c r="R1012"/>
  <c r="Q1012"/>
  <c r="S1012" s="1"/>
  <c r="P1012"/>
  <c r="O1012"/>
  <c r="N1012"/>
  <c r="L1012"/>
  <c r="M1012" s="1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S1011"/>
  <c r="R1011"/>
  <c r="Q1011"/>
  <c r="O1011"/>
  <c r="P1011" s="1"/>
  <c r="N1011"/>
  <c r="L1011"/>
  <c r="K1011"/>
  <c r="M1011" s="1"/>
  <c r="AB1011" s="1"/>
  <c r="J1011"/>
  <c r="I1011"/>
  <c r="H1011"/>
  <c r="G1011"/>
  <c r="F1011"/>
  <c r="E1011"/>
  <c r="D1011"/>
  <c r="B1011"/>
  <c r="A1011" s="1"/>
  <c r="AA1010"/>
  <c r="Z1010"/>
  <c r="Y1010"/>
  <c r="X1010"/>
  <c r="W1010"/>
  <c r="V1010"/>
  <c r="U1010"/>
  <c r="T1010"/>
  <c r="S1010"/>
  <c r="R1010"/>
  <c r="Q1010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Z1009"/>
  <c r="Y1009"/>
  <c r="X1009"/>
  <c r="W1009"/>
  <c r="V1009"/>
  <c r="U1009"/>
  <c r="T1009"/>
  <c r="R1009"/>
  <c r="Q1009"/>
  <c r="O1009"/>
  <c r="N1009"/>
  <c r="P1009" s="1"/>
  <c r="M1009"/>
  <c r="L1009"/>
  <c r="K1009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R1008"/>
  <c r="Q1008"/>
  <c r="S1008" s="1"/>
  <c r="P1008"/>
  <c r="O1008"/>
  <c r="N1008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S1007"/>
  <c r="R1007"/>
  <c r="Q1007"/>
  <c r="P1007"/>
  <c r="O1007"/>
  <c r="N1007"/>
  <c r="L1007"/>
  <c r="K1007"/>
  <c r="J1007"/>
  <c r="I1007"/>
  <c r="H1007"/>
  <c r="G1007"/>
  <c r="F1007"/>
  <c r="E1007"/>
  <c r="D1007"/>
  <c r="B1007"/>
  <c r="A1007" s="1"/>
  <c r="AA1006"/>
  <c r="Z1006"/>
  <c r="Y1006"/>
  <c r="X1006"/>
  <c r="W1006"/>
  <c r="V1006"/>
  <c r="U1006"/>
  <c r="T1006"/>
  <c r="R1006"/>
  <c r="S1006" s="1"/>
  <c r="Q1006"/>
  <c r="O1006"/>
  <c r="N1006"/>
  <c r="L1006"/>
  <c r="K1006"/>
  <c r="M1006" s="1"/>
  <c r="J1006"/>
  <c r="I1006"/>
  <c r="H1006"/>
  <c r="G1006"/>
  <c r="F1006"/>
  <c r="E1006"/>
  <c r="D1006"/>
  <c r="B1006"/>
  <c r="A1006" s="1"/>
  <c r="AA1005"/>
  <c r="Y1005"/>
  <c r="Z1005" s="1"/>
  <c r="X1005"/>
  <c r="W1005"/>
  <c r="U1005"/>
  <c r="V1005" s="1"/>
  <c r="T1005"/>
  <c r="R1005"/>
  <c r="Q1005"/>
  <c r="S1005" s="1"/>
  <c r="O1005"/>
  <c r="N1005"/>
  <c r="P1005" s="1"/>
  <c r="M1005"/>
  <c r="L1005"/>
  <c r="K1005"/>
  <c r="J1005"/>
  <c r="I1005"/>
  <c r="H1005"/>
  <c r="G1005"/>
  <c r="F1005"/>
  <c r="E1005"/>
  <c r="D1005"/>
  <c r="B1005"/>
  <c r="A1005"/>
  <c r="AA1004"/>
  <c r="Y1004"/>
  <c r="X1004"/>
  <c r="W1004"/>
  <c r="U1004"/>
  <c r="T1004"/>
  <c r="V1004" s="1"/>
  <c r="R1004"/>
  <c r="Q1004"/>
  <c r="S1004" s="1"/>
  <c r="P1004"/>
  <c r="O1004"/>
  <c r="N1004"/>
  <c r="L1004"/>
  <c r="M1004" s="1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S1003"/>
  <c r="R1003"/>
  <c r="Q1003"/>
  <c r="O1003"/>
  <c r="P1003" s="1"/>
  <c r="N1003"/>
  <c r="L1003"/>
  <c r="K1003"/>
  <c r="M1003" s="1"/>
  <c r="AB1003" s="1"/>
  <c r="J1003"/>
  <c r="I1003"/>
  <c r="H1003"/>
  <c r="G1003"/>
  <c r="F1003"/>
  <c r="E1003"/>
  <c r="D1003"/>
  <c r="B1003"/>
  <c r="A1003" s="1"/>
  <c r="AA1002"/>
  <c r="Z1002"/>
  <c r="Y1002"/>
  <c r="X1002"/>
  <c r="W1002"/>
  <c r="V1002"/>
  <c r="U1002"/>
  <c r="T1002"/>
  <c r="S1002"/>
  <c r="R1002"/>
  <c r="Q1002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Z1001"/>
  <c r="Y1001"/>
  <c r="X1001"/>
  <c r="W1001"/>
  <c r="V1001"/>
  <c r="U1001"/>
  <c r="T1001"/>
  <c r="R1001"/>
  <c r="Q1001"/>
  <c r="O1001"/>
  <c r="N1001"/>
  <c r="P1001" s="1"/>
  <c r="M1001"/>
  <c r="L1001"/>
  <c r="K100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R1000"/>
  <c r="Q1000"/>
  <c r="S1000" s="1"/>
  <c r="P1000"/>
  <c r="O1000"/>
  <c r="N1000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S999"/>
  <c r="R999"/>
  <c r="Q999"/>
  <c r="P999"/>
  <c r="O999"/>
  <c r="N999"/>
  <c r="L999"/>
  <c r="K999"/>
  <c r="J999"/>
  <c r="I999"/>
  <c r="H999"/>
  <c r="G999"/>
  <c r="F999"/>
  <c r="E999"/>
  <c r="D999"/>
  <c r="B999"/>
  <c r="A999" s="1"/>
  <c r="AA998"/>
  <c r="Z998"/>
  <c r="Y998"/>
  <c r="X998"/>
  <c r="W998"/>
  <c r="V998"/>
  <c r="U998"/>
  <c r="T998"/>
  <c r="R998"/>
  <c r="S998" s="1"/>
  <c r="Q998"/>
  <c r="O998"/>
  <c r="N998"/>
  <c r="L998"/>
  <c r="K998"/>
  <c r="M998" s="1"/>
  <c r="J998"/>
  <c r="I998"/>
  <c r="H998"/>
  <c r="G998"/>
  <c r="F998"/>
  <c r="E998"/>
  <c r="D998"/>
  <c r="B998"/>
  <c r="A998" s="1"/>
  <c r="AA997"/>
  <c r="Y997"/>
  <c r="Z997" s="1"/>
  <c r="X997"/>
  <c r="W997"/>
  <c r="U997"/>
  <c r="V997" s="1"/>
  <c r="T997"/>
  <c r="R997"/>
  <c r="Q997"/>
  <c r="S997" s="1"/>
  <c r="O997"/>
  <c r="N997"/>
  <c r="P997" s="1"/>
  <c r="M997"/>
  <c r="L997"/>
  <c r="K997"/>
  <c r="J997"/>
  <c r="I997"/>
  <c r="H997"/>
  <c r="G997"/>
  <c r="F997"/>
  <c r="E997"/>
  <c r="D997"/>
  <c r="B997"/>
  <c r="A997"/>
  <c r="AA996"/>
  <c r="Y996"/>
  <c r="X996"/>
  <c r="W996"/>
  <c r="U996"/>
  <c r="T996"/>
  <c r="V996" s="1"/>
  <c r="R996"/>
  <c r="Q996"/>
  <c r="S996" s="1"/>
  <c r="P996"/>
  <c r="O996"/>
  <c r="N996"/>
  <c r="L996"/>
  <c r="M996" s="1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S995"/>
  <c r="R995"/>
  <c r="Q995"/>
  <c r="O995"/>
  <c r="P995" s="1"/>
  <c r="N995"/>
  <c r="L995"/>
  <c r="K995"/>
  <c r="M995" s="1"/>
  <c r="AB995" s="1"/>
  <c r="J995"/>
  <c r="I995"/>
  <c r="H995"/>
  <c r="G995"/>
  <c r="F995"/>
  <c r="E995"/>
  <c r="D995"/>
  <c r="B995"/>
  <c r="A995" s="1"/>
  <c r="AA994"/>
  <c r="Z994"/>
  <c r="Y994"/>
  <c r="X994"/>
  <c r="W994"/>
  <c r="V994"/>
  <c r="U994"/>
  <c r="T994"/>
  <c r="S994"/>
  <c r="R994"/>
  <c r="Q994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Z993"/>
  <c r="Y993"/>
  <c r="X993"/>
  <c r="W993"/>
  <c r="V993"/>
  <c r="U993"/>
  <c r="T993"/>
  <c r="R993"/>
  <c r="Q993"/>
  <c r="O993"/>
  <c r="N993"/>
  <c r="P993" s="1"/>
  <c r="M993"/>
  <c r="L993"/>
  <c r="K993"/>
  <c r="J993"/>
  <c r="I993"/>
  <c r="H993"/>
  <c r="G993"/>
  <c r="F993"/>
  <c r="E993"/>
  <c r="D993"/>
  <c r="B993"/>
  <c r="A993"/>
  <c r="AA992"/>
  <c r="Y992"/>
  <c r="X992"/>
  <c r="Z992" s="1"/>
  <c r="W992"/>
  <c r="U992"/>
  <c r="T992"/>
  <c r="R992"/>
  <c r="Q992"/>
  <c r="S992" s="1"/>
  <c r="P992"/>
  <c r="O992"/>
  <c r="N992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S991"/>
  <c r="R991"/>
  <c r="Q991"/>
  <c r="P991"/>
  <c r="O991"/>
  <c r="N991"/>
  <c r="L991"/>
  <c r="K991"/>
  <c r="J991"/>
  <c r="I991"/>
  <c r="H991"/>
  <c r="G991"/>
  <c r="F991"/>
  <c r="E991"/>
  <c r="D991"/>
  <c r="B991"/>
  <c r="A991" s="1"/>
  <c r="AA990"/>
  <c r="Z990"/>
  <c r="Y990"/>
  <c r="X990"/>
  <c r="W990"/>
  <c r="V990"/>
  <c r="U990"/>
  <c r="T990"/>
  <c r="R990"/>
  <c r="S990" s="1"/>
  <c r="Q990"/>
  <c r="O990"/>
  <c r="N990"/>
  <c r="L990"/>
  <c r="K990"/>
  <c r="M990" s="1"/>
  <c r="J990"/>
  <c r="I990"/>
  <c r="H990"/>
  <c r="G990"/>
  <c r="F990"/>
  <c r="E990"/>
  <c r="D990"/>
  <c r="B990"/>
  <c r="A990" s="1"/>
  <c r="AA989"/>
  <c r="Y989"/>
  <c r="Z989" s="1"/>
  <c r="X989"/>
  <c r="W989"/>
  <c r="U989"/>
  <c r="V989" s="1"/>
  <c r="T989"/>
  <c r="R989"/>
  <c r="Q989"/>
  <c r="S989" s="1"/>
  <c r="O989"/>
  <c r="N989"/>
  <c r="P989" s="1"/>
  <c r="M989"/>
  <c r="L989"/>
  <c r="K989"/>
  <c r="J989"/>
  <c r="I989"/>
  <c r="H989"/>
  <c r="G989"/>
  <c r="F989"/>
  <c r="E989"/>
  <c r="D989"/>
  <c r="B989"/>
  <c r="A989"/>
  <c r="AA988"/>
  <c r="Y988"/>
  <c r="X988"/>
  <c r="W988"/>
  <c r="U988"/>
  <c r="T988"/>
  <c r="V988" s="1"/>
  <c r="R988"/>
  <c r="Q988"/>
  <c r="S988" s="1"/>
  <c r="P988"/>
  <c r="O988"/>
  <c r="N988"/>
  <c r="L988"/>
  <c r="M988" s="1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S987"/>
  <c r="R987"/>
  <c r="Q987"/>
  <c r="O987"/>
  <c r="P987" s="1"/>
  <c r="N987"/>
  <c r="L987"/>
  <c r="K987"/>
  <c r="M987" s="1"/>
  <c r="AB987" s="1"/>
  <c r="J987"/>
  <c r="I987"/>
  <c r="H987"/>
  <c r="G987"/>
  <c r="F987"/>
  <c r="E987"/>
  <c r="D987"/>
  <c r="B987"/>
  <c r="A987" s="1"/>
  <c r="AA986"/>
  <c r="Z986"/>
  <c r="Y986"/>
  <c r="X986"/>
  <c r="W986"/>
  <c r="V986"/>
  <c r="U986"/>
  <c r="T986"/>
  <c r="S986"/>
  <c r="R986"/>
  <c r="Q986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Z985"/>
  <c r="Y985"/>
  <c r="X985"/>
  <c r="W985"/>
  <c r="V985"/>
  <c r="U985"/>
  <c r="T985"/>
  <c r="R985"/>
  <c r="Q985"/>
  <c r="O985"/>
  <c r="N985"/>
  <c r="P985" s="1"/>
  <c r="M985"/>
  <c r="L985"/>
  <c r="K985"/>
  <c r="J985"/>
  <c r="I985"/>
  <c r="H985"/>
  <c r="G985"/>
  <c r="F985"/>
  <c r="E985"/>
  <c r="D985"/>
  <c r="B985"/>
  <c r="A985"/>
  <c r="AA984"/>
  <c r="Y984"/>
  <c r="X984"/>
  <c r="Z984" s="1"/>
  <c r="W984"/>
  <c r="U984"/>
  <c r="T984"/>
  <c r="R984"/>
  <c r="Q984"/>
  <c r="S984" s="1"/>
  <c r="P984"/>
  <c r="O984"/>
  <c r="N984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S983"/>
  <c r="R983"/>
  <c r="Q983"/>
  <c r="P983"/>
  <c r="O983"/>
  <c r="N983"/>
  <c r="L983"/>
  <c r="K983"/>
  <c r="J983"/>
  <c r="I983"/>
  <c r="H983"/>
  <c r="G983"/>
  <c r="F983"/>
  <c r="E983"/>
  <c r="D983"/>
  <c r="B983"/>
  <c r="A983" s="1"/>
  <c r="AA982"/>
  <c r="Z982"/>
  <c r="Y982"/>
  <c r="X982"/>
  <c r="W982"/>
  <c r="V982"/>
  <c r="U982"/>
  <c r="T982"/>
  <c r="R982"/>
  <c r="S982" s="1"/>
  <c r="Q982"/>
  <c r="O982"/>
  <c r="N982"/>
  <c r="L982"/>
  <c r="K982"/>
  <c r="M982" s="1"/>
  <c r="J982"/>
  <c r="I982"/>
  <c r="H982"/>
  <c r="G982"/>
  <c r="F982"/>
  <c r="E982"/>
  <c r="D982"/>
  <c r="B982"/>
  <c r="A982" s="1"/>
  <c r="AA981"/>
  <c r="Y981"/>
  <c r="Z981" s="1"/>
  <c r="X981"/>
  <c r="W981"/>
  <c r="U981"/>
  <c r="V981" s="1"/>
  <c r="T981"/>
  <c r="R981"/>
  <c r="Q981"/>
  <c r="S981" s="1"/>
  <c r="O981"/>
  <c r="N981"/>
  <c r="P981" s="1"/>
  <c r="M981"/>
  <c r="L981"/>
  <c r="K981"/>
  <c r="J981"/>
  <c r="I981"/>
  <c r="H981"/>
  <c r="G981"/>
  <c r="F981"/>
  <c r="E981"/>
  <c r="D981"/>
  <c r="B981"/>
  <c r="A981"/>
  <c r="AA980"/>
  <c r="Y980"/>
  <c r="X980"/>
  <c r="W980"/>
  <c r="U980"/>
  <c r="T980"/>
  <c r="V980" s="1"/>
  <c r="R980"/>
  <c r="Q980"/>
  <c r="S980" s="1"/>
  <c r="P980"/>
  <c r="O980"/>
  <c r="N980"/>
  <c r="L980"/>
  <c r="M980" s="1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S979"/>
  <c r="R979"/>
  <c r="Q979"/>
  <c r="O979"/>
  <c r="P979" s="1"/>
  <c r="N979"/>
  <c r="L979"/>
  <c r="K979"/>
  <c r="M979" s="1"/>
  <c r="AB979" s="1"/>
  <c r="J979"/>
  <c r="I979"/>
  <c r="H979"/>
  <c r="G979"/>
  <c r="F979"/>
  <c r="E979"/>
  <c r="D979"/>
  <c r="B979"/>
  <c r="A979" s="1"/>
  <c r="AA978"/>
  <c r="Z978"/>
  <c r="Y978"/>
  <c r="X978"/>
  <c r="W978"/>
  <c r="V978"/>
  <c r="U978"/>
  <c r="T978"/>
  <c r="S978"/>
  <c r="R978"/>
  <c r="Q978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Z977"/>
  <c r="Y977"/>
  <c r="X977"/>
  <c r="W977"/>
  <c r="V977"/>
  <c r="U977"/>
  <c r="T977"/>
  <c r="R977"/>
  <c r="Q977"/>
  <c r="O977"/>
  <c r="N977"/>
  <c r="P977" s="1"/>
  <c r="M977"/>
  <c r="L977"/>
  <c r="K977"/>
  <c r="J977"/>
  <c r="I977"/>
  <c r="H977"/>
  <c r="G977"/>
  <c r="F977"/>
  <c r="E977"/>
  <c r="D977"/>
  <c r="B977"/>
  <c r="A977"/>
  <c r="AA976"/>
  <c r="Y976"/>
  <c r="X976"/>
  <c r="Z976" s="1"/>
  <c r="W976"/>
  <c r="U976"/>
  <c r="T976"/>
  <c r="R976"/>
  <c r="Q976"/>
  <c r="S976" s="1"/>
  <c r="P976"/>
  <c r="O976"/>
  <c r="N976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S975"/>
  <c r="R975"/>
  <c r="Q975"/>
  <c r="P975"/>
  <c r="O975"/>
  <c r="N975"/>
  <c r="L975"/>
  <c r="K975"/>
  <c r="J975"/>
  <c r="I975"/>
  <c r="H975"/>
  <c r="G975"/>
  <c r="F975"/>
  <c r="E975"/>
  <c r="D975"/>
  <c r="B975"/>
  <c r="A975" s="1"/>
  <c r="AA974"/>
  <c r="Z974"/>
  <c r="Y974"/>
  <c r="X974"/>
  <c r="W974"/>
  <c r="V974"/>
  <c r="U974"/>
  <c r="T974"/>
  <c r="R974"/>
  <c r="S974" s="1"/>
  <c r="Q974"/>
  <c r="O974"/>
  <c r="N974"/>
  <c r="L974"/>
  <c r="K974"/>
  <c r="M974" s="1"/>
  <c r="J974"/>
  <c r="I974"/>
  <c r="H974"/>
  <c r="G974"/>
  <c r="F974"/>
  <c r="E974"/>
  <c r="D974"/>
  <c r="B974"/>
  <c r="A974" s="1"/>
  <c r="AA973"/>
  <c r="Y973"/>
  <c r="Z973" s="1"/>
  <c r="X973"/>
  <c r="W973"/>
  <c r="U973"/>
  <c r="V973" s="1"/>
  <c r="T973"/>
  <c r="R973"/>
  <c r="Q973"/>
  <c r="S973" s="1"/>
  <c r="O973"/>
  <c r="N973"/>
  <c r="P973" s="1"/>
  <c r="M973"/>
  <c r="L973"/>
  <c r="K973"/>
  <c r="J973"/>
  <c r="I973"/>
  <c r="H973"/>
  <c r="G973"/>
  <c r="F973"/>
  <c r="E973"/>
  <c r="D973"/>
  <c r="B973"/>
  <c r="A973"/>
  <c r="AA972"/>
  <c r="Y972"/>
  <c r="X972"/>
  <c r="W972"/>
  <c r="U972"/>
  <c r="T972"/>
  <c r="V972" s="1"/>
  <c r="R972"/>
  <c r="Q972"/>
  <c r="S972" s="1"/>
  <c r="P972"/>
  <c r="O972"/>
  <c r="N972"/>
  <c r="L972"/>
  <c r="M972" s="1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S971"/>
  <c r="R971"/>
  <c r="Q971"/>
  <c r="O971"/>
  <c r="P971" s="1"/>
  <c r="N971"/>
  <c r="L971"/>
  <c r="K971"/>
  <c r="M971" s="1"/>
  <c r="AB971" s="1"/>
  <c r="J971"/>
  <c r="I971"/>
  <c r="H971"/>
  <c r="G971"/>
  <c r="F971"/>
  <c r="E971"/>
  <c r="D971"/>
  <c r="B971"/>
  <c r="A971" s="1"/>
  <c r="AA970"/>
  <c r="Z970"/>
  <c r="Y970"/>
  <c r="X970"/>
  <c r="W970"/>
  <c r="V970"/>
  <c r="U970"/>
  <c r="T970"/>
  <c r="S970"/>
  <c r="R970"/>
  <c r="Q970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Z969"/>
  <c r="Y969"/>
  <c r="X969"/>
  <c r="W969"/>
  <c r="V969"/>
  <c r="U969"/>
  <c r="T969"/>
  <c r="R969"/>
  <c r="Q969"/>
  <c r="O969"/>
  <c r="N969"/>
  <c r="P969" s="1"/>
  <c r="M969"/>
  <c r="L969"/>
  <c r="K969"/>
  <c r="J969"/>
  <c r="I969"/>
  <c r="H969"/>
  <c r="G969"/>
  <c r="F969"/>
  <c r="E969"/>
  <c r="D969"/>
  <c r="B969"/>
  <c r="A969"/>
  <c r="AA968"/>
  <c r="Y968"/>
  <c r="X968"/>
  <c r="Z968" s="1"/>
  <c r="W968"/>
  <c r="U968"/>
  <c r="T968"/>
  <c r="R968"/>
  <c r="Q968"/>
  <c r="S968" s="1"/>
  <c r="P968"/>
  <c r="O968"/>
  <c r="N968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S967"/>
  <c r="R967"/>
  <c r="Q967"/>
  <c r="P967"/>
  <c r="O967"/>
  <c r="N967"/>
  <c r="L967"/>
  <c r="K967"/>
  <c r="J967"/>
  <c r="I967"/>
  <c r="H967"/>
  <c r="G967"/>
  <c r="F967"/>
  <c r="E967"/>
  <c r="D967"/>
  <c r="B967"/>
  <c r="A967" s="1"/>
  <c r="AA966"/>
  <c r="Z966"/>
  <c r="Y966"/>
  <c r="X966"/>
  <c r="W966"/>
  <c r="V966"/>
  <c r="U966"/>
  <c r="T966"/>
  <c r="R966"/>
  <c r="S966" s="1"/>
  <c r="Q966"/>
  <c r="O966"/>
  <c r="N966"/>
  <c r="L966"/>
  <c r="K966"/>
  <c r="M966" s="1"/>
  <c r="J966"/>
  <c r="I966"/>
  <c r="H966"/>
  <c r="G966"/>
  <c r="F966"/>
  <c r="E966"/>
  <c r="D966"/>
  <c r="B966"/>
  <c r="A966" s="1"/>
  <c r="AA965"/>
  <c r="Y965"/>
  <c r="Z965" s="1"/>
  <c r="X965"/>
  <c r="W965"/>
  <c r="U965"/>
  <c r="V965" s="1"/>
  <c r="T965"/>
  <c r="R965"/>
  <c r="Q965"/>
  <c r="S965" s="1"/>
  <c r="O965"/>
  <c r="N965"/>
  <c r="P965" s="1"/>
  <c r="M965"/>
  <c r="L965"/>
  <c r="K965"/>
  <c r="J965"/>
  <c r="I965"/>
  <c r="H965"/>
  <c r="G965"/>
  <c r="F965"/>
  <c r="E965"/>
  <c r="D965"/>
  <c r="B965"/>
  <c r="A965"/>
  <c r="AA964"/>
  <c r="Y964"/>
  <c r="X964"/>
  <c r="W964"/>
  <c r="U964"/>
  <c r="T964"/>
  <c r="V964" s="1"/>
  <c r="R964"/>
  <c r="Q964"/>
  <c r="S964" s="1"/>
  <c r="P964"/>
  <c r="O964"/>
  <c r="N964"/>
  <c r="L964"/>
  <c r="M964" s="1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S963"/>
  <c r="R963"/>
  <c r="Q963"/>
  <c r="O963"/>
  <c r="P963" s="1"/>
  <c r="N963"/>
  <c r="L963"/>
  <c r="K963"/>
  <c r="M963" s="1"/>
  <c r="AB963" s="1"/>
  <c r="J963"/>
  <c r="I963"/>
  <c r="H963"/>
  <c r="G963"/>
  <c r="F963"/>
  <c r="E963"/>
  <c r="D963"/>
  <c r="B963"/>
  <c r="A963" s="1"/>
  <c r="AA962"/>
  <c r="Z962"/>
  <c r="Y962"/>
  <c r="X962"/>
  <c r="W962"/>
  <c r="V962"/>
  <c r="U962"/>
  <c r="T962"/>
  <c r="S962"/>
  <c r="R962"/>
  <c r="Q962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Z961"/>
  <c r="Y961"/>
  <c r="X961"/>
  <c r="W961"/>
  <c r="V961"/>
  <c r="U961"/>
  <c r="T961"/>
  <c r="R961"/>
  <c r="Q961"/>
  <c r="O961"/>
  <c r="N961"/>
  <c r="P961" s="1"/>
  <c r="M961"/>
  <c r="L961"/>
  <c r="K961"/>
  <c r="J961"/>
  <c r="I961"/>
  <c r="H961"/>
  <c r="G961"/>
  <c r="F961"/>
  <c r="E961"/>
  <c r="D961"/>
  <c r="B961"/>
  <c r="A961"/>
  <c r="AA960"/>
  <c r="Y960"/>
  <c r="X960"/>
  <c r="Z960" s="1"/>
  <c r="W960"/>
  <c r="U960"/>
  <c r="T960"/>
  <c r="R960"/>
  <c r="Q960"/>
  <c r="S960" s="1"/>
  <c r="P960"/>
  <c r="O960"/>
  <c r="N960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S959"/>
  <c r="R959"/>
  <c r="Q959"/>
  <c r="P959"/>
  <c r="O959"/>
  <c r="N959"/>
  <c r="L959"/>
  <c r="K959"/>
  <c r="J959"/>
  <c r="I959"/>
  <c r="H959"/>
  <c r="G959"/>
  <c r="F959"/>
  <c r="E959"/>
  <c r="D959"/>
  <c r="B959"/>
  <c r="A959" s="1"/>
  <c r="AA958"/>
  <c r="Z958"/>
  <c r="Y958"/>
  <c r="X958"/>
  <c r="W958"/>
  <c r="V958"/>
  <c r="U958"/>
  <c r="T958"/>
  <c r="R958"/>
  <c r="S958" s="1"/>
  <c r="Q958"/>
  <c r="O958"/>
  <c r="N958"/>
  <c r="L958"/>
  <c r="K958"/>
  <c r="M958" s="1"/>
  <c r="J958"/>
  <c r="I958"/>
  <c r="H958"/>
  <c r="G958"/>
  <c r="F958"/>
  <c r="E958"/>
  <c r="D958"/>
  <c r="B958"/>
  <c r="A958" s="1"/>
  <c r="AA957"/>
  <c r="Y957"/>
  <c r="Z957" s="1"/>
  <c r="X957"/>
  <c r="W957"/>
  <c r="U957"/>
  <c r="V957" s="1"/>
  <c r="T957"/>
  <c r="R957"/>
  <c r="Q957"/>
  <c r="S957" s="1"/>
  <c r="O957"/>
  <c r="N957"/>
  <c r="P957" s="1"/>
  <c r="M957"/>
  <c r="L957"/>
  <c r="K957"/>
  <c r="J957"/>
  <c r="I957"/>
  <c r="H957"/>
  <c r="G957"/>
  <c r="F957"/>
  <c r="E957"/>
  <c r="D957"/>
  <c r="B957"/>
  <c r="A957"/>
  <c r="AA956"/>
  <c r="Y956"/>
  <c r="X956"/>
  <c r="W956"/>
  <c r="U956"/>
  <c r="T956"/>
  <c r="V956" s="1"/>
  <c r="R956"/>
  <c r="Q956"/>
  <c r="S956" s="1"/>
  <c r="P956"/>
  <c r="O956"/>
  <c r="N956"/>
  <c r="L956"/>
  <c r="M956" s="1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S955"/>
  <c r="R955"/>
  <c r="Q955"/>
  <c r="O955"/>
  <c r="P955" s="1"/>
  <c r="N955"/>
  <c r="L955"/>
  <c r="K955"/>
  <c r="M955" s="1"/>
  <c r="AB955" s="1"/>
  <c r="J955"/>
  <c r="I955"/>
  <c r="H955"/>
  <c r="G955"/>
  <c r="F955"/>
  <c r="E955"/>
  <c r="D955"/>
  <c r="B955"/>
  <c r="A955" s="1"/>
  <c r="AA954"/>
  <c r="Z954"/>
  <c r="Y954"/>
  <c r="X954"/>
  <c r="W954"/>
  <c r="V954"/>
  <c r="U954"/>
  <c r="T954"/>
  <c r="S954"/>
  <c r="R954"/>
  <c r="Q954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Z953"/>
  <c r="Y953"/>
  <c r="X953"/>
  <c r="W953"/>
  <c r="V953"/>
  <c r="U953"/>
  <c r="T953"/>
  <c r="R953"/>
  <c r="Q953"/>
  <c r="O953"/>
  <c r="N953"/>
  <c r="P953" s="1"/>
  <c r="M953"/>
  <c r="L953"/>
  <c r="K953"/>
  <c r="J953"/>
  <c r="I953"/>
  <c r="H953"/>
  <c r="G953"/>
  <c r="F953"/>
  <c r="E953"/>
  <c r="D953"/>
  <c r="B953"/>
  <c r="A953"/>
  <c r="AA952"/>
  <c r="Y952"/>
  <c r="X952"/>
  <c r="Z952" s="1"/>
  <c r="W952"/>
  <c r="U952"/>
  <c r="T952"/>
  <c r="R952"/>
  <c r="Q952"/>
  <c r="S952" s="1"/>
  <c r="P952"/>
  <c r="O952"/>
  <c r="N952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S951"/>
  <c r="R951"/>
  <c r="Q951"/>
  <c r="P951"/>
  <c r="O951"/>
  <c r="N951"/>
  <c r="L951"/>
  <c r="K951"/>
  <c r="J951"/>
  <c r="I951"/>
  <c r="H951"/>
  <c r="G951"/>
  <c r="F951"/>
  <c r="E951"/>
  <c r="D951"/>
  <c r="B951"/>
  <c r="A951" s="1"/>
  <c r="AA950"/>
  <c r="Z950"/>
  <c r="Y950"/>
  <c r="X950"/>
  <c r="W950"/>
  <c r="V950"/>
  <c r="U950"/>
  <c r="T950"/>
  <c r="R950"/>
  <c r="S950" s="1"/>
  <c r="Q950"/>
  <c r="O950"/>
  <c r="N950"/>
  <c r="L950"/>
  <c r="K950"/>
  <c r="M950" s="1"/>
  <c r="J950"/>
  <c r="I950"/>
  <c r="H950"/>
  <c r="G950"/>
  <c r="F950"/>
  <c r="E950"/>
  <c r="D950"/>
  <c r="B950"/>
  <c r="A950" s="1"/>
  <c r="AA949"/>
  <c r="Y949"/>
  <c r="Z949" s="1"/>
  <c r="X949"/>
  <c r="W949"/>
  <c r="U949"/>
  <c r="V949" s="1"/>
  <c r="T949"/>
  <c r="R949"/>
  <c r="Q949"/>
  <c r="S949" s="1"/>
  <c r="O949"/>
  <c r="N949"/>
  <c r="P949" s="1"/>
  <c r="M949"/>
  <c r="L949"/>
  <c r="K949"/>
  <c r="J949"/>
  <c r="I949"/>
  <c r="H949"/>
  <c r="G949"/>
  <c r="F949"/>
  <c r="E949"/>
  <c r="D949"/>
  <c r="B949"/>
  <c r="A949"/>
  <c r="AA948"/>
  <c r="Y948"/>
  <c r="X948"/>
  <c r="W948"/>
  <c r="U948"/>
  <c r="T948"/>
  <c r="V948" s="1"/>
  <c r="R948"/>
  <c r="Q948"/>
  <c r="S948" s="1"/>
  <c r="P948"/>
  <c r="O948"/>
  <c r="N948"/>
  <c r="L948"/>
  <c r="M948" s="1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S947"/>
  <c r="R947"/>
  <c r="Q947"/>
  <c r="O947"/>
  <c r="P947" s="1"/>
  <c r="N947"/>
  <c r="L947"/>
  <c r="K947"/>
  <c r="M947" s="1"/>
  <c r="AB947" s="1"/>
  <c r="J947"/>
  <c r="I947"/>
  <c r="H947"/>
  <c r="G947"/>
  <c r="F947"/>
  <c r="E947"/>
  <c r="D947"/>
  <c r="B947"/>
  <c r="A947" s="1"/>
  <c r="AA946"/>
  <c r="Z946"/>
  <c r="Y946"/>
  <c r="X946"/>
  <c r="W946"/>
  <c r="V946"/>
  <c r="U946"/>
  <c r="T946"/>
  <c r="S946"/>
  <c r="R946"/>
  <c r="Q946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Z945"/>
  <c r="Y945"/>
  <c r="X945"/>
  <c r="W945"/>
  <c r="V945"/>
  <c r="U945"/>
  <c r="T945"/>
  <c r="R945"/>
  <c r="Q945"/>
  <c r="O945"/>
  <c r="N945"/>
  <c r="P945" s="1"/>
  <c r="M945"/>
  <c r="L945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R944"/>
  <c r="Q944"/>
  <c r="S944" s="1"/>
  <c r="P944"/>
  <c r="O944"/>
  <c r="N944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S943"/>
  <c r="R943"/>
  <c r="Q943"/>
  <c r="P943"/>
  <c r="O943"/>
  <c r="N943"/>
  <c r="L943"/>
  <c r="K943"/>
  <c r="J943"/>
  <c r="I943"/>
  <c r="H943"/>
  <c r="G943"/>
  <c r="F943"/>
  <c r="E943"/>
  <c r="D943"/>
  <c r="B943"/>
  <c r="A943" s="1"/>
  <c r="AA942"/>
  <c r="Z942"/>
  <c r="Y942"/>
  <c r="X942"/>
  <c r="W942"/>
  <c r="V942"/>
  <c r="U942"/>
  <c r="T942"/>
  <c r="R942"/>
  <c r="S942" s="1"/>
  <c r="Q942"/>
  <c r="O942"/>
  <c r="N942"/>
  <c r="L942"/>
  <c r="K942"/>
  <c r="M942" s="1"/>
  <c r="J942"/>
  <c r="I942"/>
  <c r="H942"/>
  <c r="G942"/>
  <c r="F942"/>
  <c r="E942"/>
  <c r="D942"/>
  <c r="B942"/>
  <c r="A942" s="1"/>
  <c r="AA941"/>
  <c r="Y941"/>
  <c r="Z941" s="1"/>
  <c r="X941"/>
  <c r="W941"/>
  <c r="U941"/>
  <c r="V941" s="1"/>
  <c r="T941"/>
  <c r="R941"/>
  <c r="Q941"/>
  <c r="S941" s="1"/>
  <c r="O941"/>
  <c r="N941"/>
  <c r="P941" s="1"/>
  <c r="M941"/>
  <c r="L941"/>
  <c r="K941"/>
  <c r="J941"/>
  <c r="I941"/>
  <c r="H941"/>
  <c r="G941"/>
  <c r="F941"/>
  <c r="E941"/>
  <c r="D941"/>
  <c r="B941"/>
  <c r="A941"/>
  <c r="AA940"/>
  <c r="Y940"/>
  <c r="X940"/>
  <c r="W940"/>
  <c r="U940"/>
  <c r="T940"/>
  <c r="V940" s="1"/>
  <c r="R940"/>
  <c r="Q940"/>
  <c r="S940" s="1"/>
  <c r="P940"/>
  <c r="O940"/>
  <c r="N940"/>
  <c r="L940"/>
  <c r="M940" s="1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S939"/>
  <c r="R939"/>
  <c r="Q939"/>
  <c r="O939"/>
  <c r="P939" s="1"/>
  <c r="N939"/>
  <c r="L939"/>
  <c r="K939"/>
  <c r="M939" s="1"/>
  <c r="AB939" s="1"/>
  <c r="J939"/>
  <c r="I939"/>
  <c r="H939"/>
  <c r="G939"/>
  <c r="F939"/>
  <c r="E939"/>
  <c r="D939"/>
  <c r="B939"/>
  <c r="A939" s="1"/>
  <c r="AA938"/>
  <c r="Z938"/>
  <c r="Y938"/>
  <c r="X938"/>
  <c r="W938"/>
  <c r="V938"/>
  <c r="U938"/>
  <c r="T938"/>
  <c r="S938"/>
  <c r="R938"/>
  <c r="Q938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Z937"/>
  <c r="Y937"/>
  <c r="X937"/>
  <c r="W937"/>
  <c r="V937"/>
  <c r="U937"/>
  <c r="T937"/>
  <c r="R937"/>
  <c r="Q937"/>
  <c r="O937"/>
  <c r="N937"/>
  <c r="P937" s="1"/>
  <c r="M937"/>
  <c r="L937"/>
  <c r="K937"/>
  <c r="J937"/>
  <c r="I937"/>
  <c r="H937"/>
  <c r="G937"/>
  <c r="F937"/>
  <c r="E937"/>
  <c r="D937"/>
  <c r="B937"/>
  <c r="A937"/>
  <c r="AA936"/>
  <c r="Y936"/>
  <c r="X936"/>
  <c r="Z936" s="1"/>
  <c r="W936"/>
  <c r="U936"/>
  <c r="T936"/>
  <c r="R936"/>
  <c r="Q936"/>
  <c r="S936" s="1"/>
  <c r="P936"/>
  <c r="O936"/>
  <c r="N936"/>
  <c r="M936"/>
  <c r="L936"/>
  <c r="K936"/>
  <c r="J936"/>
  <c r="I936"/>
  <c r="H936"/>
  <c r="G936"/>
  <c r="F936"/>
  <c r="E936"/>
  <c r="D936"/>
  <c r="B936"/>
  <c r="A936" s="1"/>
  <c r="AA935"/>
  <c r="Y935"/>
  <c r="X935"/>
  <c r="Z935" s="1"/>
  <c r="W935"/>
  <c r="U935"/>
  <c r="T935"/>
  <c r="V935" s="1"/>
  <c r="S935"/>
  <c r="R935"/>
  <c r="Q935"/>
  <c r="P935"/>
  <c r="O935"/>
  <c r="N935"/>
  <c r="L935"/>
  <c r="K935"/>
  <c r="J935"/>
  <c r="I935"/>
  <c r="H935"/>
  <c r="G935"/>
  <c r="F935"/>
  <c r="E935"/>
  <c r="D935"/>
  <c r="B935"/>
  <c r="A935" s="1"/>
  <c r="AA934"/>
  <c r="Z934"/>
  <c r="Y934"/>
  <c r="X934"/>
  <c r="W934"/>
  <c r="V934"/>
  <c r="U934"/>
  <c r="T934"/>
  <c r="R934"/>
  <c r="S934" s="1"/>
  <c r="Q934"/>
  <c r="O934"/>
  <c r="N934"/>
  <c r="L934"/>
  <c r="K934"/>
  <c r="M934" s="1"/>
  <c r="J934"/>
  <c r="I934"/>
  <c r="H934"/>
  <c r="G934"/>
  <c r="F934"/>
  <c r="E934"/>
  <c r="D934"/>
  <c r="B934"/>
  <c r="A934" s="1"/>
  <c r="AA933"/>
  <c r="Y933"/>
  <c r="Z933" s="1"/>
  <c r="X933"/>
  <c r="W933"/>
  <c r="U933"/>
  <c r="V933" s="1"/>
  <c r="T933"/>
  <c r="R933"/>
  <c r="Q933"/>
  <c r="S933" s="1"/>
  <c r="O933"/>
  <c r="N933"/>
  <c r="P933" s="1"/>
  <c r="M933"/>
  <c r="L933"/>
  <c r="K933"/>
  <c r="J933"/>
  <c r="I933"/>
  <c r="H933"/>
  <c r="G933"/>
  <c r="F933"/>
  <c r="E933"/>
  <c r="D933"/>
  <c r="B933"/>
  <c r="A933"/>
  <c r="AA932"/>
  <c r="Y932"/>
  <c r="X932"/>
  <c r="W932"/>
  <c r="U932"/>
  <c r="T932"/>
  <c r="V932" s="1"/>
  <c r="R932"/>
  <c r="Q932"/>
  <c r="S932" s="1"/>
  <c r="P932"/>
  <c r="O932"/>
  <c r="N932"/>
  <c r="L932"/>
  <c r="M932" s="1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S931"/>
  <c r="R931"/>
  <c r="Q931"/>
  <c r="O931"/>
  <c r="P931" s="1"/>
  <c r="N931"/>
  <c r="L931"/>
  <c r="K931"/>
  <c r="M931" s="1"/>
  <c r="AB931" s="1"/>
  <c r="J931"/>
  <c r="I931"/>
  <c r="H931"/>
  <c r="G931"/>
  <c r="F931"/>
  <c r="E931"/>
  <c r="D931"/>
  <c r="B931"/>
  <c r="A931" s="1"/>
  <c r="AA930"/>
  <c r="Z930"/>
  <c r="Y930"/>
  <c r="X930"/>
  <c r="W930"/>
  <c r="V930"/>
  <c r="U930"/>
  <c r="T930"/>
  <c r="S930"/>
  <c r="R930"/>
  <c r="Q930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Z929"/>
  <c r="Y929"/>
  <c r="X929"/>
  <c r="W929"/>
  <c r="V929"/>
  <c r="U929"/>
  <c r="T929"/>
  <c r="R929"/>
  <c r="Q929"/>
  <c r="O929"/>
  <c r="N929"/>
  <c r="P929" s="1"/>
  <c r="M929"/>
  <c r="L929"/>
  <c r="K929"/>
  <c r="J929"/>
  <c r="I929"/>
  <c r="H929"/>
  <c r="G929"/>
  <c r="F929"/>
  <c r="E929"/>
  <c r="D929"/>
  <c r="B929"/>
  <c r="A929"/>
  <c r="AA928"/>
  <c r="Y928"/>
  <c r="X928"/>
  <c r="Z928" s="1"/>
  <c r="W928"/>
  <c r="U928"/>
  <c r="T928"/>
  <c r="R928"/>
  <c r="Q928"/>
  <c r="S928" s="1"/>
  <c r="P928"/>
  <c r="O928"/>
  <c r="N928"/>
  <c r="M928"/>
  <c r="L928"/>
  <c r="K928"/>
  <c r="J928"/>
  <c r="I928"/>
  <c r="H928"/>
  <c r="G928"/>
  <c r="F928"/>
  <c r="E928"/>
  <c r="D928"/>
  <c r="B928"/>
  <c r="A928" s="1"/>
  <c r="AA927"/>
  <c r="Y927"/>
  <c r="X927"/>
  <c r="Z927" s="1"/>
  <c r="W927"/>
  <c r="U927"/>
  <c r="T927"/>
  <c r="V927" s="1"/>
  <c r="S927"/>
  <c r="R927"/>
  <c r="Q927"/>
  <c r="P927"/>
  <c r="O927"/>
  <c r="N927"/>
  <c r="L927"/>
  <c r="K927"/>
  <c r="J927"/>
  <c r="I927"/>
  <c r="H927"/>
  <c r="G927"/>
  <c r="F927"/>
  <c r="E927"/>
  <c r="D927"/>
  <c r="B927"/>
  <c r="A927" s="1"/>
  <c r="AA926"/>
  <c r="Z926"/>
  <c r="Y926"/>
  <c r="X926"/>
  <c r="W926"/>
  <c r="V926"/>
  <c r="U926"/>
  <c r="T926"/>
  <c r="R926"/>
  <c r="S926" s="1"/>
  <c r="Q926"/>
  <c r="O926"/>
  <c r="N926"/>
  <c r="L926"/>
  <c r="K926"/>
  <c r="M926" s="1"/>
  <c r="J926"/>
  <c r="I926"/>
  <c r="H926"/>
  <c r="G926"/>
  <c r="F926"/>
  <c r="E926"/>
  <c r="D926"/>
  <c r="B926"/>
  <c r="A926" s="1"/>
  <c r="AA925"/>
  <c r="Y925"/>
  <c r="Z925" s="1"/>
  <c r="X925"/>
  <c r="W925"/>
  <c r="U925"/>
  <c r="V925" s="1"/>
  <c r="T925"/>
  <c r="R925"/>
  <c r="Q925"/>
  <c r="S925" s="1"/>
  <c r="O925"/>
  <c r="N925"/>
  <c r="P925" s="1"/>
  <c r="M925"/>
  <c r="L925"/>
  <c r="K925"/>
  <c r="J925"/>
  <c r="I925"/>
  <c r="H925"/>
  <c r="G925"/>
  <c r="F925"/>
  <c r="E925"/>
  <c r="D925"/>
  <c r="B925"/>
  <c r="A925"/>
  <c r="AA924"/>
  <c r="Y924"/>
  <c r="X924"/>
  <c r="W924"/>
  <c r="U924"/>
  <c r="T924"/>
  <c r="V924" s="1"/>
  <c r="R924"/>
  <c r="Q924"/>
  <c r="S924" s="1"/>
  <c r="P924"/>
  <c r="O924"/>
  <c r="N924"/>
  <c r="L924"/>
  <c r="M924" s="1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S923"/>
  <c r="R923"/>
  <c r="Q923"/>
  <c r="O923"/>
  <c r="P923" s="1"/>
  <c r="N923"/>
  <c r="L923"/>
  <c r="K923"/>
  <c r="M923" s="1"/>
  <c r="AB923" s="1"/>
  <c r="J923"/>
  <c r="I923"/>
  <c r="H923"/>
  <c r="G923"/>
  <c r="F923"/>
  <c r="E923"/>
  <c r="D923"/>
  <c r="B923"/>
  <c r="A923" s="1"/>
  <c r="AA922"/>
  <c r="Z922"/>
  <c r="Y922"/>
  <c r="X922"/>
  <c r="W922"/>
  <c r="V922"/>
  <c r="U922"/>
  <c r="T922"/>
  <c r="S922"/>
  <c r="R922"/>
  <c r="Q922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Z921"/>
  <c r="Y921"/>
  <c r="X921"/>
  <c r="W921"/>
  <c r="V921"/>
  <c r="U921"/>
  <c r="T921"/>
  <c r="R921"/>
  <c r="Q921"/>
  <c r="O921"/>
  <c r="N921"/>
  <c r="P921" s="1"/>
  <c r="M921"/>
  <c r="L921"/>
  <c r="K921"/>
  <c r="J921"/>
  <c r="I921"/>
  <c r="H921"/>
  <c r="G921"/>
  <c r="F921"/>
  <c r="E921"/>
  <c r="D921"/>
  <c r="B921"/>
  <c r="A921"/>
  <c r="AA920"/>
  <c r="Y920"/>
  <c r="X920"/>
  <c r="Z920" s="1"/>
  <c r="W920"/>
  <c r="U920"/>
  <c r="T920"/>
  <c r="R920"/>
  <c r="Q920"/>
  <c r="S920" s="1"/>
  <c r="P920"/>
  <c r="O920"/>
  <c r="N920"/>
  <c r="M920"/>
  <c r="L920"/>
  <c r="K920"/>
  <c r="J920"/>
  <c r="I920"/>
  <c r="H920"/>
  <c r="G920"/>
  <c r="F920"/>
  <c r="E920"/>
  <c r="D920"/>
  <c r="B920"/>
  <c r="A920" s="1"/>
  <c r="AA919"/>
  <c r="Y919"/>
  <c r="X919"/>
  <c r="Z919" s="1"/>
  <c r="W919"/>
  <c r="U919"/>
  <c r="T919"/>
  <c r="V919" s="1"/>
  <c r="S919"/>
  <c r="R919"/>
  <c r="Q919"/>
  <c r="P919"/>
  <c r="O919"/>
  <c r="N919"/>
  <c r="L919"/>
  <c r="K919"/>
  <c r="J919"/>
  <c r="I919"/>
  <c r="H919"/>
  <c r="G919"/>
  <c r="F919"/>
  <c r="E919"/>
  <c r="D919"/>
  <c r="B919"/>
  <c r="A919" s="1"/>
  <c r="AA918"/>
  <c r="Z918"/>
  <c r="Y918"/>
  <c r="X918"/>
  <c r="W918"/>
  <c r="V918"/>
  <c r="U918"/>
  <c r="T918"/>
  <c r="R918"/>
  <c r="S918" s="1"/>
  <c r="Q918"/>
  <c r="O918"/>
  <c r="N918"/>
  <c r="L918"/>
  <c r="K918"/>
  <c r="M918" s="1"/>
  <c r="J918"/>
  <c r="I918"/>
  <c r="H918"/>
  <c r="G918"/>
  <c r="F918"/>
  <c r="E918"/>
  <c r="D918"/>
  <c r="B918"/>
  <c r="A918" s="1"/>
  <c r="AA917"/>
  <c r="Y917"/>
  <c r="Z917" s="1"/>
  <c r="X917"/>
  <c r="W917"/>
  <c r="U917"/>
  <c r="V917" s="1"/>
  <c r="T917"/>
  <c r="R917"/>
  <c r="Q917"/>
  <c r="S917" s="1"/>
  <c r="O917"/>
  <c r="N917"/>
  <c r="P917" s="1"/>
  <c r="M917"/>
  <c r="L917"/>
  <c r="K917"/>
  <c r="J917"/>
  <c r="I917"/>
  <c r="H917"/>
  <c r="G917"/>
  <c r="F917"/>
  <c r="E917"/>
  <c r="D917"/>
  <c r="B917"/>
  <c r="A917"/>
  <c r="AA916"/>
  <c r="Y916"/>
  <c r="X916"/>
  <c r="W916"/>
  <c r="U916"/>
  <c r="T916"/>
  <c r="V916" s="1"/>
  <c r="R916"/>
  <c r="Q916"/>
  <c r="S916" s="1"/>
  <c r="P916"/>
  <c r="O916"/>
  <c r="N916"/>
  <c r="L916"/>
  <c r="M916" s="1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S915"/>
  <c r="R915"/>
  <c r="Q915"/>
  <c r="O915"/>
  <c r="P915" s="1"/>
  <c r="N915"/>
  <c r="L915"/>
  <c r="K915"/>
  <c r="M915" s="1"/>
  <c r="AB915" s="1"/>
  <c r="J915"/>
  <c r="I915"/>
  <c r="H915"/>
  <c r="G915"/>
  <c r="F915"/>
  <c r="E915"/>
  <c r="D915"/>
  <c r="B915"/>
  <c r="A915" s="1"/>
  <c r="AA914"/>
  <c r="Z914"/>
  <c r="Y914"/>
  <c r="X914"/>
  <c r="W914"/>
  <c r="V914"/>
  <c r="U914"/>
  <c r="T914"/>
  <c r="S914"/>
  <c r="R914"/>
  <c r="Q914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Z913"/>
  <c r="Y913"/>
  <c r="X913"/>
  <c r="W913"/>
  <c r="V913"/>
  <c r="U913"/>
  <c r="T913"/>
  <c r="R913"/>
  <c r="Q913"/>
  <c r="O913"/>
  <c r="N913"/>
  <c r="P913" s="1"/>
  <c r="M913"/>
  <c r="L913"/>
  <c r="K913"/>
  <c r="J913"/>
  <c r="I913"/>
  <c r="H913"/>
  <c r="G913"/>
  <c r="F913"/>
  <c r="E913"/>
  <c r="D913"/>
  <c r="B913"/>
  <c r="A913"/>
  <c r="AA912"/>
  <c r="Y912"/>
  <c r="X912"/>
  <c r="Z912" s="1"/>
  <c r="W912"/>
  <c r="U912"/>
  <c r="T912"/>
  <c r="R912"/>
  <c r="Q912"/>
  <c r="S912" s="1"/>
  <c r="P912"/>
  <c r="O912"/>
  <c r="N912"/>
  <c r="M912"/>
  <c r="L912"/>
  <c r="K912"/>
  <c r="J912"/>
  <c r="I912"/>
  <c r="H912"/>
  <c r="G912"/>
  <c r="F912"/>
  <c r="E912"/>
  <c r="D912"/>
  <c r="B912"/>
  <c r="A912" s="1"/>
  <c r="AA911"/>
  <c r="Y911"/>
  <c r="X911"/>
  <c r="Z911" s="1"/>
  <c r="W911"/>
  <c r="U911"/>
  <c r="T911"/>
  <c r="V911" s="1"/>
  <c r="S911"/>
  <c r="R911"/>
  <c r="Q911"/>
  <c r="P911"/>
  <c r="O911"/>
  <c r="N911"/>
  <c r="L911"/>
  <c r="K911"/>
  <c r="J911"/>
  <c r="I911"/>
  <c r="H911"/>
  <c r="G911"/>
  <c r="F911"/>
  <c r="E911"/>
  <c r="D911"/>
  <c r="B911"/>
  <c r="A911" s="1"/>
  <c r="AA910"/>
  <c r="Z910"/>
  <c r="Y910"/>
  <c r="X910"/>
  <c r="W910"/>
  <c r="V910"/>
  <c r="U910"/>
  <c r="T910"/>
  <c r="R910"/>
  <c r="S910" s="1"/>
  <c r="Q910"/>
  <c r="O910"/>
  <c r="N910"/>
  <c r="L910"/>
  <c r="K910"/>
  <c r="M910" s="1"/>
  <c r="J910"/>
  <c r="I910"/>
  <c r="H910"/>
  <c r="G910"/>
  <c r="F910"/>
  <c r="E910"/>
  <c r="D910"/>
  <c r="B910"/>
  <c r="A910" s="1"/>
  <c r="AA909"/>
  <c r="Y909"/>
  <c r="Z909" s="1"/>
  <c r="X909"/>
  <c r="W909"/>
  <c r="U909"/>
  <c r="V909" s="1"/>
  <c r="T909"/>
  <c r="R909"/>
  <c r="Q909"/>
  <c r="S909" s="1"/>
  <c r="O909"/>
  <c r="N909"/>
  <c r="P909" s="1"/>
  <c r="M909"/>
  <c r="L909"/>
  <c r="K909"/>
  <c r="J909"/>
  <c r="I909"/>
  <c r="H909"/>
  <c r="G909"/>
  <c r="F909"/>
  <c r="E909"/>
  <c r="D909"/>
  <c r="B909"/>
  <c r="A909"/>
  <c r="AA908"/>
  <c r="Y908"/>
  <c r="X908"/>
  <c r="W908"/>
  <c r="U908"/>
  <c r="T908"/>
  <c r="V908" s="1"/>
  <c r="R908"/>
  <c r="Q908"/>
  <c r="S908" s="1"/>
  <c r="P908"/>
  <c r="O908"/>
  <c r="N908"/>
  <c r="L908"/>
  <c r="M908" s="1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S907"/>
  <c r="R907"/>
  <c r="Q907"/>
  <c r="O907"/>
  <c r="P907" s="1"/>
  <c r="N907"/>
  <c r="L907"/>
  <c r="K907"/>
  <c r="M907" s="1"/>
  <c r="AB907" s="1"/>
  <c r="J907"/>
  <c r="I907"/>
  <c r="H907"/>
  <c r="G907"/>
  <c r="F907"/>
  <c r="E907"/>
  <c r="D907"/>
  <c r="B907"/>
  <c r="A907" s="1"/>
  <c r="AA906"/>
  <c r="Z906"/>
  <c r="Y906"/>
  <c r="X906"/>
  <c r="W906"/>
  <c r="V906"/>
  <c r="U906"/>
  <c r="T906"/>
  <c r="S906"/>
  <c r="R906"/>
  <c r="Q906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Z905"/>
  <c r="Y905"/>
  <c r="X905"/>
  <c r="W905"/>
  <c r="V905"/>
  <c r="U905"/>
  <c r="T905"/>
  <c r="R905"/>
  <c r="Q905"/>
  <c r="O905"/>
  <c r="N905"/>
  <c r="P905" s="1"/>
  <c r="M905"/>
  <c r="L905"/>
  <c r="K905"/>
  <c r="J905"/>
  <c r="I905"/>
  <c r="H905"/>
  <c r="G905"/>
  <c r="F905"/>
  <c r="E905"/>
  <c r="D905"/>
  <c r="B905"/>
  <c r="A905"/>
  <c r="AA904"/>
  <c r="Y904"/>
  <c r="X904"/>
  <c r="Z904" s="1"/>
  <c r="W904"/>
  <c r="U904"/>
  <c r="T904"/>
  <c r="R904"/>
  <c r="Q904"/>
  <c r="S904" s="1"/>
  <c r="P904"/>
  <c r="O904"/>
  <c r="N904"/>
  <c r="M904"/>
  <c r="L904"/>
  <c r="K904"/>
  <c r="J904"/>
  <c r="I904"/>
  <c r="H904"/>
  <c r="G904"/>
  <c r="F904"/>
  <c r="E904"/>
  <c r="D904"/>
  <c r="B904"/>
  <c r="A904" s="1"/>
  <c r="AA903"/>
  <c r="Y903"/>
  <c r="X903"/>
  <c r="Z903" s="1"/>
  <c r="W903"/>
  <c r="U903"/>
  <c r="T903"/>
  <c r="V903" s="1"/>
  <c r="S903"/>
  <c r="R903"/>
  <c r="Q903"/>
  <c r="P903"/>
  <c r="O903"/>
  <c r="N903"/>
  <c r="L903"/>
  <c r="K903"/>
  <c r="J903"/>
  <c r="I903"/>
  <c r="H903"/>
  <c r="G903"/>
  <c r="F903"/>
  <c r="E903"/>
  <c r="D903"/>
  <c r="B903"/>
  <c r="A903" s="1"/>
  <c r="AA902"/>
  <c r="Z902"/>
  <c r="Y902"/>
  <c r="X902"/>
  <c r="W902"/>
  <c r="V902"/>
  <c r="U902"/>
  <c r="T902"/>
  <c r="R902"/>
  <c r="S902" s="1"/>
  <c r="Q902"/>
  <c r="O902"/>
  <c r="N902"/>
  <c r="L902"/>
  <c r="K902"/>
  <c r="M902" s="1"/>
  <c r="J902"/>
  <c r="I902"/>
  <c r="H902"/>
  <c r="G902"/>
  <c r="F902"/>
  <c r="E902"/>
  <c r="D902"/>
  <c r="B902"/>
  <c r="A902" s="1"/>
  <c r="AA901"/>
  <c r="Y901"/>
  <c r="Z901" s="1"/>
  <c r="X901"/>
  <c r="W901"/>
  <c r="U901"/>
  <c r="V901" s="1"/>
  <c r="T901"/>
  <c r="R901"/>
  <c r="Q901"/>
  <c r="S901" s="1"/>
  <c r="O901"/>
  <c r="N901"/>
  <c r="P901" s="1"/>
  <c r="M901"/>
  <c r="L901"/>
  <c r="K901"/>
  <c r="J901"/>
  <c r="I901"/>
  <c r="H901"/>
  <c r="G901"/>
  <c r="F901"/>
  <c r="E901"/>
  <c r="D901"/>
  <c r="B901"/>
  <c r="A901"/>
  <c r="AA900"/>
  <c r="Y900"/>
  <c r="X900"/>
  <c r="W900"/>
  <c r="U900"/>
  <c r="T900"/>
  <c r="V900" s="1"/>
  <c r="R900"/>
  <c r="Q900"/>
  <c r="S900" s="1"/>
  <c r="P900"/>
  <c r="O900"/>
  <c r="N900"/>
  <c r="L900"/>
  <c r="M900" s="1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S899"/>
  <c r="R899"/>
  <c r="Q899"/>
  <c r="O899"/>
  <c r="P899" s="1"/>
  <c r="N899"/>
  <c r="L899"/>
  <c r="K899"/>
  <c r="M899" s="1"/>
  <c r="AB899" s="1"/>
  <c r="J899"/>
  <c r="I899"/>
  <c r="H899"/>
  <c r="G899"/>
  <c r="F899"/>
  <c r="E899"/>
  <c r="D899"/>
  <c r="B899"/>
  <c r="A899" s="1"/>
  <c r="AA898"/>
  <c r="Z898"/>
  <c r="Y898"/>
  <c r="X898"/>
  <c r="W898"/>
  <c r="V898"/>
  <c r="U898"/>
  <c r="T898"/>
  <c r="S898"/>
  <c r="R898"/>
  <c r="Q898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Z897"/>
  <c r="Y897"/>
  <c r="X897"/>
  <c r="W897"/>
  <c r="V897"/>
  <c r="U897"/>
  <c r="T897"/>
  <c r="R897"/>
  <c r="Q897"/>
  <c r="O897"/>
  <c r="N897"/>
  <c r="P897" s="1"/>
  <c r="M897"/>
  <c r="L897"/>
  <c r="K897"/>
  <c r="J897"/>
  <c r="I897"/>
  <c r="H897"/>
  <c r="G897"/>
  <c r="F897"/>
  <c r="E897"/>
  <c r="D897"/>
  <c r="B897"/>
  <c r="A897"/>
  <c r="AA896"/>
  <c r="Y896"/>
  <c r="X896"/>
  <c r="Z896" s="1"/>
  <c r="W896"/>
  <c r="U896"/>
  <c r="T896"/>
  <c r="R896"/>
  <c r="Q896"/>
  <c r="S896" s="1"/>
  <c r="P896"/>
  <c r="O896"/>
  <c r="N896"/>
  <c r="M896"/>
  <c r="L896"/>
  <c r="K896"/>
  <c r="J896"/>
  <c r="I896"/>
  <c r="H896"/>
  <c r="G896"/>
  <c r="F896"/>
  <c r="E896"/>
  <c r="D896"/>
  <c r="B896"/>
  <c r="A896" s="1"/>
  <c r="AA895"/>
  <c r="Y895"/>
  <c r="X895"/>
  <c r="Z895" s="1"/>
  <c r="W895"/>
  <c r="U895"/>
  <c r="T895"/>
  <c r="V895" s="1"/>
  <c r="S895"/>
  <c r="R895"/>
  <c r="Q895"/>
  <c r="P895"/>
  <c r="O895"/>
  <c r="N895"/>
  <c r="L895"/>
  <c r="K895"/>
  <c r="J895"/>
  <c r="I895"/>
  <c r="H895"/>
  <c r="G895"/>
  <c r="F895"/>
  <c r="E895"/>
  <c r="D895"/>
  <c r="B895"/>
  <c r="A895" s="1"/>
  <c r="AA894"/>
  <c r="Z894"/>
  <c r="Y894"/>
  <c r="X894"/>
  <c r="W894"/>
  <c r="V894"/>
  <c r="U894"/>
  <c r="T894"/>
  <c r="R894"/>
  <c r="S894" s="1"/>
  <c r="Q894"/>
  <c r="O894"/>
  <c r="N894"/>
  <c r="L894"/>
  <c r="K894"/>
  <c r="M894" s="1"/>
  <c r="J894"/>
  <c r="I894"/>
  <c r="H894"/>
  <c r="G894"/>
  <c r="F894"/>
  <c r="E894"/>
  <c r="D894"/>
  <c r="B894"/>
  <c r="A894" s="1"/>
  <c r="AA893"/>
  <c r="Y893"/>
  <c r="Z893" s="1"/>
  <c r="X893"/>
  <c r="W893"/>
  <c r="U893"/>
  <c r="V893" s="1"/>
  <c r="T893"/>
  <c r="R893"/>
  <c r="Q893"/>
  <c r="S893" s="1"/>
  <c r="O893"/>
  <c r="N893"/>
  <c r="P893" s="1"/>
  <c r="M893"/>
  <c r="L893"/>
  <c r="K893"/>
  <c r="J893"/>
  <c r="I893"/>
  <c r="H893"/>
  <c r="G893"/>
  <c r="F893"/>
  <c r="E893"/>
  <c r="D893"/>
  <c r="B893"/>
  <c r="A893"/>
  <c r="AA892"/>
  <c r="Y892"/>
  <c r="X892"/>
  <c r="W892"/>
  <c r="U892"/>
  <c r="T892"/>
  <c r="V892" s="1"/>
  <c r="R892"/>
  <c r="Q892"/>
  <c r="S892" s="1"/>
  <c r="P892"/>
  <c r="O892"/>
  <c r="N892"/>
  <c r="L892"/>
  <c r="M892" s="1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S891"/>
  <c r="R891"/>
  <c r="Q891"/>
  <c r="O891"/>
  <c r="P891" s="1"/>
  <c r="N891"/>
  <c r="L891"/>
  <c r="K891"/>
  <c r="M891" s="1"/>
  <c r="AB891" s="1"/>
  <c r="J891"/>
  <c r="I891"/>
  <c r="H891"/>
  <c r="G891"/>
  <c r="F891"/>
  <c r="E891"/>
  <c r="D891"/>
  <c r="B891"/>
  <c r="A891" s="1"/>
  <c r="AA890"/>
  <c r="Z890"/>
  <c r="Y890"/>
  <c r="X890"/>
  <c r="W890"/>
  <c r="V890"/>
  <c r="U890"/>
  <c r="T890"/>
  <c r="S890"/>
  <c r="R890"/>
  <c r="Q890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Z889"/>
  <c r="Y889"/>
  <c r="X889"/>
  <c r="W889"/>
  <c r="V889"/>
  <c r="U889"/>
  <c r="T889"/>
  <c r="R889"/>
  <c r="Q889"/>
  <c r="O889"/>
  <c r="N889"/>
  <c r="P889" s="1"/>
  <c r="M889"/>
  <c r="L889"/>
  <c r="K889"/>
  <c r="J889"/>
  <c r="I889"/>
  <c r="H889"/>
  <c r="G889"/>
  <c r="F889"/>
  <c r="E889"/>
  <c r="D889"/>
  <c r="B889"/>
  <c r="A889"/>
  <c r="AA888"/>
  <c r="Y888"/>
  <c r="X888"/>
  <c r="Z888" s="1"/>
  <c r="W888"/>
  <c r="U888"/>
  <c r="T888"/>
  <c r="R888"/>
  <c r="Q888"/>
  <c r="S888" s="1"/>
  <c r="P888"/>
  <c r="O888"/>
  <c r="N888"/>
  <c r="M888"/>
  <c r="L888"/>
  <c r="K888"/>
  <c r="J888"/>
  <c r="I888"/>
  <c r="H888"/>
  <c r="G888"/>
  <c r="F888"/>
  <c r="E888"/>
  <c r="D888"/>
  <c r="B888"/>
  <c r="A888" s="1"/>
  <c r="AA887"/>
  <c r="Y887"/>
  <c r="X887"/>
  <c r="Z887" s="1"/>
  <c r="W887"/>
  <c r="U887"/>
  <c r="T887"/>
  <c r="V887" s="1"/>
  <c r="S887"/>
  <c r="R887"/>
  <c r="Q887"/>
  <c r="P887"/>
  <c r="O887"/>
  <c r="N887"/>
  <c r="L887"/>
  <c r="K887"/>
  <c r="J887"/>
  <c r="I887"/>
  <c r="H887"/>
  <c r="G887"/>
  <c r="F887"/>
  <c r="E887"/>
  <c r="D887"/>
  <c r="B887"/>
  <c r="A887" s="1"/>
  <c r="AA886"/>
  <c r="Z886"/>
  <c r="Y886"/>
  <c r="X886"/>
  <c r="W886"/>
  <c r="V886"/>
  <c r="U886"/>
  <c r="T886"/>
  <c r="R886"/>
  <c r="S886" s="1"/>
  <c r="Q886"/>
  <c r="O886"/>
  <c r="N886"/>
  <c r="L886"/>
  <c r="K886"/>
  <c r="M886" s="1"/>
  <c r="J886"/>
  <c r="I886"/>
  <c r="H886"/>
  <c r="G886"/>
  <c r="F886"/>
  <c r="E886"/>
  <c r="D886"/>
  <c r="B886"/>
  <c r="A886" s="1"/>
  <c r="AA885"/>
  <c r="Y885"/>
  <c r="Z885" s="1"/>
  <c r="X885"/>
  <c r="W885"/>
  <c r="U885"/>
  <c r="V885" s="1"/>
  <c r="T885"/>
  <c r="R885"/>
  <c r="Q885"/>
  <c r="S885" s="1"/>
  <c r="O885"/>
  <c r="N885"/>
  <c r="P885" s="1"/>
  <c r="M885"/>
  <c r="L885"/>
  <c r="K885"/>
  <c r="J885"/>
  <c r="I885"/>
  <c r="H885"/>
  <c r="G885"/>
  <c r="F885"/>
  <c r="E885"/>
  <c r="D885"/>
  <c r="B885"/>
  <c r="A885"/>
  <c r="AA884"/>
  <c r="Y884"/>
  <c r="X884"/>
  <c r="W884"/>
  <c r="U884"/>
  <c r="T884"/>
  <c r="V884" s="1"/>
  <c r="R884"/>
  <c r="Q884"/>
  <c r="S884" s="1"/>
  <c r="P884"/>
  <c r="O884"/>
  <c r="N884"/>
  <c r="L884"/>
  <c r="M884" s="1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S883"/>
  <c r="R883"/>
  <c r="Q883"/>
  <c r="O883"/>
  <c r="P883" s="1"/>
  <c r="N883"/>
  <c r="L883"/>
  <c r="K883"/>
  <c r="M883" s="1"/>
  <c r="AB883" s="1"/>
  <c r="J883"/>
  <c r="I883"/>
  <c r="H883"/>
  <c r="G883"/>
  <c r="F883"/>
  <c r="E883"/>
  <c r="D883"/>
  <c r="B883"/>
  <c r="A883" s="1"/>
  <c r="AA882"/>
  <c r="Z882"/>
  <c r="Y882"/>
  <c r="X882"/>
  <c r="W882"/>
  <c r="V882"/>
  <c r="U882"/>
  <c r="T882"/>
  <c r="S882"/>
  <c r="R882"/>
  <c r="Q882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Z881"/>
  <c r="Y881"/>
  <c r="X881"/>
  <c r="W881"/>
  <c r="V881"/>
  <c r="U881"/>
  <c r="T881"/>
  <c r="R881"/>
  <c r="Q881"/>
  <c r="O881"/>
  <c r="N881"/>
  <c r="P881" s="1"/>
  <c r="M881"/>
  <c r="L881"/>
  <c r="K881"/>
  <c r="J881"/>
  <c r="I881"/>
  <c r="H881"/>
  <c r="G881"/>
  <c r="F881"/>
  <c r="E881"/>
  <c r="D881"/>
  <c r="B881"/>
  <c r="A881"/>
  <c r="AA880"/>
  <c r="Y880"/>
  <c r="X880"/>
  <c r="Z880" s="1"/>
  <c r="W880"/>
  <c r="U880"/>
  <c r="T880"/>
  <c r="R880"/>
  <c r="Q880"/>
  <c r="S880" s="1"/>
  <c r="P880"/>
  <c r="O880"/>
  <c r="N880"/>
  <c r="M880"/>
  <c r="L880"/>
  <c r="K880"/>
  <c r="J880"/>
  <c r="I880"/>
  <c r="H880"/>
  <c r="G880"/>
  <c r="F880"/>
  <c r="E880"/>
  <c r="D880"/>
  <c r="B880"/>
  <c r="A880" s="1"/>
  <c r="AA879"/>
  <c r="Y879"/>
  <c r="X879"/>
  <c r="Z879" s="1"/>
  <c r="W879"/>
  <c r="U879"/>
  <c r="T879"/>
  <c r="V879" s="1"/>
  <c r="S879"/>
  <c r="R879"/>
  <c r="Q879"/>
  <c r="P879"/>
  <c r="O879"/>
  <c r="N879"/>
  <c r="L879"/>
  <c r="K879"/>
  <c r="J879"/>
  <c r="I879"/>
  <c r="H879"/>
  <c r="G879"/>
  <c r="F879"/>
  <c r="E879"/>
  <c r="D879"/>
  <c r="B879"/>
  <c r="A879" s="1"/>
  <c r="AA878"/>
  <c r="Z878"/>
  <c r="Y878"/>
  <c r="X878"/>
  <c r="W878"/>
  <c r="V878"/>
  <c r="U878"/>
  <c r="T878"/>
  <c r="R878"/>
  <c r="S878" s="1"/>
  <c r="Q878"/>
  <c r="O878"/>
  <c r="N878"/>
  <c r="L878"/>
  <c r="K878"/>
  <c r="M878" s="1"/>
  <c r="J878"/>
  <c r="I878"/>
  <c r="H878"/>
  <c r="G878"/>
  <c r="F878"/>
  <c r="E878"/>
  <c r="D878"/>
  <c r="B878"/>
  <c r="A878" s="1"/>
  <c r="AA877"/>
  <c r="Y877"/>
  <c r="Z877" s="1"/>
  <c r="X877"/>
  <c r="W877"/>
  <c r="U877"/>
  <c r="V877" s="1"/>
  <c r="T877"/>
  <c r="R877"/>
  <c r="Q877"/>
  <c r="S877" s="1"/>
  <c r="O877"/>
  <c r="N877"/>
  <c r="P877" s="1"/>
  <c r="M877"/>
  <c r="L877"/>
  <c r="K877"/>
  <c r="J877"/>
  <c r="I877"/>
  <c r="H877"/>
  <c r="G877"/>
  <c r="F877"/>
  <c r="E877"/>
  <c r="D877"/>
  <c r="B877"/>
  <c r="A877"/>
  <c r="AA876"/>
  <c r="Y876"/>
  <c r="X876"/>
  <c r="W876"/>
  <c r="U876"/>
  <c r="T876"/>
  <c r="V876" s="1"/>
  <c r="R876"/>
  <c r="Q876"/>
  <c r="S876" s="1"/>
  <c r="P876"/>
  <c r="O876"/>
  <c r="N876"/>
  <c r="L876"/>
  <c r="M876" s="1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S875"/>
  <c r="R875"/>
  <c r="Q875"/>
  <c r="O875"/>
  <c r="P875" s="1"/>
  <c r="N875"/>
  <c r="L875"/>
  <c r="K875"/>
  <c r="M875" s="1"/>
  <c r="AB875" s="1"/>
  <c r="J875"/>
  <c r="I875"/>
  <c r="H875"/>
  <c r="G875"/>
  <c r="F875"/>
  <c r="E875"/>
  <c r="D875"/>
  <c r="B875"/>
  <c r="A875" s="1"/>
  <c r="AA874"/>
  <c r="Z874"/>
  <c r="Y874"/>
  <c r="X874"/>
  <c r="W874"/>
  <c r="V874"/>
  <c r="U874"/>
  <c r="T874"/>
  <c r="S874"/>
  <c r="R874"/>
  <c r="Q874"/>
  <c r="O874"/>
  <c r="N874"/>
  <c r="P874" s="1"/>
  <c r="L874"/>
  <c r="K874"/>
  <c r="M874" s="1"/>
  <c r="J874"/>
  <c r="I874"/>
  <c r="H874"/>
  <c r="G874"/>
  <c r="F874"/>
  <c r="E874"/>
  <c r="D874"/>
  <c r="B874"/>
  <c r="A874"/>
  <c r="AA873"/>
  <c r="Z873"/>
  <c r="Y873"/>
  <c r="X873"/>
  <c r="W873"/>
  <c r="V873"/>
  <c r="U873"/>
  <c r="T873"/>
  <c r="R873"/>
  <c r="Q873"/>
  <c r="O873"/>
  <c r="N873"/>
  <c r="P873" s="1"/>
  <c r="M873"/>
  <c r="L873"/>
  <c r="K873"/>
  <c r="J873"/>
  <c r="I873"/>
  <c r="H873"/>
  <c r="G873"/>
  <c r="F873"/>
  <c r="E873"/>
  <c r="D873"/>
  <c r="B873"/>
  <c r="A873"/>
  <c r="AA872"/>
  <c r="Y872"/>
  <c r="X872"/>
  <c r="Z872" s="1"/>
  <c r="W872"/>
  <c r="U872"/>
  <c r="T872"/>
  <c r="R872"/>
  <c r="Q872"/>
  <c r="S872" s="1"/>
  <c r="P872"/>
  <c r="O872"/>
  <c r="N872"/>
  <c r="M872"/>
  <c r="L872"/>
  <c r="K872"/>
  <c r="J872"/>
  <c r="I872"/>
  <c r="H872"/>
  <c r="G872"/>
  <c r="F872"/>
  <c r="E872"/>
  <c r="D872"/>
  <c r="B872"/>
  <c r="A872" s="1"/>
  <c r="AA871"/>
  <c r="Y871"/>
  <c r="X871"/>
  <c r="Z871" s="1"/>
  <c r="W871"/>
  <c r="U871"/>
  <c r="T871"/>
  <c r="V871" s="1"/>
  <c r="S871"/>
  <c r="R871"/>
  <c r="Q871"/>
  <c r="P871"/>
  <c r="O871"/>
  <c r="N871"/>
  <c r="L871"/>
  <c r="K871"/>
  <c r="J871"/>
  <c r="I871"/>
  <c r="H871"/>
  <c r="G871"/>
  <c r="F871"/>
  <c r="E871"/>
  <c r="D871"/>
  <c r="B871"/>
  <c r="A871" s="1"/>
  <c r="AA870"/>
  <c r="Z870"/>
  <c r="Y870"/>
  <c r="X870"/>
  <c r="W870"/>
  <c r="V870"/>
  <c r="U870"/>
  <c r="T870"/>
  <c r="R870"/>
  <c r="S870" s="1"/>
  <c r="Q870"/>
  <c r="O870"/>
  <c r="N870"/>
  <c r="L870"/>
  <c r="K870"/>
  <c r="M870" s="1"/>
  <c r="J870"/>
  <c r="I870"/>
  <c r="H870"/>
  <c r="G870"/>
  <c r="F870"/>
  <c r="E870"/>
  <c r="D870"/>
  <c r="B870"/>
  <c r="A870" s="1"/>
  <c r="AA869"/>
  <c r="Y869"/>
  <c r="Z869" s="1"/>
  <c r="X869"/>
  <c r="W869"/>
  <c r="U869"/>
  <c r="V869" s="1"/>
  <c r="T869"/>
  <c r="R869"/>
  <c r="Q869"/>
  <c r="S869" s="1"/>
  <c r="O869"/>
  <c r="N869"/>
  <c r="P869" s="1"/>
  <c r="M869"/>
  <c r="L869"/>
  <c r="K869"/>
  <c r="J869"/>
  <c r="I869"/>
  <c r="H869"/>
  <c r="G869"/>
  <c r="F869"/>
  <c r="E869"/>
  <c r="D869"/>
  <c r="B869"/>
  <c r="A869"/>
  <c r="AA868"/>
  <c r="Y868"/>
  <c r="X868"/>
  <c r="W868"/>
  <c r="U868"/>
  <c r="T868"/>
  <c r="V868" s="1"/>
  <c r="R868"/>
  <c r="Q868"/>
  <c r="S868" s="1"/>
  <c r="P868"/>
  <c r="O868"/>
  <c r="N868"/>
  <c r="L868"/>
  <c r="M868" s="1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S867"/>
  <c r="R867"/>
  <c r="Q867"/>
  <c r="O867"/>
  <c r="P867" s="1"/>
  <c r="N867"/>
  <c r="L867"/>
  <c r="K867"/>
  <c r="M867" s="1"/>
  <c r="AB867" s="1"/>
  <c r="J867"/>
  <c r="I867"/>
  <c r="H867"/>
  <c r="G867"/>
  <c r="F867"/>
  <c r="E867"/>
  <c r="D867"/>
  <c r="B867"/>
  <c r="A867" s="1"/>
  <c r="AA866"/>
  <c r="Z866"/>
  <c r="Y866"/>
  <c r="X866"/>
  <c r="W866"/>
  <c r="V866"/>
  <c r="U866"/>
  <c r="T866"/>
  <c r="S866"/>
  <c r="R866"/>
  <c r="Q866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Z865"/>
  <c r="Y865"/>
  <c r="X865"/>
  <c r="W865"/>
  <c r="V865"/>
  <c r="U865"/>
  <c r="T865"/>
  <c r="R865"/>
  <c r="Q865"/>
  <c r="O865"/>
  <c r="N865"/>
  <c r="P865" s="1"/>
  <c r="M865"/>
  <c r="L865"/>
  <c r="K865"/>
  <c r="J865"/>
  <c r="I865"/>
  <c r="H865"/>
  <c r="G865"/>
  <c r="F865"/>
  <c r="E865"/>
  <c r="D865"/>
  <c r="B865"/>
  <c r="A865"/>
  <c r="AA864"/>
  <c r="Y864"/>
  <c r="X864"/>
  <c r="Z864" s="1"/>
  <c r="W864"/>
  <c r="U864"/>
  <c r="T864"/>
  <c r="R864"/>
  <c r="Q864"/>
  <c r="S864" s="1"/>
  <c r="P864"/>
  <c r="O864"/>
  <c r="N864"/>
  <c r="M864"/>
  <c r="L864"/>
  <c r="K864"/>
  <c r="J864"/>
  <c r="I864"/>
  <c r="H864"/>
  <c r="G864"/>
  <c r="F864"/>
  <c r="E864"/>
  <c r="D864"/>
  <c r="B864"/>
  <c r="A864" s="1"/>
  <c r="AA863"/>
  <c r="Y863"/>
  <c r="X863"/>
  <c r="Z863" s="1"/>
  <c r="W863"/>
  <c r="U863"/>
  <c r="T863"/>
  <c r="V863" s="1"/>
  <c r="S863"/>
  <c r="R863"/>
  <c r="Q863"/>
  <c r="P863"/>
  <c r="O863"/>
  <c r="N863"/>
  <c r="L863"/>
  <c r="K863"/>
  <c r="J863"/>
  <c r="I863"/>
  <c r="H863"/>
  <c r="G863"/>
  <c r="F863"/>
  <c r="E863"/>
  <c r="D863"/>
  <c r="B863"/>
  <c r="A863" s="1"/>
  <c r="AA862"/>
  <c r="Z862"/>
  <c r="Y862"/>
  <c r="X862"/>
  <c r="W862"/>
  <c r="V862"/>
  <c r="U862"/>
  <c r="T862"/>
  <c r="R862"/>
  <c r="S862" s="1"/>
  <c r="Q862"/>
  <c r="O862"/>
  <c r="N862"/>
  <c r="L862"/>
  <c r="K862"/>
  <c r="M862" s="1"/>
  <c r="J862"/>
  <c r="I862"/>
  <c r="H862"/>
  <c r="G862"/>
  <c r="F862"/>
  <c r="E862"/>
  <c r="D862"/>
  <c r="B862"/>
  <c r="A862" s="1"/>
  <c r="AA861"/>
  <c r="Y861"/>
  <c r="Z861" s="1"/>
  <c r="X861"/>
  <c r="W861"/>
  <c r="U861"/>
  <c r="V861" s="1"/>
  <c r="T861"/>
  <c r="R861"/>
  <c r="Q861"/>
  <c r="S861" s="1"/>
  <c r="O861"/>
  <c r="N861"/>
  <c r="P861" s="1"/>
  <c r="M861"/>
  <c r="L861"/>
  <c r="K861"/>
  <c r="J861"/>
  <c r="I861"/>
  <c r="H861"/>
  <c r="G861"/>
  <c r="F861"/>
  <c r="E861"/>
  <c r="D861"/>
  <c r="B861"/>
  <c r="A861"/>
  <c r="AA860"/>
  <c r="Y860"/>
  <c r="X860"/>
  <c r="W860"/>
  <c r="U860"/>
  <c r="T860"/>
  <c r="V860" s="1"/>
  <c r="R860"/>
  <c r="Q860"/>
  <c r="S860" s="1"/>
  <c r="P860"/>
  <c r="O860"/>
  <c r="N860"/>
  <c r="L860"/>
  <c r="M860" s="1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S859"/>
  <c r="R859"/>
  <c r="Q859"/>
  <c r="O859"/>
  <c r="P859" s="1"/>
  <c r="N859"/>
  <c r="L859"/>
  <c r="K859"/>
  <c r="M859" s="1"/>
  <c r="AB859" s="1"/>
  <c r="J859"/>
  <c r="I859"/>
  <c r="H859"/>
  <c r="G859"/>
  <c r="F859"/>
  <c r="E859"/>
  <c r="D859"/>
  <c r="B859"/>
  <c r="A859" s="1"/>
  <c r="AA858"/>
  <c r="Z858"/>
  <c r="Y858"/>
  <c r="X858"/>
  <c r="W858"/>
  <c r="V858"/>
  <c r="U858"/>
  <c r="T858"/>
  <c r="S858"/>
  <c r="R858"/>
  <c r="Q858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Z857"/>
  <c r="Y857"/>
  <c r="X857"/>
  <c r="W857"/>
  <c r="V857"/>
  <c r="U857"/>
  <c r="T857"/>
  <c r="R857"/>
  <c r="Q857"/>
  <c r="O857"/>
  <c r="N857"/>
  <c r="P857" s="1"/>
  <c r="M857"/>
  <c r="L857"/>
  <c r="K857"/>
  <c r="J857"/>
  <c r="I857"/>
  <c r="H857"/>
  <c r="G857"/>
  <c r="F857"/>
  <c r="E857"/>
  <c r="D857"/>
  <c r="B857"/>
  <c r="A857"/>
  <c r="AA856"/>
  <c r="Y856"/>
  <c r="X856"/>
  <c r="Z856" s="1"/>
  <c r="W856"/>
  <c r="U856"/>
  <c r="T856"/>
  <c r="R856"/>
  <c r="Q856"/>
  <c r="S856" s="1"/>
  <c r="P856"/>
  <c r="O856"/>
  <c r="N856"/>
  <c r="M856"/>
  <c r="L856"/>
  <c r="K856"/>
  <c r="J856"/>
  <c r="I856"/>
  <c r="H856"/>
  <c r="G856"/>
  <c r="F856"/>
  <c r="E856"/>
  <c r="D856"/>
  <c r="B856"/>
  <c r="A856" s="1"/>
  <c r="AA855"/>
  <c r="Y855"/>
  <c r="X855"/>
  <c r="Z855" s="1"/>
  <c r="W855"/>
  <c r="U855"/>
  <c r="T855"/>
  <c r="V855" s="1"/>
  <c r="S855"/>
  <c r="R855"/>
  <c r="Q855"/>
  <c r="P855"/>
  <c r="O855"/>
  <c r="N855"/>
  <c r="L855"/>
  <c r="K855"/>
  <c r="J855"/>
  <c r="I855"/>
  <c r="H855"/>
  <c r="G855"/>
  <c r="F855"/>
  <c r="E855"/>
  <c r="D855"/>
  <c r="B855"/>
  <c r="A855" s="1"/>
  <c r="AA854"/>
  <c r="Z854"/>
  <c r="Y854"/>
  <c r="X854"/>
  <c r="W854"/>
  <c r="V854"/>
  <c r="U854"/>
  <c r="T854"/>
  <c r="R854"/>
  <c r="S854" s="1"/>
  <c r="Q854"/>
  <c r="O854"/>
  <c r="N854"/>
  <c r="L854"/>
  <c r="K854"/>
  <c r="M854" s="1"/>
  <c r="J854"/>
  <c r="I854"/>
  <c r="H854"/>
  <c r="G854"/>
  <c r="F854"/>
  <c r="E854"/>
  <c r="D854"/>
  <c r="B854"/>
  <c r="A854" s="1"/>
  <c r="AA853"/>
  <c r="Y853"/>
  <c r="Z853" s="1"/>
  <c r="X853"/>
  <c r="W853"/>
  <c r="U853"/>
  <c r="V853" s="1"/>
  <c r="T853"/>
  <c r="R853"/>
  <c r="Q853"/>
  <c r="S853" s="1"/>
  <c r="O853"/>
  <c r="N853"/>
  <c r="P853" s="1"/>
  <c r="M853"/>
  <c r="L853"/>
  <c r="K853"/>
  <c r="J853"/>
  <c r="I853"/>
  <c r="H853"/>
  <c r="G853"/>
  <c r="F853"/>
  <c r="E853"/>
  <c r="D853"/>
  <c r="B853"/>
  <c r="A853"/>
  <c r="AA852"/>
  <c r="Y852"/>
  <c r="X852"/>
  <c r="W852"/>
  <c r="U852"/>
  <c r="T852"/>
  <c r="V852" s="1"/>
  <c r="R852"/>
  <c r="Q852"/>
  <c r="S852" s="1"/>
  <c r="P852"/>
  <c r="O852"/>
  <c r="N852"/>
  <c r="L852"/>
  <c r="M852" s="1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S851"/>
  <c r="R851"/>
  <c r="Q851"/>
  <c r="O851"/>
  <c r="P851" s="1"/>
  <c r="N851"/>
  <c r="L851"/>
  <c r="K851"/>
  <c r="M851" s="1"/>
  <c r="AB851" s="1"/>
  <c r="J851"/>
  <c r="I851"/>
  <c r="H851"/>
  <c r="G851"/>
  <c r="F851"/>
  <c r="E851"/>
  <c r="D851"/>
  <c r="B851"/>
  <c r="A851" s="1"/>
  <c r="AA850"/>
  <c r="Z850"/>
  <c r="Y850"/>
  <c r="X850"/>
  <c r="W850"/>
  <c r="V850"/>
  <c r="U850"/>
  <c r="T850"/>
  <c r="S850"/>
  <c r="R850"/>
  <c r="Q850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Z849"/>
  <c r="Y849"/>
  <c r="X849"/>
  <c r="W849"/>
  <c r="V849"/>
  <c r="U849"/>
  <c r="T849"/>
  <c r="R849"/>
  <c r="Q849"/>
  <c r="O849"/>
  <c r="N849"/>
  <c r="P849" s="1"/>
  <c r="M849"/>
  <c r="L849"/>
  <c r="K849"/>
  <c r="J849"/>
  <c r="I849"/>
  <c r="H849"/>
  <c r="G849"/>
  <c r="F849"/>
  <c r="E849"/>
  <c r="D849"/>
  <c r="B849"/>
  <c r="A849"/>
  <c r="AA848"/>
  <c r="Y848"/>
  <c r="X848"/>
  <c r="Z848" s="1"/>
  <c r="W848"/>
  <c r="U848"/>
  <c r="T848"/>
  <c r="R848"/>
  <c r="Q848"/>
  <c r="S848" s="1"/>
  <c r="P848"/>
  <c r="O848"/>
  <c r="N848"/>
  <c r="M848"/>
  <c r="L848"/>
  <c r="K848"/>
  <c r="J848"/>
  <c r="I848"/>
  <c r="H848"/>
  <c r="G848"/>
  <c r="F848"/>
  <c r="E848"/>
  <c r="D848"/>
  <c r="B848"/>
  <c r="A848" s="1"/>
  <c r="AA847"/>
  <c r="Y847"/>
  <c r="X847"/>
  <c r="Z847" s="1"/>
  <c r="W847"/>
  <c r="U847"/>
  <c r="T847"/>
  <c r="V847" s="1"/>
  <c r="S847"/>
  <c r="R847"/>
  <c r="Q847"/>
  <c r="P847"/>
  <c r="O847"/>
  <c r="N847"/>
  <c r="L847"/>
  <c r="K847"/>
  <c r="J847"/>
  <c r="I847"/>
  <c r="H847"/>
  <c r="G847"/>
  <c r="F847"/>
  <c r="E847"/>
  <c r="D847"/>
  <c r="B847"/>
  <c r="A847" s="1"/>
  <c r="AA846"/>
  <c r="Z846"/>
  <c r="Y846"/>
  <c r="X846"/>
  <c r="W846"/>
  <c r="V846"/>
  <c r="U846"/>
  <c r="T846"/>
  <c r="R846"/>
  <c r="S846" s="1"/>
  <c r="Q846"/>
  <c r="O846"/>
  <c r="N846"/>
  <c r="L846"/>
  <c r="K846"/>
  <c r="M846" s="1"/>
  <c r="J846"/>
  <c r="I846"/>
  <c r="H846"/>
  <c r="G846"/>
  <c r="F846"/>
  <c r="E846"/>
  <c r="D846"/>
  <c r="B846"/>
  <c r="A846" s="1"/>
  <c r="AA845"/>
  <c r="Y845"/>
  <c r="Z845" s="1"/>
  <c r="X845"/>
  <c r="W845"/>
  <c r="U845"/>
  <c r="V845" s="1"/>
  <c r="T845"/>
  <c r="R845"/>
  <c r="Q845"/>
  <c r="S845" s="1"/>
  <c r="O845"/>
  <c r="N845"/>
  <c r="P845" s="1"/>
  <c r="M845"/>
  <c r="L845"/>
  <c r="K845"/>
  <c r="J845"/>
  <c r="I845"/>
  <c r="H845"/>
  <c r="G845"/>
  <c r="F845"/>
  <c r="E845"/>
  <c r="D845"/>
  <c r="B845"/>
  <c r="A845"/>
  <c r="AA844"/>
  <c r="Y844"/>
  <c r="X844"/>
  <c r="W844"/>
  <c r="U844"/>
  <c r="T844"/>
  <c r="V844" s="1"/>
  <c r="R844"/>
  <c r="Q844"/>
  <c r="S844" s="1"/>
  <c r="P844"/>
  <c r="O844"/>
  <c r="N844"/>
  <c r="L844"/>
  <c r="M844" s="1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S843"/>
  <c r="R843"/>
  <c r="Q843"/>
  <c r="O843"/>
  <c r="P843" s="1"/>
  <c r="N843"/>
  <c r="L843"/>
  <c r="K843"/>
  <c r="M843" s="1"/>
  <c r="AB843" s="1"/>
  <c r="J843"/>
  <c r="I843"/>
  <c r="H843"/>
  <c r="G843"/>
  <c r="F843"/>
  <c r="E843"/>
  <c r="D843"/>
  <c r="B843"/>
  <c r="A843" s="1"/>
  <c r="AA842"/>
  <c r="Z842"/>
  <c r="Y842"/>
  <c r="X842"/>
  <c r="W842"/>
  <c r="V842"/>
  <c r="U842"/>
  <c r="T842"/>
  <c r="S842"/>
  <c r="R842"/>
  <c r="Q842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Z841"/>
  <c r="Y841"/>
  <c r="X841"/>
  <c r="W841"/>
  <c r="V841"/>
  <c r="U841"/>
  <c r="T841"/>
  <c r="R841"/>
  <c r="Q841"/>
  <c r="O841"/>
  <c r="N841"/>
  <c r="P841" s="1"/>
  <c r="M841"/>
  <c r="L841"/>
  <c r="K841"/>
  <c r="J841"/>
  <c r="I841"/>
  <c r="H841"/>
  <c r="G841"/>
  <c r="F841"/>
  <c r="E841"/>
  <c r="D841"/>
  <c r="B841"/>
  <c r="A841"/>
  <c r="AA840"/>
  <c r="Y840"/>
  <c r="X840"/>
  <c r="Z840" s="1"/>
  <c r="W840"/>
  <c r="U840"/>
  <c r="T840"/>
  <c r="R840"/>
  <c r="Q840"/>
  <c r="S840" s="1"/>
  <c r="P840"/>
  <c r="O840"/>
  <c r="N840"/>
  <c r="M840"/>
  <c r="L840"/>
  <c r="K840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S839"/>
  <c r="R839"/>
  <c r="Q839"/>
  <c r="P839"/>
  <c r="O839"/>
  <c r="N839"/>
  <c r="L839"/>
  <c r="K839"/>
  <c r="J839"/>
  <c r="I839"/>
  <c r="H839"/>
  <c r="G839"/>
  <c r="F839"/>
  <c r="E839"/>
  <c r="D839"/>
  <c r="B839"/>
  <c r="A839" s="1"/>
  <c r="AA838"/>
  <c r="Z838"/>
  <c r="Y838"/>
  <c r="X838"/>
  <c r="W838"/>
  <c r="V838"/>
  <c r="U838"/>
  <c r="T838"/>
  <c r="R838"/>
  <c r="S838" s="1"/>
  <c r="Q838"/>
  <c r="O838"/>
  <c r="N838"/>
  <c r="L838"/>
  <c r="K838"/>
  <c r="M838" s="1"/>
  <c r="J838"/>
  <c r="I838"/>
  <c r="H838"/>
  <c r="G838"/>
  <c r="F838"/>
  <c r="E838"/>
  <c r="D838"/>
  <c r="B838"/>
  <c r="A838" s="1"/>
  <c r="AA837"/>
  <c r="Y837"/>
  <c r="Z837" s="1"/>
  <c r="X837"/>
  <c r="W837"/>
  <c r="U837"/>
  <c r="V837" s="1"/>
  <c r="T837"/>
  <c r="R837"/>
  <c r="Q837"/>
  <c r="S837" s="1"/>
  <c r="O837"/>
  <c r="N837"/>
  <c r="P837" s="1"/>
  <c r="M837"/>
  <c r="L837"/>
  <c r="K837"/>
  <c r="J837"/>
  <c r="I837"/>
  <c r="H837"/>
  <c r="G837"/>
  <c r="F837"/>
  <c r="E837"/>
  <c r="D837"/>
  <c r="B837"/>
  <c r="A837"/>
  <c r="AA836"/>
  <c r="Y836"/>
  <c r="X836"/>
  <c r="W836"/>
  <c r="U836"/>
  <c r="T836"/>
  <c r="V836" s="1"/>
  <c r="R836"/>
  <c r="Q836"/>
  <c r="S836" s="1"/>
  <c r="P836"/>
  <c r="O836"/>
  <c r="N836"/>
  <c r="L836"/>
  <c r="M836" s="1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S835"/>
  <c r="R835"/>
  <c r="Q835"/>
  <c r="O835"/>
  <c r="P835" s="1"/>
  <c r="N835"/>
  <c r="L835"/>
  <c r="K835"/>
  <c r="M835" s="1"/>
  <c r="AB835" s="1"/>
  <c r="J835"/>
  <c r="I835"/>
  <c r="H835"/>
  <c r="G835"/>
  <c r="F835"/>
  <c r="E835"/>
  <c r="D835"/>
  <c r="B835"/>
  <c r="A835" s="1"/>
  <c r="AA834"/>
  <c r="Z834"/>
  <c r="Y834"/>
  <c r="X834"/>
  <c r="W834"/>
  <c r="V834"/>
  <c r="U834"/>
  <c r="T834"/>
  <c r="S834"/>
  <c r="R834"/>
  <c r="Q834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Z833"/>
  <c r="Y833"/>
  <c r="X833"/>
  <c r="W833"/>
  <c r="V833"/>
  <c r="U833"/>
  <c r="T833"/>
  <c r="R833"/>
  <c r="Q833"/>
  <c r="O833"/>
  <c r="N833"/>
  <c r="P833" s="1"/>
  <c r="M833"/>
  <c r="L833"/>
  <c r="K833"/>
  <c r="J833"/>
  <c r="I833"/>
  <c r="H833"/>
  <c r="G833"/>
  <c r="F833"/>
  <c r="E833"/>
  <c r="D833"/>
  <c r="B833"/>
  <c r="A833"/>
  <c r="AA832"/>
  <c r="Y832"/>
  <c r="X832"/>
  <c r="Z832" s="1"/>
  <c r="W832"/>
  <c r="U832"/>
  <c r="T832"/>
  <c r="R832"/>
  <c r="Q832"/>
  <c r="S832" s="1"/>
  <c r="P832"/>
  <c r="O832"/>
  <c r="N832"/>
  <c r="M832"/>
  <c r="L832"/>
  <c r="K832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S831"/>
  <c r="R831"/>
  <c r="Q831"/>
  <c r="P831"/>
  <c r="O831"/>
  <c r="N831"/>
  <c r="L831"/>
  <c r="K831"/>
  <c r="J831"/>
  <c r="I831"/>
  <c r="H831"/>
  <c r="G831"/>
  <c r="F831"/>
  <c r="E831"/>
  <c r="D831"/>
  <c r="B831"/>
  <c r="A831" s="1"/>
  <c r="AA830"/>
  <c r="Z830"/>
  <c r="Y830"/>
  <c r="X830"/>
  <c r="W830"/>
  <c r="V830"/>
  <c r="U830"/>
  <c r="T830"/>
  <c r="R830"/>
  <c r="S830" s="1"/>
  <c r="Q830"/>
  <c r="O830"/>
  <c r="N830"/>
  <c r="L830"/>
  <c r="K830"/>
  <c r="M830" s="1"/>
  <c r="J830"/>
  <c r="I830"/>
  <c r="H830"/>
  <c r="G830"/>
  <c r="F830"/>
  <c r="E830"/>
  <c r="D830"/>
  <c r="B830"/>
  <c r="A830" s="1"/>
  <c r="AA829"/>
  <c r="Y829"/>
  <c r="Z829" s="1"/>
  <c r="X829"/>
  <c r="W829"/>
  <c r="U829"/>
  <c r="V829" s="1"/>
  <c r="T829"/>
  <c r="R829"/>
  <c r="Q829"/>
  <c r="S829" s="1"/>
  <c r="O829"/>
  <c r="N829"/>
  <c r="P829" s="1"/>
  <c r="M829"/>
  <c r="L829"/>
  <c r="K829"/>
  <c r="J829"/>
  <c r="I829"/>
  <c r="H829"/>
  <c r="G829"/>
  <c r="F829"/>
  <c r="E829"/>
  <c r="D829"/>
  <c r="B829"/>
  <c r="A829"/>
  <c r="AA828"/>
  <c r="Y828"/>
  <c r="X828"/>
  <c r="W828"/>
  <c r="U828"/>
  <c r="T828"/>
  <c r="V828" s="1"/>
  <c r="R828"/>
  <c r="Q828"/>
  <c r="S828" s="1"/>
  <c r="P828"/>
  <c r="O828"/>
  <c r="N828"/>
  <c r="L828"/>
  <c r="M828" s="1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S827"/>
  <c r="R827"/>
  <c r="Q827"/>
  <c r="O827"/>
  <c r="P827" s="1"/>
  <c r="N827"/>
  <c r="L827"/>
  <c r="K827"/>
  <c r="M827" s="1"/>
  <c r="AB827" s="1"/>
  <c r="J827"/>
  <c r="I827"/>
  <c r="H827"/>
  <c r="G827"/>
  <c r="F827"/>
  <c r="E827"/>
  <c r="D827"/>
  <c r="B827"/>
  <c r="A827" s="1"/>
  <c r="AA826"/>
  <c r="Z826"/>
  <c r="Y826"/>
  <c r="X826"/>
  <c r="W826"/>
  <c r="V826"/>
  <c r="U826"/>
  <c r="T826"/>
  <c r="S826"/>
  <c r="R826"/>
  <c r="Q826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Z825"/>
  <c r="Y825"/>
  <c r="X825"/>
  <c r="W825"/>
  <c r="V825"/>
  <c r="U825"/>
  <c r="T825"/>
  <c r="R825"/>
  <c r="Q825"/>
  <c r="O825"/>
  <c r="N825"/>
  <c r="P825" s="1"/>
  <c r="M825"/>
  <c r="L825"/>
  <c r="K825"/>
  <c r="J825"/>
  <c r="I825"/>
  <c r="H825"/>
  <c r="G825"/>
  <c r="F825"/>
  <c r="E825"/>
  <c r="D825"/>
  <c r="B825"/>
  <c r="A825"/>
  <c r="AA824"/>
  <c r="Y824"/>
  <c r="X824"/>
  <c r="Z824" s="1"/>
  <c r="W824"/>
  <c r="U824"/>
  <c r="T824"/>
  <c r="R824"/>
  <c r="Q824"/>
  <c r="S824" s="1"/>
  <c r="P824"/>
  <c r="O824"/>
  <c r="N824"/>
  <c r="M824"/>
  <c r="L824"/>
  <c r="K824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S823"/>
  <c r="R823"/>
  <c r="Q823"/>
  <c r="P823"/>
  <c r="O823"/>
  <c r="N823"/>
  <c r="L823"/>
  <c r="K823"/>
  <c r="J823"/>
  <c r="I823"/>
  <c r="H823"/>
  <c r="G823"/>
  <c r="F823"/>
  <c r="E823"/>
  <c r="D823"/>
  <c r="B823"/>
  <c r="A823" s="1"/>
  <c r="AA822"/>
  <c r="Z822"/>
  <c r="Y822"/>
  <c r="X822"/>
  <c r="W822"/>
  <c r="V822"/>
  <c r="U822"/>
  <c r="T822"/>
  <c r="R822"/>
  <c r="S822" s="1"/>
  <c r="Q822"/>
  <c r="O822"/>
  <c r="N822"/>
  <c r="L822"/>
  <c r="K822"/>
  <c r="M822" s="1"/>
  <c r="J822"/>
  <c r="I822"/>
  <c r="H822"/>
  <c r="G822"/>
  <c r="F822"/>
  <c r="E822"/>
  <c r="D822"/>
  <c r="B822"/>
  <c r="A822" s="1"/>
  <c r="AA821"/>
  <c r="Y821"/>
  <c r="Z821" s="1"/>
  <c r="X821"/>
  <c r="W821"/>
  <c r="U821"/>
  <c r="V821" s="1"/>
  <c r="T821"/>
  <c r="R821"/>
  <c r="Q821"/>
  <c r="S821" s="1"/>
  <c r="O821"/>
  <c r="N821"/>
  <c r="P821" s="1"/>
  <c r="M821"/>
  <c r="L821"/>
  <c r="K821"/>
  <c r="J821"/>
  <c r="I821"/>
  <c r="H821"/>
  <c r="G821"/>
  <c r="F821"/>
  <c r="E821"/>
  <c r="D821"/>
  <c r="B821"/>
  <c r="A821"/>
  <c r="AA820"/>
  <c r="Y820"/>
  <c r="X820"/>
  <c r="W820"/>
  <c r="U820"/>
  <c r="T820"/>
  <c r="V820" s="1"/>
  <c r="R820"/>
  <c r="Q820"/>
  <c r="S820" s="1"/>
  <c r="P820"/>
  <c r="O820"/>
  <c r="N820"/>
  <c r="L820"/>
  <c r="M820" s="1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S819"/>
  <c r="R819"/>
  <c r="Q819"/>
  <c r="O819"/>
  <c r="P819" s="1"/>
  <c r="N819"/>
  <c r="L819"/>
  <c r="K819"/>
  <c r="M819" s="1"/>
  <c r="AB819" s="1"/>
  <c r="J819"/>
  <c r="I819"/>
  <c r="H819"/>
  <c r="G819"/>
  <c r="F819"/>
  <c r="E819"/>
  <c r="D819"/>
  <c r="B819"/>
  <c r="A819" s="1"/>
  <c r="AA818"/>
  <c r="Z818"/>
  <c r="Y818"/>
  <c r="X818"/>
  <c r="W818"/>
  <c r="V818"/>
  <c r="U818"/>
  <c r="T818"/>
  <c r="S818"/>
  <c r="R818"/>
  <c r="Q818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Z817"/>
  <c r="Y817"/>
  <c r="X817"/>
  <c r="W817"/>
  <c r="V817"/>
  <c r="U817"/>
  <c r="T817"/>
  <c r="R817"/>
  <c r="Q817"/>
  <c r="O817"/>
  <c r="N817"/>
  <c r="P817" s="1"/>
  <c r="M817"/>
  <c r="L817"/>
  <c r="K817"/>
  <c r="J817"/>
  <c r="I817"/>
  <c r="H817"/>
  <c r="G817"/>
  <c r="F817"/>
  <c r="E817"/>
  <c r="D817"/>
  <c r="B817"/>
  <c r="A817"/>
  <c r="AA816"/>
  <c r="Y816"/>
  <c r="X816"/>
  <c r="Z816" s="1"/>
  <c r="W816"/>
  <c r="U816"/>
  <c r="T816"/>
  <c r="R816"/>
  <c r="Q816"/>
  <c r="S816" s="1"/>
  <c r="P816"/>
  <c r="O816"/>
  <c r="N816"/>
  <c r="M816"/>
  <c r="L816"/>
  <c r="K816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S815"/>
  <c r="R815"/>
  <c r="Q815"/>
  <c r="P815"/>
  <c r="O815"/>
  <c r="N815"/>
  <c r="L815"/>
  <c r="K815"/>
  <c r="J815"/>
  <c r="I815"/>
  <c r="H815"/>
  <c r="G815"/>
  <c r="F815"/>
  <c r="E815"/>
  <c r="D815"/>
  <c r="B815"/>
  <c r="A815" s="1"/>
  <c r="AA814"/>
  <c r="Z814"/>
  <c r="Y814"/>
  <c r="X814"/>
  <c r="W814"/>
  <c r="V814"/>
  <c r="U814"/>
  <c r="T814"/>
  <c r="R814"/>
  <c r="S814" s="1"/>
  <c r="Q814"/>
  <c r="O814"/>
  <c r="N814"/>
  <c r="L814"/>
  <c r="K814"/>
  <c r="M814" s="1"/>
  <c r="J814"/>
  <c r="I814"/>
  <c r="H814"/>
  <c r="G814"/>
  <c r="F814"/>
  <c r="E814"/>
  <c r="D814"/>
  <c r="B814"/>
  <c r="A814" s="1"/>
  <c r="AA813"/>
  <c r="Y813"/>
  <c r="Z813" s="1"/>
  <c r="X813"/>
  <c r="W813"/>
  <c r="U813"/>
  <c r="V813" s="1"/>
  <c r="T813"/>
  <c r="R813"/>
  <c r="Q813"/>
  <c r="S813" s="1"/>
  <c r="O813"/>
  <c r="N813"/>
  <c r="P813" s="1"/>
  <c r="M813"/>
  <c r="L813"/>
  <c r="K813"/>
  <c r="J813"/>
  <c r="I813"/>
  <c r="H813"/>
  <c r="G813"/>
  <c r="F813"/>
  <c r="E813"/>
  <c r="D813"/>
  <c r="B813"/>
  <c r="A813"/>
  <c r="AA812"/>
  <c r="Y812"/>
  <c r="X812"/>
  <c r="W812"/>
  <c r="U812"/>
  <c r="T812"/>
  <c r="V812" s="1"/>
  <c r="R812"/>
  <c r="Q812"/>
  <c r="S812" s="1"/>
  <c r="P812"/>
  <c r="O812"/>
  <c r="N812"/>
  <c r="L812"/>
  <c r="M812" s="1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S811"/>
  <c r="R811"/>
  <c r="Q811"/>
  <c r="O811"/>
  <c r="P811" s="1"/>
  <c r="N811"/>
  <c r="L811"/>
  <c r="K811"/>
  <c r="M811" s="1"/>
  <c r="J811"/>
  <c r="I811"/>
  <c r="H811"/>
  <c r="AB811" s="1"/>
  <c r="G811"/>
  <c r="F811"/>
  <c r="E811"/>
  <c r="D811"/>
  <c r="B811"/>
  <c r="A811" s="1"/>
  <c r="AA810"/>
  <c r="Z810"/>
  <c r="Y810"/>
  <c r="X810"/>
  <c r="W810"/>
  <c r="V810"/>
  <c r="U810"/>
  <c r="T810"/>
  <c r="S810"/>
  <c r="R810"/>
  <c r="Q810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Z809" s="1"/>
  <c r="X809"/>
  <c r="W809"/>
  <c r="U809"/>
  <c r="V809" s="1"/>
  <c r="T809"/>
  <c r="R809"/>
  <c r="Q809"/>
  <c r="O809"/>
  <c r="N809"/>
  <c r="P809" s="1"/>
  <c r="M809"/>
  <c r="L809"/>
  <c r="K809"/>
  <c r="J809"/>
  <c r="I809"/>
  <c r="H809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P808"/>
  <c r="O808"/>
  <c r="N808"/>
  <c r="M808"/>
  <c r="L808"/>
  <c r="K808"/>
  <c r="J808"/>
  <c r="I808"/>
  <c r="AB808" s="1"/>
  <c r="H808"/>
  <c r="G808"/>
  <c r="F808"/>
  <c r="E808"/>
  <c r="D808"/>
  <c r="B808"/>
  <c r="A808" s="1"/>
  <c r="AA807"/>
  <c r="Y807"/>
  <c r="X807"/>
  <c r="Z807" s="1"/>
  <c r="W807"/>
  <c r="U807"/>
  <c r="T807"/>
  <c r="V807" s="1"/>
  <c r="S807"/>
  <c r="R807"/>
  <c r="Q807"/>
  <c r="O807"/>
  <c r="P807" s="1"/>
  <c r="N807"/>
  <c r="L807"/>
  <c r="K807"/>
  <c r="J807"/>
  <c r="I807"/>
  <c r="H807"/>
  <c r="G807"/>
  <c r="F807"/>
  <c r="E807"/>
  <c r="D807"/>
  <c r="B807"/>
  <c r="A807" s="1"/>
  <c r="AA806"/>
  <c r="Z806"/>
  <c r="Y806"/>
  <c r="X806"/>
  <c r="W806"/>
  <c r="V806"/>
  <c r="U806"/>
  <c r="T806"/>
  <c r="R806"/>
  <c r="S806" s="1"/>
  <c r="Q806"/>
  <c r="O806"/>
  <c r="N806"/>
  <c r="L806"/>
  <c r="K806"/>
  <c r="M806" s="1"/>
  <c r="J806"/>
  <c r="I806"/>
  <c r="H806"/>
  <c r="G806"/>
  <c r="F806"/>
  <c r="E806"/>
  <c r="D806"/>
  <c r="B806"/>
  <c r="A806" s="1"/>
  <c r="AA805"/>
  <c r="Y805"/>
  <c r="Z805" s="1"/>
  <c r="X805"/>
  <c r="W805"/>
  <c r="U805"/>
  <c r="V805" s="1"/>
  <c r="T805"/>
  <c r="R805"/>
  <c r="Q805"/>
  <c r="S805" s="1"/>
  <c r="O805"/>
  <c r="N805"/>
  <c r="P805" s="1"/>
  <c r="M805"/>
  <c r="L805"/>
  <c r="K805"/>
  <c r="J805"/>
  <c r="I805"/>
  <c r="H805"/>
  <c r="G805"/>
  <c r="F805"/>
  <c r="E805"/>
  <c r="D805"/>
  <c r="B805"/>
  <c r="A805"/>
  <c r="AA804"/>
  <c r="Y804"/>
  <c r="X804"/>
  <c r="W804"/>
  <c r="U804"/>
  <c r="T804"/>
  <c r="V804" s="1"/>
  <c r="R804"/>
  <c r="Q804"/>
  <c r="S804" s="1"/>
  <c r="P804"/>
  <c r="O804"/>
  <c r="N804"/>
  <c r="L804"/>
  <c r="M804" s="1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S803"/>
  <c r="R803"/>
  <c r="Q803"/>
  <c r="O803"/>
  <c r="P803" s="1"/>
  <c r="N803"/>
  <c r="L803"/>
  <c r="K803"/>
  <c r="M803" s="1"/>
  <c r="J803"/>
  <c r="I803"/>
  <c r="H803"/>
  <c r="AB803" s="1"/>
  <c r="G803"/>
  <c r="F803"/>
  <c r="E803"/>
  <c r="D803"/>
  <c r="B803"/>
  <c r="A803" s="1"/>
  <c r="AA802"/>
  <c r="Z802"/>
  <c r="Y802"/>
  <c r="X802"/>
  <c r="W802"/>
  <c r="V802"/>
  <c r="U802"/>
  <c r="T802"/>
  <c r="S802"/>
  <c r="R802"/>
  <c r="Q802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Z801" s="1"/>
  <c r="X801"/>
  <c r="W801"/>
  <c r="U801"/>
  <c r="V801" s="1"/>
  <c r="T801"/>
  <c r="R801"/>
  <c r="Q801"/>
  <c r="O801"/>
  <c r="N801"/>
  <c r="P801" s="1"/>
  <c r="M801"/>
  <c r="L801"/>
  <c r="K80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P800"/>
  <c r="O800"/>
  <c r="N800"/>
  <c r="M800"/>
  <c r="L800"/>
  <c r="K800"/>
  <c r="J800"/>
  <c r="I800"/>
  <c r="AB800" s="1"/>
  <c r="H800"/>
  <c r="G800"/>
  <c r="F800"/>
  <c r="E800"/>
  <c r="D800"/>
  <c r="B800"/>
  <c r="A800" s="1"/>
  <c r="AA799"/>
  <c r="Y799"/>
  <c r="X799"/>
  <c r="Z799" s="1"/>
  <c r="W799"/>
  <c r="U799"/>
  <c r="T799"/>
  <c r="V799" s="1"/>
  <c r="S799"/>
  <c r="R799"/>
  <c r="Q799"/>
  <c r="O799"/>
  <c r="P799" s="1"/>
  <c r="N799"/>
  <c r="L799"/>
  <c r="K799"/>
  <c r="J799"/>
  <c r="I799"/>
  <c r="H799"/>
  <c r="G799"/>
  <c r="F799"/>
  <c r="E799"/>
  <c r="D799"/>
  <c r="B799"/>
  <c r="A799" s="1"/>
  <c r="AA798"/>
  <c r="Z798"/>
  <c r="Y798"/>
  <c r="X798"/>
  <c r="W798"/>
  <c r="V798"/>
  <c r="U798"/>
  <c r="T798"/>
  <c r="R798"/>
  <c r="S798" s="1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Z797" s="1"/>
  <c r="X797"/>
  <c r="W797"/>
  <c r="U797"/>
  <c r="V797" s="1"/>
  <c r="T797"/>
  <c r="R797"/>
  <c r="Q797"/>
  <c r="S797" s="1"/>
  <c r="O797"/>
  <c r="N797"/>
  <c r="P797" s="1"/>
  <c r="M797"/>
  <c r="L797"/>
  <c r="K797"/>
  <c r="J797"/>
  <c r="I797"/>
  <c r="H797"/>
  <c r="G797"/>
  <c r="F797"/>
  <c r="E797"/>
  <c r="D797"/>
  <c r="B797"/>
  <c r="A797"/>
  <c r="AA796"/>
  <c r="Y796"/>
  <c r="X796"/>
  <c r="W796"/>
  <c r="U796"/>
  <c r="T796"/>
  <c r="V796" s="1"/>
  <c r="R796"/>
  <c r="Q796"/>
  <c r="S796" s="1"/>
  <c r="P796"/>
  <c r="O796"/>
  <c r="N796"/>
  <c r="L796"/>
  <c r="M796" s="1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S795"/>
  <c r="R795"/>
  <c r="Q795"/>
  <c r="O795"/>
  <c r="P795" s="1"/>
  <c r="N795"/>
  <c r="L795"/>
  <c r="K795"/>
  <c r="M795" s="1"/>
  <c r="J795"/>
  <c r="I795"/>
  <c r="H795"/>
  <c r="G795"/>
  <c r="F795"/>
  <c r="E795"/>
  <c r="D795"/>
  <c r="B795"/>
  <c r="A795" s="1"/>
  <c r="AA794"/>
  <c r="Z794"/>
  <c r="Y794"/>
  <c r="X794"/>
  <c r="W794"/>
  <c r="V794"/>
  <c r="U794"/>
  <c r="T794"/>
  <c r="S794"/>
  <c r="R794"/>
  <c r="Q794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Z793" s="1"/>
  <c r="X793"/>
  <c r="W793"/>
  <c r="U793"/>
  <c r="V793" s="1"/>
  <c r="T793"/>
  <c r="R793"/>
  <c r="Q793"/>
  <c r="O793"/>
  <c r="N793"/>
  <c r="P793" s="1"/>
  <c r="M793"/>
  <c r="L793"/>
  <c r="K793"/>
  <c r="J793"/>
  <c r="I793"/>
  <c r="H793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P792"/>
  <c r="O792"/>
  <c r="N792"/>
  <c r="M792"/>
  <c r="L792"/>
  <c r="K792"/>
  <c r="J792"/>
  <c r="I792"/>
  <c r="AB792" s="1"/>
  <c r="H792"/>
  <c r="G792"/>
  <c r="F792"/>
  <c r="E792"/>
  <c r="D792"/>
  <c r="B792"/>
  <c r="A792" s="1"/>
  <c r="AA791"/>
  <c r="Y791"/>
  <c r="X791"/>
  <c r="Z791" s="1"/>
  <c r="W791"/>
  <c r="U791"/>
  <c r="T791"/>
  <c r="V791" s="1"/>
  <c r="S791"/>
  <c r="R791"/>
  <c r="Q791"/>
  <c r="O791"/>
  <c r="P791" s="1"/>
  <c r="N791"/>
  <c r="L791"/>
  <c r="K791"/>
  <c r="J791"/>
  <c r="I791"/>
  <c r="H791"/>
  <c r="G791"/>
  <c r="F791"/>
  <c r="E791"/>
  <c r="D791"/>
  <c r="B791"/>
  <c r="A791" s="1"/>
  <c r="AA790"/>
  <c r="Z790"/>
  <c r="Y790"/>
  <c r="X790"/>
  <c r="W790"/>
  <c r="V790"/>
  <c r="U790"/>
  <c r="T790"/>
  <c r="R790"/>
  <c r="S790" s="1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Z789" s="1"/>
  <c r="X789"/>
  <c r="W789"/>
  <c r="U789"/>
  <c r="V789" s="1"/>
  <c r="T789"/>
  <c r="R789"/>
  <c r="Q789"/>
  <c r="S789" s="1"/>
  <c r="O789"/>
  <c r="N789"/>
  <c r="P789" s="1"/>
  <c r="M789"/>
  <c r="L789"/>
  <c r="K789"/>
  <c r="J789"/>
  <c r="I789"/>
  <c r="H789"/>
  <c r="G789"/>
  <c r="F789"/>
  <c r="E789"/>
  <c r="D789"/>
  <c r="B789"/>
  <c r="A789"/>
  <c r="AA788"/>
  <c r="Y788"/>
  <c r="X788"/>
  <c r="W788"/>
  <c r="U788"/>
  <c r="T788"/>
  <c r="V788" s="1"/>
  <c r="R788"/>
  <c r="Q788"/>
  <c r="S788" s="1"/>
  <c r="P788"/>
  <c r="O788"/>
  <c r="N788"/>
  <c r="L788"/>
  <c r="M788" s="1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S787"/>
  <c r="R787"/>
  <c r="Q787"/>
  <c r="O787"/>
  <c r="P787" s="1"/>
  <c r="N787"/>
  <c r="L787"/>
  <c r="K787"/>
  <c r="M787" s="1"/>
  <c r="J787"/>
  <c r="I787"/>
  <c r="H787"/>
  <c r="G787"/>
  <c r="F787"/>
  <c r="E787"/>
  <c r="D787"/>
  <c r="B787"/>
  <c r="A787" s="1"/>
  <c r="AA786"/>
  <c r="Z786"/>
  <c r="Y786"/>
  <c r="X786"/>
  <c r="W786"/>
  <c r="V786"/>
  <c r="U786"/>
  <c r="T786"/>
  <c r="S786"/>
  <c r="R786"/>
  <c r="Q786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Z785" s="1"/>
  <c r="X785"/>
  <c r="W785"/>
  <c r="U785"/>
  <c r="V785" s="1"/>
  <c r="T785"/>
  <c r="R785"/>
  <c r="Q785"/>
  <c r="O785"/>
  <c r="N785"/>
  <c r="P785" s="1"/>
  <c r="M785"/>
  <c r="L785"/>
  <c r="K785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P784"/>
  <c r="O784"/>
  <c r="N784"/>
  <c r="M784"/>
  <c r="L784"/>
  <c r="K784"/>
  <c r="J784"/>
  <c r="I784"/>
  <c r="AB784" s="1"/>
  <c r="H784"/>
  <c r="G784"/>
  <c r="F784"/>
  <c r="E784"/>
  <c r="D784"/>
  <c r="B784"/>
  <c r="A784" s="1"/>
  <c r="AA783"/>
  <c r="Y783"/>
  <c r="X783"/>
  <c r="Z783" s="1"/>
  <c r="W783"/>
  <c r="U783"/>
  <c r="T783"/>
  <c r="V783" s="1"/>
  <c r="S783"/>
  <c r="R783"/>
  <c r="Q783"/>
  <c r="O783"/>
  <c r="P783" s="1"/>
  <c r="N783"/>
  <c r="L783"/>
  <c r="K783"/>
  <c r="J783"/>
  <c r="I783"/>
  <c r="H783"/>
  <c r="G783"/>
  <c r="F783"/>
  <c r="E783"/>
  <c r="D783"/>
  <c r="B783"/>
  <c r="A783" s="1"/>
  <c r="AA782"/>
  <c r="Z782"/>
  <c r="Y782"/>
  <c r="X782"/>
  <c r="W782"/>
  <c r="V782"/>
  <c r="U782"/>
  <c r="T782"/>
  <c r="R782"/>
  <c r="S782" s="1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Z781" s="1"/>
  <c r="X781"/>
  <c r="W781"/>
  <c r="U781"/>
  <c r="V781" s="1"/>
  <c r="T781"/>
  <c r="R781"/>
  <c r="Q781"/>
  <c r="S781" s="1"/>
  <c r="O781"/>
  <c r="N781"/>
  <c r="P781" s="1"/>
  <c r="M781"/>
  <c r="L781"/>
  <c r="K781"/>
  <c r="J781"/>
  <c r="I781"/>
  <c r="H781"/>
  <c r="G781"/>
  <c r="F781"/>
  <c r="E781"/>
  <c r="D781"/>
  <c r="B781"/>
  <c r="A781"/>
  <c r="AA780"/>
  <c r="Y780"/>
  <c r="X780"/>
  <c r="W780"/>
  <c r="U780"/>
  <c r="T780"/>
  <c r="V780" s="1"/>
  <c r="R780"/>
  <c r="Q780"/>
  <c r="S780" s="1"/>
  <c r="P780"/>
  <c r="O780"/>
  <c r="N780"/>
  <c r="L780"/>
  <c r="M780" s="1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S779"/>
  <c r="R779"/>
  <c r="Q779"/>
  <c r="O779"/>
  <c r="P779" s="1"/>
  <c r="N779"/>
  <c r="L779"/>
  <c r="K779"/>
  <c r="M779" s="1"/>
  <c r="J779"/>
  <c r="I779"/>
  <c r="H779"/>
  <c r="AB779" s="1"/>
  <c r="G779"/>
  <c r="F779"/>
  <c r="E779"/>
  <c r="D779"/>
  <c r="B779"/>
  <c r="A779" s="1"/>
  <c r="AA778"/>
  <c r="Z778"/>
  <c r="Y778"/>
  <c r="X778"/>
  <c r="W778"/>
  <c r="V778"/>
  <c r="U778"/>
  <c r="T778"/>
  <c r="S778"/>
  <c r="R778"/>
  <c r="Q778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Z777" s="1"/>
  <c r="X777"/>
  <c r="W777"/>
  <c r="U777"/>
  <c r="V777" s="1"/>
  <c r="T777"/>
  <c r="R777"/>
  <c r="Q777"/>
  <c r="O777"/>
  <c r="N777"/>
  <c r="P777" s="1"/>
  <c r="M777"/>
  <c r="L777"/>
  <c r="K777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P776"/>
  <c r="O776"/>
  <c r="N776"/>
  <c r="M776"/>
  <c r="L776"/>
  <c r="K776"/>
  <c r="J776"/>
  <c r="I776"/>
  <c r="AB776" s="1"/>
  <c r="H776"/>
  <c r="G776"/>
  <c r="F776"/>
  <c r="E776"/>
  <c r="D776"/>
  <c r="B776"/>
  <c r="A776" s="1"/>
  <c r="AA775"/>
  <c r="Y775"/>
  <c r="X775"/>
  <c r="Z775" s="1"/>
  <c r="W775"/>
  <c r="U775"/>
  <c r="T775"/>
  <c r="V775" s="1"/>
  <c r="S775"/>
  <c r="R775"/>
  <c r="Q775"/>
  <c r="O775"/>
  <c r="P775" s="1"/>
  <c r="N775"/>
  <c r="L775"/>
  <c r="K775"/>
  <c r="J775"/>
  <c r="I775"/>
  <c r="H775"/>
  <c r="G775"/>
  <c r="F775"/>
  <c r="E775"/>
  <c r="D775"/>
  <c r="B775"/>
  <c r="A775" s="1"/>
  <c r="AA774"/>
  <c r="Z774"/>
  <c r="Y774"/>
  <c r="X774"/>
  <c r="W774"/>
  <c r="V774"/>
  <c r="U774"/>
  <c r="T774"/>
  <c r="R774"/>
  <c r="S774" s="1"/>
  <c r="Q774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Z773" s="1"/>
  <c r="X773"/>
  <c r="W773"/>
  <c r="U773"/>
  <c r="V773" s="1"/>
  <c r="T773"/>
  <c r="R773"/>
  <c r="Q773"/>
  <c r="S773" s="1"/>
  <c r="O773"/>
  <c r="N773"/>
  <c r="P773" s="1"/>
  <c r="M773"/>
  <c r="L773"/>
  <c r="K773"/>
  <c r="J773"/>
  <c r="I773"/>
  <c r="H773"/>
  <c r="G773"/>
  <c r="F773"/>
  <c r="E773"/>
  <c r="D773"/>
  <c r="B773"/>
  <c r="A773"/>
  <c r="AA772"/>
  <c r="Y772"/>
  <c r="X772"/>
  <c r="W772"/>
  <c r="U772"/>
  <c r="T772"/>
  <c r="V772" s="1"/>
  <c r="R772"/>
  <c r="Q772"/>
  <c r="S772" s="1"/>
  <c r="P772"/>
  <c r="O772"/>
  <c r="N772"/>
  <c r="L772"/>
  <c r="M772" s="1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S771"/>
  <c r="R771"/>
  <c r="Q771"/>
  <c r="O771"/>
  <c r="P771" s="1"/>
  <c r="N771"/>
  <c r="L771"/>
  <c r="K771"/>
  <c r="M771" s="1"/>
  <c r="J771"/>
  <c r="I771"/>
  <c r="H771"/>
  <c r="AB771" s="1"/>
  <c r="G771"/>
  <c r="F771"/>
  <c r="E771"/>
  <c r="D771"/>
  <c r="B771"/>
  <c r="A771" s="1"/>
  <c r="AA770"/>
  <c r="Z770"/>
  <c r="Y770"/>
  <c r="X770"/>
  <c r="W770"/>
  <c r="V770"/>
  <c r="U770"/>
  <c r="T770"/>
  <c r="S770"/>
  <c r="R770"/>
  <c r="Q770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Z769" s="1"/>
  <c r="X769"/>
  <c r="W769"/>
  <c r="U769"/>
  <c r="V769" s="1"/>
  <c r="T769"/>
  <c r="R769"/>
  <c r="Q769"/>
  <c r="O769"/>
  <c r="N769"/>
  <c r="P769" s="1"/>
  <c r="M769"/>
  <c r="L769"/>
  <c r="K769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P768"/>
  <c r="O768"/>
  <c r="N768"/>
  <c r="M768"/>
  <c r="L768"/>
  <c r="K768"/>
  <c r="J768"/>
  <c r="I768"/>
  <c r="AB768" s="1"/>
  <c r="H768"/>
  <c r="G768"/>
  <c r="F768"/>
  <c r="E768"/>
  <c r="D768"/>
  <c r="B768"/>
  <c r="A768" s="1"/>
  <c r="AA767"/>
  <c r="Y767"/>
  <c r="X767"/>
  <c r="Z767" s="1"/>
  <c r="W767"/>
  <c r="U767"/>
  <c r="T767"/>
  <c r="V767" s="1"/>
  <c r="S767"/>
  <c r="R767"/>
  <c r="Q767"/>
  <c r="O767"/>
  <c r="P767" s="1"/>
  <c r="N767"/>
  <c r="L767"/>
  <c r="K767"/>
  <c r="J767"/>
  <c r="I767"/>
  <c r="H767"/>
  <c r="G767"/>
  <c r="F767"/>
  <c r="E767"/>
  <c r="D767"/>
  <c r="B767"/>
  <c r="A767" s="1"/>
  <c r="AA766"/>
  <c r="Z766"/>
  <c r="Y766"/>
  <c r="X766"/>
  <c r="W766"/>
  <c r="V766"/>
  <c r="U766"/>
  <c r="T766"/>
  <c r="R766"/>
  <c r="S766" s="1"/>
  <c r="Q766"/>
  <c r="O766"/>
  <c r="N766"/>
  <c r="L766"/>
  <c r="K766"/>
  <c r="M766" s="1"/>
  <c r="J766"/>
  <c r="I766"/>
  <c r="H766"/>
  <c r="G766"/>
  <c r="F766"/>
  <c r="E766"/>
  <c r="D766"/>
  <c r="B766"/>
  <c r="A766" s="1"/>
  <c r="AA765"/>
  <c r="Y765"/>
  <c r="Z765" s="1"/>
  <c r="X765"/>
  <c r="W765"/>
  <c r="U765"/>
  <c r="V765" s="1"/>
  <c r="T765"/>
  <c r="R765"/>
  <c r="Q765"/>
  <c r="S765" s="1"/>
  <c r="O765"/>
  <c r="N765"/>
  <c r="P765" s="1"/>
  <c r="M765"/>
  <c r="L765"/>
  <c r="K765"/>
  <c r="J765"/>
  <c r="I765"/>
  <c r="H765"/>
  <c r="G765"/>
  <c r="F765"/>
  <c r="E765"/>
  <c r="D765"/>
  <c r="B765"/>
  <c r="A765"/>
  <c r="AA764"/>
  <c r="Y764"/>
  <c r="X764"/>
  <c r="W764"/>
  <c r="U764"/>
  <c r="T764"/>
  <c r="V764" s="1"/>
  <c r="R764"/>
  <c r="Q764"/>
  <c r="S764" s="1"/>
  <c r="P764"/>
  <c r="O764"/>
  <c r="N764"/>
  <c r="L764"/>
  <c r="M764" s="1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S763"/>
  <c r="R763"/>
  <c r="Q763"/>
  <c r="O763"/>
  <c r="P763" s="1"/>
  <c r="N763"/>
  <c r="L763"/>
  <c r="K763"/>
  <c r="M763" s="1"/>
  <c r="J763"/>
  <c r="I763"/>
  <c r="H763"/>
  <c r="G763"/>
  <c r="F763"/>
  <c r="E763"/>
  <c r="D763"/>
  <c r="B763"/>
  <c r="A763" s="1"/>
  <c r="AA762"/>
  <c r="Z762"/>
  <c r="Y762"/>
  <c r="X762"/>
  <c r="W762"/>
  <c r="V762"/>
  <c r="U762"/>
  <c r="T762"/>
  <c r="S762"/>
  <c r="R762"/>
  <c r="Q762"/>
  <c r="O762"/>
  <c r="N762"/>
  <c r="P762" s="1"/>
  <c r="L762"/>
  <c r="K762"/>
  <c r="M762" s="1"/>
  <c r="J762"/>
  <c r="I762"/>
  <c r="H762"/>
  <c r="G762"/>
  <c r="F762"/>
  <c r="E762"/>
  <c r="D762"/>
  <c r="B762"/>
  <c r="A762"/>
  <c r="AA761"/>
  <c r="Y761"/>
  <c r="Z761" s="1"/>
  <c r="X761"/>
  <c r="W761"/>
  <c r="U761"/>
  <c r="V761" s="1"/>
  <c r="T761"/>
  <c r="R761"/>
  <c r="Q761"/>
  <c r="O761"/>
  <c r="N761"/>
  <c r="P761" s="1"/>
  <c r="M761"/>
  <c r="L761"/>
  <c r="K76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P760"/>
  <c r="O760"/>
  <c r="N760"/>
  <c r="M760"/>
  <c r="L760"/>
  <c r="K760"/>
  <c r="J760"/>
  <c r="I760"/>
  <c r="AB760" s="1"/>
  <c r="H760"/>
  <c r="G760"/>
  <c r="F760"/>
  <c r="E760"/>
  <c r="D760"/>
  <c r="B760"/>
  <c r="A760" s="1"/>
  <c r="AA759"/>
  <c r="Y759"/>
  <c r="X759"/>
  <c r="Z759" s="1"/>
  <c r="W759"/>
  <c r="U759"/>
  <c r="T759"/>
  <c r="V759" s="1"/>
  <c r="S759"/>
  <c r="R759"/>
  <c r="Q759"/>
  <c r="O759"/>
  <c r="P759" s="1"/>
  <c r="N759"/>
  <c r="L759"/>
  <c r="K759"/>
  <c r="J759"/>
  <c r="I759"/>
  <c r="H759"/>
  <c r="G759"/>
  <c r="F759"/>
  <c r="E759"/>
  <c r="D759"/>
  <c r="B759"/>
  <c r="A759" s="1"/>
  <c r="AA758"/>
  <c r="Z758"/>
  <c r="Y758"/>
  <c r="X758"/>
  <c r="W758"/>
  <c r="V758"/>
  <c r="U758"/>
  <c r="T758"/>
  <c r="R758"/>
  <c r="S758" s="1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Z757" s="1"/>
  <c r="X757"/>
  <c r="W757"/>
  <c r="U757"/>
  <c r="V757" s="1"/>
  <c r="T757"/>
  <c r="R757"/>
  <c r="Q757"/>
  <c r="S757" s="1"/>
  <c r="O757"/>
  <c r="N757"/>
  <c r="P757" s="1"/>
  <c r="M757"/>
  <c r="L757"/>
  <c r="K757"/>
  <c r="J757"/>
  <c r="I757"/>
  <c r="H757"/>
  <c r="G757"/>
  <c r="F757"/>
  <c r="E757"/>
  <c r="D757"/>
  <c r="B757"/>
  <c r="A757"/>
  <c r="AA756"/>
  <c r="Y756"/>
  <c r="X756"/>
  <c r="W756"/>
  <c r="U756"/>
  <c r="T756"/>
  <c r="V756" s="1"/>
  <c r="R756"/>
  <c r="Q756"/>
  <c r="S756" s="1"/>
  <c r="P756"/>
  <c r="O756"/>
  <c r="N756"/>
  <c r="L756"/>
  <c r="M756" s="1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S755"/>
  <c r="R755"/>
  <c r="Q755"/>
  <c r="O755"/>
  <c r="P755" s="1"/>
  <c r="N755"/>
  <c r="L755"/>
  <c r="K755"/>
  <c r="M755" s="1"/>
  <c r="J755"/>
  <c r="I755"/>
  <c r="H755"/>
  <c r="G755"/>
  <c r="F755"/>
  <c r="E755"/>
  <c r="D755"/>
  <c r="B755"/>
  <c r="A755" s="1"/>
  <c r="AA754"/>
  <c r="Z754"/>
  <c r="Y754"/>
  <c r="X754"/>
  <c r="W754"/>
  <c r="V754"/>
  <c r="U754"/>
  <c r="T754"/>
  <c r="S754"/>
  <c r="R754"/>
  <c r="Q754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Z753" s="1"/>
  <c r="X753"/>
  <c r="W753"/>
  <c r="U753"/>
  <c r="V753" s="1"/>
  <c r="T753"/>
  <c r="R753"/>
  <c r="Q753"/>
  <c r="O753"/>
  <c r="N753"/>
  <c r="P753" s="1"/>
  <c r="M753"/>
  <c r="L753"/>
  <c r="K753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P752"/>
  <c r="O752"/>
  <c r="N752"/>
  <c r="M752"/>
  <c r="L752"/>
  <c r="K752"/>
  <c r="J752"/>
  <c r="I752"/>
  <c r="AB752" s="1"/>
  <c r="H752"/>
  <c r="G752"/>
  <c r="F752"/>
  <c r="E752"/>
  <c r="D752"/>
  <c r="B752"/>
  <c r="A752" s="1"/>
  <c r="AA751"/>
  <c r="Y751"/>
  <c r="X751"/>
  <c r="Z751" s="1"/>
  <c r="W751"/>
  <c r="U751"/>
  <c r="T751"/>
  <c r="V751" s="1"/>
  <c r="S751"/>
  <c r="R751"/>
  <c r="Q751"/>
  <c r="O751"/>
  <c r="P751" s="1"/>
  <c r="N751"/>
  <c r="L751"/>
  <c r="K751"/>
  <c r="J751"/>
  <c r="I751"/>
  <c r="H751"/>
  <c r="G751"/>
  <c r="F751"/>
  <c r="E751"/>
  <c r="D751"/>
  <c r="B751"/>
  <c r="A751" s="1"/>
  <c r="AA750"/>
  <c r="Z750"/>
  <c r="Y750"/>
  <c r="X750"/>
  <c r="W750"/>
  <c r="V750"/>
  <c r="U750"/>
  <c r="T750"/>
  <c r="R750"/>
  <c r="S750" s="1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Z749" s="1"/>
  <c r="X749"/>
  <c r="W749"/>
  <c r="U749"/>
  <c r="V749" s="1"/>
  <c r="T749"/>
  <c r="R749"/>
  <c r="Q749"/>
  <c r="S749" s="1"/>
  <c r="O749"/>
  <c r="N749"/>
  <c r="P749" s="1"/>
  <c r="M749"/>
  <c r="L749"/>
  <c r="K749"/>
  <c r="J749"/>
  <c r="I749"/>
  <c r="H749"/>
  <c r="G749"/>
  <c r="F749"/>
  <c r="E749"/>
  <c r="D749"/>
  <c r="B749"/>
  <c r="A749"/>
  <c r="AA748"/>
  <c r="Y748"/>
  <c r="X748"/>
  <c r="W748"/>
  <c r="U748"/>
  <c r="T748"/>
  <c r="V748" s="1"/>
  <c r="R748"/>
  <c r="Q748"/>
  <c r="S748" s="1"/>
  <c r="P748"/>
  <c r="O748"/>
  <c r="N748"/>
  <c r="L748"/>
  <c r="M748" s="1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S747"/>
  <c r="R747"/>
  <c r="Q747"/>
  <c r="O747"/>
  <c r="P747" s="1"/>
  <c r="N747"/>
  <c r="L747"/>
  <c r="K747"/>
  <c r="M747" s="1"/>
  <c r="J747"/>
  <c r="I747"/>
  <c r="H747"/>
  <c r="G747"/>
  <c r="F747"/>
  <c r="E747"/>
  <c r="D747"/>
  <c r="B747"/>
  <c r="A747" s="1"/>
  <c r="AA746"/>
  <c r="Z746"/>
  <c r="Y746"/>
  <c r="X746"/>
  <c r="W746"/>
  <c r="V746"/>
  <c r="U746"/>
  <c r="T746"/>
  <c r="S746"/>
  <c r="R746"/>
  <c r="Q746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Z745" s="1"/>
  <c r="X745"/>
  <c r="W745"/>
  <c r="U745"/>
  <c r="V745" s="1"/>
  <c r="T745"/>
  <c r="R745"/>
  <c r="Q745"/>
  <c r="O745"/>
  <c r="N745"/>
  <c r="P745" s="1"/>
  <c r="M745"/>
  <c r="L745"/>
  <c r="K745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Y743"/>
  <c r="X743"/>
  <c r="Z743" s="1"/>
  <c r="W743"/>
  <c r="U743"/>
  <c r="T743"/>
  <c r="V743" s="1"/>
  <c r="R743"/>
  <c r="S743" s="1"/>
  <c r="Q743"/>
  <c r="P743"/>
  <c r="O743"/>
  <c r="N743"/>
  <c r="L743"/>
  <c r="K743"/>
  <c r="M743" s="1"/>
  <c r="J743"/>
  <c r="I743"/>
  <c r="H743"/>
  <c r="G743"/>
  <c r="F743"/>
  <c r="E743"/>
  <c r="D743"/>
  <c r="B743"/>
  <c r="A743" s="1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O741"/>
  <c r="N741"/>
  <c r="P741" s="1"/>
  <c r="L741"/>
  <c r="M741" s="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S740"/>
  <c r="R740"/>
  <c r="Q740"/>
  <c r="O740"/>
  <c r="P740" s="1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J739"/>
  <c r="I739"/>
  <c r="H739"/>
  <c r="G739"/>
  <c r="F739"/>
  <c r="E739"/>
  <c r="D739"/>
  <c r="B739"/>
  <c r="A739"/>
  <c r="AA738"/>
  <c r="Z738"/>
  <c r="Y738"/>
  <c r="X738"/>
  <c r="W738"/>
  <c r="V738"/>
  <c r="U738"/>
  <c r="T738"/>
  <c r="R738"/>
  <c r="S738" s="1"/>
  <c r="Q738"/>
  <c r="O738"/>
  <c r="N738"/>
  <c r="P738" s="1"/>
  <c r="M738"/>
  <c r="L738"/>
  <c r="K738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P737"/>
  <c r="O737"/>
  <c r="N737"/>
  <c r="L737"/>
  <c r="M737" s="1"/>
  <c r="K737"/>
  <c r="J737"/>
  <c r="I737"/>
  <c r="H737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P736"/>
  <c r="O736"/>
  <c r="N736"/>
  <c r="L736"/>
  <c r="M736" s="1"/>
  <c r="K736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Z733" s="1"/>
  <c r="X733"/>
  <c r="W733"/>
  <c r="U733"/>
  <c r="V733" s="1"/>
  <c r="T733"/>
  <c r="R733"/>
  <c r="Q733"/>
  <c r="S733" s="1"/>
  <c r="P733"/>
  <c r="O733"/>
  <c r="N733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R732"/>
  <c r="Q732"/>
  <c r="S732" s="1"/>
  <c r="O732"/>
  <c r="P732" s="1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S731"/>
  <c r="R731"/>
  <c r="Q731"/>
  <c r="O731"/>
  <c r="P731" s="1"/>
  <c r="N731"/>
  <c r="L731"/>
  <c r="K731"/>
  <c r="M731" s="1"/>
  <c r="J731"/>
  <c r="AB731" s="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L730"/>
  <c r="K730"/>
  <c r="M730" s="1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S728"/>
  <c r="R728"/>
  <c r="Q728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Y727"/>
  <c r="X727"/>
  <c r="Z727" s="1"/>
  <c r="W727"/>
  <c r="U727"/>
  <c r="T727"/>
  <c r="V727" s="1"/>
  <c r="S727"/>
  <c r="R727"/>
  <c r="Q727"/>
  <c r="P727"/>
  <c r="O727"/>
  <c r="N727"/>
  <c r="L727"/>
  <c r="K727"/>
  <c r="M727" s="1"/>
  <c r="J727"/>
  <c r="I727"/>
  <c r="H727"/>
  <c r="G727"/>
  <c r="F727"/>
  <c r="E727"/>
  <c r="D727"/>
  <c r="B727"/>
  <c r="A727" s="1"/>
  <c r="AA726"/>
  <c r="Y726"/>
  <c r="Z726" s="1"/>
  <c r="X726"/>
  <c r="W726"/>
  <c r="U726"/>
  <c r="V726" s="1"/>
  <c r="T726"/>
  <c r="R726"/>
  <c r="Q726"/>
  <c r="S726" s="1"/>
  <c r="O726"/>
  <c r="N726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P724" s="1"/>
  <c r="N724"/>
  <c r="L724"/>
  <c r="K724"/>
  <c r="M724" s="1"/>
  <c r="J724"/>
  <c r="I724"/>
  <c r="H724"/>
  <c r="AB724" s="1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J723"/>
  <c r="I723"/>
  <c r="H723"/>
  <c r="G723"/>
  <c r="F723"/>
  <c r="E723"/>
  <c r="D723"/>
  <c r="B723"/>
  <c r="A723"/>
  <c r="AA722"/>
  <c r="Z722"/>
  <c r="Y722"/>
  <c r="X722"/>
  <c r="W722"/>
  <c r="V722"/>
  <c r="U722"/>
  <c r="T722"/>
  <c r="R722"/>
  <c r="S722" s="1"/>
  <c r="Q722"/>
  <c r="O722"/>
  <c r="N722"/>
  <c r="P722" s="1"/>
  <c r="M722"/>
  <c r="L722"/>
  <c r="K722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P721"/>
  <c r="O721"/>
  <c r="N721"/>
  <c r="L721"/>
  <c r="M721" s="1"/>
  <c r="AB721" s="1"/>
  <c r="K721"/>
  <c r="J721"/>
  <c r="I721"/>
  <c r="H72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P720"/>
  <c r="O720"/>
  <c r="N720"/>
  <c r="L720"/>
  <c r="M720" s="1"/>
  <c r="K720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Z717" s="1"/>
  <c r="X717"/>
  <c r="W717"/>
  <c r="U717"/>
  <c r="V717" s="1"/>
  <c r="T717"/>
  <c r="R717"/>
  <c r="Q717"/>
  <c r="S717" s="1"/>
  <c r="P717"/>
  <c r="O717"/>
  <c r="N717"/>
  <c r="L717"/>
  <c r="M717" s="1"/>
  <c r="K717"/>
  <c r="J717"/>
  <c r="I717"/>
  <c r="H717"/>
  <c r="AB717" s="1"/>
  <c r="G717"/>
  <c r="F717"/>
  <c r="E717"/>
  <c r="D717"/>
  <c r="B717"/>
  <c r="A717"/>
  <c r="AA716"/>
  <c r="Y716"/>
  <c r="X716"/>
  <c r="Z716" s="1"/>
  <c r="W716"/>
  <c r="U716"/>
  <c r="T716"/>
  <c r="R716"/>
  <c r="Q716"/>
  <c r="S716" s="1"/>
  <c r="O716"/>
  <c r="P716" s="1"/>
  <c r="N716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S715"/>
  <c r="R715"/>
  <c r="Q715"/>
  <c r="O715"/>
  <c r="P715" s="1"/>
  <c r="N715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M713"/>
  <c r="L713"/>
  <c r="K713"/>
  <c r="J713"/>
  <c r="I713"/>
  <c r="AB713" s="1"/>
  <c r="H713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P712" s="1"/>
  <c r="N712"/>
  <c r="L712"/>
  <c r="K712"/>
  <c r="M712" s="1"/>
  <c r="AB712" s="1"/>
  <c r="J712"/>
  <c r="I712"/>
  <c r="H712"/>
  <c r="G712"/>
  <c r="F712"/>
  <c r="E712"/>
  <c r="D712"/>
  <c r="B712"/>
  <c r="A712" s="1"/>
  <c r="AA711"/>
  <c r="Y711"/>
  <c r="X711"/>
  <c r="Z711" s="1"/>
  <c r="W711"/>
  <c r="U711"/>
  <c r="T711"/>
  <c r="V711" s="1"/>
  <c r="S711"/>
  <c r="R711"/>
  <c r="Q711"/>
  <c r="P711"/>
  <c r="O711"/>
  <c r="N711"/>
  <c r="L711"/>
  <c r="K711"/>
  <c r="M711" s="1"/>
  <c r="AB711" s="1"/>
  <c r="J711"/>
  <c r="I711"/>
  <c r="H711"/>
  <c r="G711"/>
  <c r="F711"/>
  <c r="E711"/>
  <c r="D711"/>
  <c r="B711"/>
  <c r="A711" s="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O709"/>
  <c r="N709"/>
  <c r="P709" s="1"/>
  <c r="M709"/>
  <c r="L709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P708" s="1"/>
  <c r="N708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S707" s="1"/>
  <c r="Q707"/>
  <c r="O707"/>
  <c r="N707"/>
  <c r="P707" s="1"/>
  <c r="L707"/>
  <c r="K707"/>
  <c r="J707"/>
  <c r="I707"/>
  <c r="H707"/>
  <c r="G707"/>
  <c r="F707"/>
  <c r="E707"/>
  <c r="D707"/>
  <c r="B707"/>
  <c r="A707"/>
  <c r="AA706"/>
  <c r="Z706"/>
  <c r="Y706"/>
  <c r="X706"/>
  <c r="W706"/>
  <c r="V706"/>
  <c r="U706"/>
  <c r="T706"/>
  <c r="R706"/>
  <c r="S706" s="1"/>
  <c r="Q706"/>
  <c r="O706"/>
  <c r="N706"/>
  <c r="P706" s="1"/>
  <c r="M706"/>
  <c r="L706"/>
  <c r="K706"/>
  <c r="J706"/>
  <c r="I706"/>
  <c r="H706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P705"/>
  <c r="O705"/>
  <c r="N705"/>
  <c r="L705"/>
  <c r="M705" s="1"/>
  <c r="K705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P704"/>
  <c r="O704"/>
  <c r="N704"/>
  <c r="L704"/>
  <c r="M704" s="1"/>
  <c r="K704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G703"/>
  <c r="F703"/>
  <c r="E703"/>
  <c r="D703"/>
  <c r="B703"/>
  <c r="A703"/>
  <c r="AA702"/>
  <c r="Y702"/>
  <c r="Z702" s="1"/>
  <c r="X702"/>
  <c r="W702"/>
  <c r="U702"/>
  <c r="V702" s="1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/>
  <c r="AA701"/>
  <c r="Y701"/>
  <c r="Z701" s="1"/>
  <c r="X701"/>
  <c r="W701"/>
  <c r="U701"/>
  <c r="V701" s="1"/>
  <c r="T701"/>
  <c r="R701"/>
  <c r="Q701"/>
  <c r="S701" s="1"/>
  <c r="P701"/>
  <c r="O701"/>
  <c r="N701"/>
  <c r="L701"/>
  <c r="M701" s="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R700"/>
  <c r="Q700"/>
  <c r="S700" s="1"/>
  <c r="O700"/>
  <c r="P700" s="1"/>
  <c r="N700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S699"/>
  <c r="R699"/>
  <c r="Q699"/>
  <c r="O699"/>
  <c r="P699" s="1"/>
  <c r="N699"/>
  <c r="L699"/>
  <c r="K699"/>
  <c r="M699" s="1"/>
  <c r="J699"/>
  <c r="AB699" s="1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Q697"/>
  <c r="S697" s="1"/>
  <c r="O697"/>
  <c r="N697"/>
  <c r="P697" s="1"/>
  <c r="M697"/>
  <c r="L697"/>
  <c r="K697"/>
  <c r="J697"/>
  <c r="I697"/>
  <c r="H697"/>
  <c r="G697"/>
  <c r="F697"/>
  <c r="E697"/>
  <c r="D697"/>
  <c r="B697"/>
  <c r="A697"/>
  <c r="AA696"/>
  <c r="Y696"/>
  <c r="X696"/>
  <c r="Z696" s="1"/>
  <c r="W696"/>
  <c r="U696"/>
  <c r="T696"/>
  <c r="S696"/>
  <c r="R696"/>
  <c r="Q696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Y695"/>
  <c r="X695"/>
  <c r="Z695" s="1"/>
  <c r="W695"/>
  <c r="U695"/>
  <c r="T695"/>
  <c r="V695" s="1"/>
  <c r="S695"/>
  <c r="R695"/>
  <c r="Q695"/>
  <c r="P695"/>
  <c r="O695"/>
  <c r="N695"/>
  <c r="L695"/>
  <c r="K695"/>
  <c r="M695" s="1"/>
  <c r="J695"/>
  <c r="I695"/>
  <c r="H695"/>
  <c r="G695"/>
  <c r="F695"/>
  <c r="E695"/>
  <c r="D695"/>
  <c r="B695"/>
  <c r="A695" s="1"/>
  <c r="AA694"/>
  <c r="Y694"/>
  <c r="Z694" s="1"/>
  <c r="X694"/>
  <c r="W694"/>
  <c r="U694"/>
  <c r="V694" s="1"/>
  <c r="T694"/>
  <c r="R694"/>
  <c r="Q694"/>
  <c r="S694" s="1"/>
  <c r="O694"/>
  <c r="N694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O693"/>
  <c r="N693"/>
  <c r="P693" s="1"/>
  <c r="M693"/>
  <c r="L693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S692"/>
  <c r="R692"/>
  <c r="Q692"/>
  <c r="O692"/>
  <c r="P692" s="1"/>
  <c r="N692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J691"/>
  <c r="I691"/>
  <c r="H691"/>
  <c r="G691"/>
  <c r="F691"/>
  <c r="E691"/>
  <c r="D691"/>
  <c r="B691"/>
  <c r="A691"/>
  <c r="AA690"/>
  <c r="Z690"/>
  <c r="Y690"/>
  <c r="X690"/>
  <c r="W690"/>
  <c r="V690"/>
  <c r="U690"/>
  <c r="T690"/>
  <c r="R690"/>
  <c r="S690" s="1"/>
  <c r="Q690"/>
  <c r="O690"/>
  <c r="N690"/>
  <c r="P690" s="1"/>
  <c r="M690"/>
  <c r="L690"/>
  <c r="K690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P689"/>
  <c r="O689"/>
  <c r="N689"/>
  <c r="L689"/>
  <c r="M689" s="1"/>
  <c r="K689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P688"/>
  <c r="O688"/>
  <c r="N688"/>
  <c r="L688"/>
  <c r="M688" s="1"/>
  <c r="K688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Z685" s="1"/>
  <c r="X685"/>
  <c r="W685"/>
  <c r="U685"/>
  <c r="V685" s="1"/>
  <c r="T685"/>
  <c r="R685"/>
  <c r="Q685"/>
  <c r="S685" s="1"/>
  <c r="P685"/>
  <c r="O685"/>
  <c r="N685"/>
  <c r="L685"/>
  <c r="M685" s="1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R684"/>
  <c r="Q684"/>
  <c r="S684" s="1"/>
  <c r="O684"/>
  <c r="P684" s="1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S683"/>
  <c r="R683"/>
  <c r="Q683"/>
  <c r="O683"/>
  <c r="P683" s="1"/>
  <c r="N683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M681"/>
  <c r="L681"/>
  <c r="K681"/>
  <c r="J681"/>
  <c r="I681"/>
  <c r="H681"/>
  <c r="G681"/>
  <c r="F681"/>
  <c r="E681"/>
  <c r="D681"/>
  <c r="B681"/>
  <c r="A681"/>
  <c r="AA680"/>
  <c r="Y680"/>
  <c r="X680"/>
  <c r="Z680" s="1"/>
  <c r="W680"/>
  <c r="U680"/>
  <c r="T680"/>
  <c r="S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Y679"/>
  <c r="X679"/>
  <c r="Z679" s="1"/>
  <c r="W679"/>
  <c r="U679"/>
  <c r="T679"/>
  <c r="V679" s="1"/>
  <c r="S679"/>
  <c r="R679"/>
  <c r="Q679"/>
  <c r="P679"/>
  <c r="O679"/>
  <c r="N679"/>
  <c r="L679"/>
  <c r="K679"/>
  <c r="M679" s="1"/>
  <c r="AB679" s="1"/>
  <c r="J679"/>
  <c r="I679"/>
  <c r="H679"/>
  <c r="G679"/>
  <c r="F679"/>
  <c r="E679"/>
  <c r="D679"/>
  <c r="B679"/>
  <c r="A679" s="1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AB644" s="1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AB643" s="1"/>
  <c r="G643"/>
  <c r="F643"/>
  <c r="E643"/>
  <c r="D643"/>
  <c r="B643"/>
  <c r="A643" s="1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AB639" s="1"/>
  <c r="G639"/>
  <c r="F639"/>
  <c r="E639"/>
  <c r="D639"/>
  <c r="B639"/>
  <c r="A639" s="1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AB638" s="1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AB636" s="1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AB628" s="1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AB627" s="1"/>
  <c r="G627"/>
  <c r="F627"/>
  <c r="E627"/>
  <c r="D627"/>
  <c r="B627"/>
  <c r="A627" s="1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AB623" s="1"/>
  <c r="G623"/>
  <c r="F623"/>
  <c r="E623"/>
  <c r="D623"/>
  <c r="B623"/>
  <c r="A623" s="1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AB622" s="1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AB620" s="1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AB619" s="1"/>
  <c r="G619"/>
  <c r="F619"/>
  <c r="E619"/>
  <c r="D619"/>
  <c r="B619"/>
  <c r="A619" s="1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AB618" s="1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AB616" s="1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AB614" s="1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AB611" s="1"/>
  <c r="G611"/>
  <c r="F611"/>
  <c r="E611"/>
  <c r="D611"/>
  <c r="B611"/>
  <c r="A611" s="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AB607" s="1"/>
  <c r="G607"/>
  <c r="F607"/>
  <c r="E607"/>
  <c r="D607"/>
  <c r="B607"/>
  <c r="A607" s="1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AB606" s="1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AB603" s="1"/>
  <c r="G603"/>
  <c r="F603"/>
  <c r="E603"/>
  <c r="D603"/>
  <c r="B603"/>
  <c r="A603" s="1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AB602" s="1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AB600" s="1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AB598" s="1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AB596" s="1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AB595" s="1"/>
  <c r="G595"/>
  <c r="F595"/>
  <c r="E595"/>
  <c r="D595"/>
  <c r="B595"/>
  <c r="A595" s="1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AB591" s="1"/>
  <c r="G591"/>
  <c r="F591"/>
  <c r="E591"/>
  <c r="D591"/>
  <c r="B591"/>
  <c r="A591" s="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AB590" s="1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AB588" s="1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AB587" s="1"/>
  <c r="G587"/>
  <c r="F587"/>
  <c r="E587"/>
  <c r="D587"/>
  <c r="B587"/>
  <c r="A587" s="1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AB586" s="1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AB584" s="1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AB582" s="1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AB579" s="1"/>
  <c r="G579"/>
  <c r="F579"/>
  <c r="E579"/>
  <c r="D579"/>
  <c r="B579"/>
  <c r="A579" s="1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AB575" s="1"/>
  <c r="G575"/>
  <c r="F575"/>
  <c r="E575"/>
  <c r="D575"/>
  <c r="B575"/>
  <c r="A575" s="1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AB574" s="1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AB572" s="1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AB571" s="1"/>
  <c r="G571"/>
  <c r="F571"/>
  <c r="E571"/>
  <c r="D571"/>
  <c r="B571"/>
  <c r="A571" s="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AB570" s="1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AB566" s="1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AB563" s="1"/>
  <c r="G563"/>
  <c r="F563"/>
  <c r="E563"/>
  <c r="D563"/>
  <c r="B563"/>
  <c r="A563" s="1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L561"/>
  <c r="K561"/>
  <c r="M561" s="1"/>
  <c r="J561"/>
  <c r="I561"/>
  <c r="H561"/>
  <c r="G561"/>
  <c r="F561"/>
  <c r="E561"/>
  <c r="D561"/>
  <c r="B561"/>
  <c r="A561" s="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S558"/>
  <c r="R558"/>
  <c r="Q558"/>
  <c r="O558"/>
  <c r="P558" s="1"/>
  <c r="AB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S557"/>
  <c r="R557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Z556"/>
  <c r="Y556"/>
  <c r="X556"/>
  <c r="W556"/>
  <c r="V556"/>
  <c r="U556"/>
  <c r="T556"/>
  <c r="R556"/>
  <c r="Q556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R555"/>
  <c r="Q555"/>
  <c r="S555" s="1"/>
  <c r="P555"/>
  <c r="O555"/>
  <c r="N555"/>
  <c r="M555"/>
  <c r="L555"/>
  <c r="K555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G553"/>
  <c r="F553"/>
  <c r="E553"/>
  <c r="D553"/>
  <c r="B553"/>
  <c r="A553" s="1"/>
  <c r="AA552"/>
  <c r="Z552"/>
  <c r="Y552"/>
  <c r="X552"/>
  <c r="W552"/>
  <c r="V552"/>
  <c r="U552"/>
  <c r="T552"/>
  <c r="R552"/>
  <c r="Q552"/>
  <c r="S552" s="1"/>
  <c r="O552"/>
  <c r="N552"/>
  <c r="P552" s="1"/>
  <c r="M552"/>
  <c r="L552"/>
  <c r="K552"/>
  <c r="J552"/>
  <c r="I552"/>
  <c r="H552"/>
  <c r="AB552" s="1"/>
  <c r="G552"/>
  <c r="F552"/>
  <c r="E552"/>
  <c r="D552"/>
  <c r="B552"/>
  <c r="A552"/>
  <c r="AA551"/>
  <c r="Y551"/>
  <c r="X551"/>
  <c r="W551"/>
  <c r="U551"/>
  <c r="T551"/>
  <c r="R551"/>
  <c r="Q551"/>
  <c r="S551" s="1"/>
  <c r="P551"/>
  <c r="O551"/>
  <c r="N551"/>
  <c r="L551"/>
  <c r="M551" s="1"/>
  <c r="K551"/>
  <c r="J551"/>
  <c r="I551"/>
  <c r="H551"/>
  <c r="G551"/>
  <c r="F551"/>
  <c r="E551"/>
  <c r="D551"/>
  <c r="B551"/>
  <c r="A551" s="1"/>
  <c r="AA550"/>
  <c r="Y550"/>
  <c r="X550"/>
  <c r="Z550" s="1"/>
  <c r="W550"/>
  <c r="U550"/>
  <c r="T550"/>
  <c r="V550" s="1"/>
  <c r="S550"/>
  <c r="R550"/>
  <c r="Q550"/>
  <c r="P550"/>
  <c r="O550"/>
  <c r="N550"/>
  <c r="L550"/>
  <c r="K550"/>
  <c r="M550" s="1"/>
  <c r="J550"/>
  <c r="I550"/>
  <c r="H550"/>
  <c r="AB550" s="1"/>
  <c r="G550"/>
  <c r="F550"/>
  <c r="E550"/>
  <c r="D550"/>
  <c r="B550"/>
  <c r="A550" s="1"/>
  <c r="AA549"/>
  <c r="Z549"/>
  <c r="Y549"/>
  <c r="X549"/>
  <c r="W549"/>
  <c r="V549"/>
  <c r="U549"/>
  <c r="T549"/>
  <c r="S549"/>
  <c r="R549"/>
  <c r="Q549"/>
  <c r="O549"/>
  <c r="N549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M547"/>
  <c r="L547"/>
  <c r="K547"/>
  <c r="J547"/>
  <c r="I547"/>
  <c r="AB547" s="1"/>
  <c r="H547"/>
  <c r="G547"/>
  <c r="F547"/>
  <c r="E547"/>
  <c r="D547"/>
  <c r="B547"/>
  <c r="A547" s="1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J546"/>
  <c r="I546"/>
  <c r="H546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G545"/>
  <c r="F545"/>
  <c r="E545"/>
  <c r="D545"/>
  <c r="B545"/>
  <c r="A545" s="1"/>
  <c r="AA544"/>
  <c r="Z544"/>
  <c r="Y544"/>
  <c r="X544"/>
  <c r="W544"/>
  <c r="V544"/>
  <c r="U544"/>
  <c r="T544"/>
  <c r="R544"/>
  <c r="Q544"/>
  <c r="S544" s="1"/>
  <c r="O544"/>
  <c r="N544"/>
  <c r="P544" s="1"/>
  <c r="M544"/>
  <c r="L544"/>
  <c r="K544"/>
  <c r="J544"/>
  <c r="I544"/>
  <c r="H544"/>
  <c r="AB544" s="1"/>
  <c r="G544"/>
  <c r="F544"/>
  <c r="E544"/>
  <c r="D544"/>
  <c r="B544"/>
  <c r="A544"/>
  <c r="AA543"/>
  <c r="Y543"/>
  <c r="X543"/>
  <c r="W543"/>
  <c r="U543"/>
  <c r="T543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S542"/>
  <c r="R542"/>
  <c r="Q542"/>
  <c r="P542"/>
  <c r="O542"/>
  <c r="N542"/>
  <c r="L542"/>
  <c r="K542"/>
  <c r="M542" s="1"/>
  <c r="J542"/>
  <c r="I542"/>
  <c r="H542"/>
  <c r="AB542" s="1"/>
  <c r="G542"/>
  <c r="F542"/>
  <c r="E542"/>
  <c r="D542"/>
  <c r="B542"/>
  <c r="A542" s="1"/>
  <c r="AA541"/>
  <c r="Z541"/>
  <c r="Y541"/>
  <c r="X541"/>
  <c r="W541"/>
  <c r="V541"/>
  <c r="U541"/>
  <c r="T541"/>
  <c r="S541"/>
  <c r="R541"/>
  <c r="Q541"/>
  <c r="O541"/>
  <c r="N54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M539"/>
  <c r="L539"/>
  <c r="K539"/>
  <c r="J539"/>
  <c r="I539"/>
  <c r="AB539" s="1"/>
  <c r="H539"/>
  <c r="G539"/>
  <c r="F539"/>
  <c r="E539"/>
  <c r="D539"/>
  <c r="B539"/>
  <c r="A539" s="1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G537"/>
  <c r="F537"/>
  <c r="E537"/>
  <c r="D537"/>
  <c r="B537"/>
  <c r="A537" s="1"/>
  <c r="AA536"/>
  <c r="Z536"/>
  <c r="Y536"/>
  <c r="X536"/>
  <c r="W536"/>
  <c r="V536"/>
  <c r="U536"/>
  <c r="T536"/>
  <c r="R536"/>
  <c r="Q536"/>
  <c r="S536" s="1"/>
  <c r="O536"/>
  <c r="N536"/>
  <c r="P536" s="1"/>
  <c r="M536"/>
  <c r="L536"/>
  <c r="K536"/>
  <c r="J536"/>
  <c r="I536"/>
  <c r="H536"/>
  <c r="AB536" s="1"/>
  <c r="G536"/>
  <c r="F536"/>
  <c r="E536"/>
  <c r="D536"/>
  <c r="B536"/>
  <c r="A536"/>
  <c r="AA535"/>
  <c r="Y535"/>
  <c r="X535"/>
  <c r="W535"/>
  <c r="U535"/>
  <c r="T535"/>
  <c r="R535"/>
  <c r="Q535"/>
  <c r="S535" s="1"/>
  <c r="P535"/>
  <c r="O535"/>
  <c r="N535"/>
  <c r="L535"/>
  <c r="M535" s="1"/>
  <c r="K535"/>
  <c r="J535"/>
  <c r="I535"/>
  <c r="H535"/>
  <c r="G535"/>
  <c r="F535"/>
  <c r="E535"/>
  <c r="D535"/>
  <c r="B535"/>
  <c r="A535" s="1"/>
  <c r="AA534"/>
  <c r="Y534"/>
  <c r="X534"/>
  <c r="Z534" s="1"/>
  <c r="W534"/>
  <c r="U534"/>
  <c r="T534"/>
  <c r="V534" s="1"/>
  <c r="S534"/>
  <c r="R534"/>
  <c r="Q534"/>
  <c r="P534"/>
  <c r="O534"/>
  <c r="N534"/>
  <c r="L534"/>
  <c r="K534"/>
  <c r="M534" s="1"/>
  <c r="J534"/>
  <c r="I534"/>
  <c r="H534"/>
  <c r="AB534" s="1"/>
  <c r="G534"/>
  <c r="F534"/>
  <c r="E534"/>
  <c r="D534"/>
  <c r="B534"/>
  <c r="A534" s="1"/>
  <c r="AA533"/>
  <c r="Z533"/>
  <c r="Y533"/>
  <c r="X533"/>
  <c r="W533"/>
  <c r="V533"/>
  <c r="U533"/>
  <c r="T533"/>
  <c r="S533"/>
  <c r="R533"/>
  <c r="Q533"/>
  <c r="O533"/>
  <c r="N533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M531"/>
  <c r="L531"/>
  <c r="K531"/>
  <c r="J531"/>
  <c r="I531"/>
  <c r="AB531" s="1"/>
  <c r="H531"/>
  <c r="G531"/>
  <c r="F531"/>
  <c r="E531"/>
  <c r="D531"/>
  <c r="B531"/>
  <c r="A531" s="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J530"/>
  <c r="I530"/>
  <c r="H530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G529"/>
  <c r="F529"/>
  <c r="E529"/>
  <c r="D529"/>
  <c r="B529"/>
  <c r="A529" s="1"/>
  <c r="AA528"/>
  <c r="Z528"/>
  <c r="Y528"/>
  <c r="X528"/>
  <c r="W528"/>
  <c r="V528"/>
  <c r="U528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/>
  <c r="AA527"/>
  <c r="Y527"/>
  <c r="X527"/>
  <c r="W527"/>
  <c r="U527"/>
  <c r="T527"/>
  <c r="R527"/>
  <c r="Q527"/>
  <c r="S527" s="1"/>
  <c r="P527"/>
  <c r="O527"/>
  <c r="N527"/>
  <c r="L527"/>
  <c r="M527" s="1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S526"/>
  <c r="R526"/>
  <c r="Q526"/>
  <c r="P526"/>
  <c r="O526"/>
  <c r="N526"/>
  <c r="L526"/>
  <c r="K526"/>
  <c r="M526" s="1"/>
  <c r="J526"/>
  <c r="I526"/>
  <c r="H526"/>
  <c r="AB526" s="1"/>
  <c r="G526"/>
  <c r="F526"/>
  <c r="E526"/>
  <c r="D526"/>
  <c r="B526"/>
  <c r="A526" s="1"/>
  <c r="AA525"/>
  <c r="Z525"/>
  <c r="Y525"/>
  <c r="X525"/>
  <c r="W525"/>
  <c r="V525"/>
  <c r="U525"/>
  <c r="T525"/>
  <c r="S525"/>
  <c r="R525"/>
  <c r="Q525"/>
  <c r="O525"/>
  <c r="N525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M523"/>
  <c r="L523"/>
  <c r="K523"/>
  <c r="J523"/>
  <c r="I523"/>
  <c r="AB523" s="1"/>
  <c r="H523"/>
  <c r="G523"/>
  <c r="F523"/>
  <c r="E523"/>
  <c r="D523"/>
  <c r="B523"/>
  <c r="A523" s="1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G521"/>
  <c r="F521"/>
  <c r="E521"/>
  <c r="D521"/>
  <c r="B521"/>
  <c r="A521" s="1"/>
  <c r="AA520"/>
  <c r="Z520"/>
  <c r="Y520"/>
  <c r="X520"/>
  <c r="W520"/>
  <c r="V520"/>
  <c r="U520"/>
  <c r="T520"/>
  <c r="R520"/>
  <c r="Q520"/>
  <c r="S520" s="1"/>
  <c r="O520"/>
  <c r="N520"/>
  <c r="P520" s="1"/>
  <c r="M520"/>
  <c r="L520"/>
  <c r="K520"/>
  <c r="J520"/>
  <c r="I520"/>
  <c r="H520"/>
  <c r="AB520" s="1"/>
  <c r="G520"/>
  <c r="F520"/>
  <c r="E520"/>
  <c r="D520"/>
  <c r="B520"/>
  <c r="A520"/>
  <c r="AA519"/>
  <c r="Y519"/>
  <c r="X519"/>
  <c r="W519"/>
  <c r="U519"/>
  <c r="T519"/>
  <c r="R519"/>
  <c r="Q519"/>
  <c r="S519" s="1"/>
  <c r="P519"/>
  <c r="O519"/>
  <c r="N519"/>
  <c r="L519"/>
  <c r="M519" s="1"/>
  <c r="K519"/>
  <c r="J519"/>
  <c r="I519"/>
  <c r="H519"/>
  <c r="G519"/>
  <c r="F519"/>
  <c r="E519"/>
  <c r="D519"/>
  <c r="B519"/>
  <c r="A519" s="1"/>
  <c r="AA518"/>
  <c r="Y518"/>
  <c r="X518"/>
  <c r="Z518" s="1"/>
  <c r="W518"/>
  <c r="U518"/>
  <c r="T518"/>
  <c r="V518" s="1"/>
  <c r="S518"/>
  <c r="R518"/>
  <c r="Q518"/>
  <c r="P518"/>
  <c r="O518"/>
  <c r="N518"/>
  <c r="L518"/>
  <c r="K518"/>
  <c r="M518" s="1"/>
  <c r="J518"/>
  <c r="I518"/>
  <c r="H518"/>
  <c r="AB518" s="1"/>
  <c r="G518"/>
  <c r="F518"/>
  <c r="E518"/>
  <c r="D518"/>
  <c r="B518"/>
  <c r="A518" s="1"/>
  <c r="AA517"/>
  <c r="Z517"/>
  <c r="Y517"/>
  <c r="X517"/>
  <c r="W517"/>
  <c r="V517"/>
  <c r="U517"/>
  <c r="T517"/>
  <c r="S517"/>
  <c r="R517"/>
  <c r="Q517"/>
  <c r="O517"/>
  <c r="N517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M515"/>
  <c r="L515"/>
  <c r="K515"/>
  <c r="J515"/>
  <c r="I515"/>
  <c r="AB515" s="1"/>
  <c r="H515"/>
  <c r="G515"/>
  <c r="F515"/>
  <c r="E515"/>
  <c r="D515"/>
  <c r="B515"/>
  <c r="A515" s="1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J514"/>
  <c r="I514"/>
  <c r="H514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G513"/>
  <c r="F513"/>
  <c r="E513"/>
  <c r="D513"/>
  <c r="B513"/>
  <c r="A513" s="1"/>
  <c r="AA512"/>
  <c r="Z512"/>
  <c r="Y512"/>
  <c r="X512"/>
  <c r="W512"/>
  <c r="V512"/>
  <c r="U512"/>
  <c r="T512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/>
  <c r="AA511"/>
  <c r="Y511"/>
  <c r="X511"/>
  <c r="W511"/>
  <c r="U511"/>
  <c r="T51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S510"/>
  <c r="R510"/>
  <c r="Q510"/>
  <c r="P510"/>
  <c r="O510"/>
  <c r="N510"/>
  <c r="L510"/>
  <c r="K510"/>
  <c r="M510" s="1"/>
  <c r="J510"/>
  <c r="I510"/>
  <c r="H510"/>
  <c r="AB510" s="1"/>
  <c r="G510"/>
  <c r="F510"/>
  <c r="E510"/>
  <c r="D510"/>
  <c r="B510"/>
  <c r="A510" s="1"/>
  <c r="AA509"/>
  <c r="Z509"/>
  <c r="Y509"/>
  <c r="X509"/>
  <c r="W509"/>
  <c r="V509"/>
  <c r="U509"/>
  <c r="T509"/>
  <c r="S509"/>
  <c r="R509"/>
  <c r="Q509"/>
  <c r="O509"/>
  <c r="N509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M507"/>
  <c r="L507"/>
  <c r="K507"/>
  <c r="J507"/>
  <c r="I507"/>
  <c r="AB507" s="1"/>
  <c r="H507"/>
  <c r="G507"/>
  <c r="F507"/>
  <c r="E507"/>
  <c r="D507"/>
  <c r="B507"/>
  <c r="A507" s="1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G505"/>
  <c r="F505"/>
  <c r="E505"/>
  <c r="D505"/>
  <c r="B505"/>
  <c r="A505" s="1"/>
  <c r="AA504"/>
  <c r="Z504"/>
  <c r="Y504"/>
  <c r="X504"/>
  <c r="W504"/>
  <c r="V504"/>
  <c r="U504"/>
  <c r="T504"/>
  <c r="R504"/>
  <c r="Q504"/>
  <c r="S504" s="1"/>
  <c r="O504"/>
  <c r="N504"/>
  <c r="P504" s="1"/>
  <c r="M504"/>
  <c r="L504"/>
  <c r="K504"/>
  <c r="J504"/>
  <c r="I504"/>
  <c r="H504"/>
  <c r="AB504" s="1"/>
  <c r="G504"/>
  <c r="F504"/>
  <c r="E504"/>
  <c r="D504"/>
  <c r="B504"/>
  <c r="A504"/>
  <c r="AA503"/>
  <c r="Y503"/>
  <c r="X503"/>
  <c r="W503"/>
  <c r="U503"/>
  <c r="T503"/>
  <c r="R503"/>
  <c r="Q503"/>
  <c r="S503" s="1"/>
  <c r="P503"/>
  <c r="O503"/>
  <c r="N503"/>
  <c r="L503"/>
  <c r="M503" s="1"/>
  <c r="K503"/>
  <c r="J503"/>
  <c r="I503"/>
  <c r="H503"/>
  <c r="G503"/>
  <c r="F503"/>
  <c r="E503"/>
  <c r="D503"/>
  <c r="B503"/>
  <c r="A503" s="1"/>
  <c r="AA502"/>
  <c r="Y502"/>
  <c r="X502"/>
  <c r="Z502" s="1"/>
  <c r="W502"/>
  <c r="U502"/>
  <c r="T502"/>
  <c r="V502" s="1"/>
  <c r="S502"/>
  <c r="R502"/>
  <c r="Q502"/>
  <c r="P502"/>
  <c r="O502"/>
  <c r="N502"/>
  <c r="L502"/>
  <c r="K502"/>
  <c r="M502" s="1"/>
  <c r="J502"/>
  <c r="I502"/>
  <c r="H502"/>
  <c r="AB502" s="1"/>
  <c r="G502"/>
  <c r="F502"/>
  <c r="E502"/>
  <c r="D502"/>
  <c r="B502"/>
  <c r="A502" s="1"/>
  <c r="AA501"/>
  <c r="Z501"/>
  <c r="Y501"/>
  <c r="X501"/>
  <c r="W501"/>
  <c r="V501"/>
  <c r="U501"/>
  <c r="T501"/>
  <c r="S501"/>
  <c r="R501"/>
  <c r="Q501"/>
  <c r="O501"/>
  <c r="N50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M499"/>
  <c r="L499"/>
  <c r="K499"/>
  <c r="J499"/>
  <c r="I499"/>
  <c r="AB499" s="1"/>
  <c r="H499"/>
  <c r="G499"/>
  <c r="F499"/>
  <c r="E499"/>
  <c r="D499"/>
  <c r="B499"/>
  <c r="A499" s="1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J498"/>
  <c r="I498"/>
  <c r="H498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G497"/>
  <c r="F497"/>
  <c r="E497"/>
  <c r="D497"/>
  <c r="B497"/>
  <c r="A497" s="1"/>
  <c r="AA496"/>
  <c r="Z496"/>
  <c r="Y496"/>
  <c r="X496"/>
  <c r="W496"/>
  <c r="V496"/>
  <c r="U496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W495"/>
  <c r="U495"/>
  <c r="T495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S494"/>
  <c r="R494"/>
  <c r="Q494"/>
  <c r="P494"/>
  <c r="O494"/>
  <c r="N494"/>
  <c r="L494"/>
  <c r="K494"/>
  <c r="M494" s="1"/>
  <c r="J494"/>
  <c r="I494"/>
  <c r="H494"/>
  <c r="AB494" s="1"/>
  <c r="G494"/>
  <c r="F494"/>
  <c r="E494"/>
  <c r="D494"/>
  <c r="B494"/>
  <c r="A494" s="1"/>
  <c r="AA493"/>
  <c r="Z493"/>
  <c r="Y493"/>
  <c r="X493"/>
  <c r="W493"/>
  <c r="V493"/>
  <c r="U493"/>
  <c r="T493"/>
  <c r="S493"/>
  <c r="R493"/>
  <c r="Q493"/>
  <c r="O493"/>
  <c r="N493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M491"/>
  <c r="L491"/>
  <c r="K491"/>
  <c r="J491"/>
  <c r="I491"/>
  <c r="AB491" s="1"/>
  <c r="H491"/>
  <c r="G491"/>
  <c r="F491"/>
  <c r="E491"/>
  <c r="D491"/>
  <c r="B491"/>
  <c r="A491" s="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G489"/>
  <c r="F489"/>
  <c r="E489"/>
  <c r="D489"/>
  <c r="B489"/>
  <c r="A489" s="1"/>
  <c r="AA488"/>
  <c r="Z488"/>
  <c r="Y488"/>
  <c r="X488"/>
  <c r="W488"/>
  <c r="V488"/>
  <c r="U488"/>
  <c r="T488"/>
  <c r="R488"/>
  <c r="Q488"/>
  <c r="S488" s="1"/>
  <c r="O488"/>
  <c r="N488"/>
  <c r="P488" s="1"/>
  <c r="M488"/>
  <c r="L488"/>
  <c r="K488"/>
  <c r="J488"/>
  <c r="I488"/>
  <c r="H488"/>
  <c r="AB488" s="1"/>
  <c r="G488"/>
  <c r="F488"/>
  <c r="E488"/>
  <c r="D488"/>
  <c r="B488"/>
  <c r="A488"/>
  <c r="AA487"/>
  <c r="Y487"/>
  <c r="X487"/>
  <c r="W487"/>
  <c r="U487"/>
  <c r="T487"/>
  <c r="R487"/>
  <c r="Q487"/>
  <c r="S487" s="1"/>
  <c r="P487"/>
  <c r="O487"/>
  <c r="N487"/>
  <c r="L487"/>
  <c r="M487" s="1"/>
  <c r="K487"/>
  <c r="J487"/>
  <c r="I487"/>
  <c r="H487"/>
  <c r="G487"/>
  <c r="F487"/>
  <c r="E487"/>
  <c r="D487"/>
  <c r="B487"/>
  <c r="A487" s="1"/>
  <c r="AA486"/>
  <c r="Y486"/>
  <c r="X486"/>
  <c r="Z486" s="1"/>
  <c r="W486"/>
  <c r="U486"/>
  <c r="T486"/>
  <c r="V486" s="1"/>
  <c r="S486"/>
  <c r="R486"/>
  <c r="Q486"/>
  <c r="P486"/>
  <c r="O486"/>
  <c r="N486"/>
  <c r="L486"/>
  <c r="K486"/>
  <c r="M486" s="1"/>
  <c r="J486"/>
  <c r="I486"/>
  <c r="H486"/>
  <c r="AB486" s="1"/>
  <c r="G486"/>
  <c r="F486"/>
  <c r="E486"/>
  <c r="D486"/>
  <c r="B486"/>
  <c r="A486" s="1"/>
  <c r="AA485"/>
  <c r="Z485"/>
  <c r="Y485"/>
  <c r="X485"/>
  <c r="W485"/>
  <c r="V485"/>
  <c r="U485"/>
  <c r="T485"/>
  <c r="S485"/>
  <c r="R485"/>
  <c r="Q485"/>
  <c r="O485"/>
  <c r="N485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M483"/>
  <c r="L483"/>
  <c r="K483"/>
  <c r="J483"/>
  <c r="I483"/>
  <c r="AB483" s="1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P482"/>
  <c r="O482"/>
  <c r="N482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S481"/>
  <c r="R481"/>
  <c r="Q481"/>
  <c r="P481"/>
  <c r="O481"/>
  <c r="N481"/>
  <c r="L481"/>
  <c r="K481"/>
  <c r="M481" s="1"/>
  <c r="J481"/>
  <c r="I481"/>
  <c r="H481"/>
  <c r="AB481" s="1"/>
  <c r="G481"/>
  <c r="F481"/>
  <c r="E481"/>
  <c r="D481"/>
  <c r="B481"/>
  <c r="A481" s="1"/>
  <c r="AA480"/>
  <c r="Z480"/>
  <c r="Y480"/>
  <c r="X480"/>
  <c r="W480"/>
  <c r="V480"/>
  <c r="U480"/>
  <c r="T480"/>
  <c r="S480"/>
  <c r="R480"/>
  <c r="Q480"/>
  <c r="O480"/>
  <c r="N480"/>
  <c r="P480" s="1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Q479"/>
  <c r="S479" s="1"/>
  <c r="O479"/>
  <c r="N479"/>
  <c r="P479" s="1"/>
  <c r="M479"/>
  <c r="L479"/>
  <c r="K479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P478"/>
  <c r="O478"/>
  <c r="N478"/>
  <c r="M478"/>
  <c r="L478"/>
  <c r="K478"/>
  <c r="J478"/>
  <c r="I478"/>
  <c r="H478"/>
  <c r="G478"/>
  <c r="F478"/>
  <c r="E478"/>
  <c r="D478"/>
  <c r="B478"/>
  <c r="A478" s="1"/>
  <c r="AA477"/>
  <c r="Y477"/>
  <c r="X477"/>
  <c r="Z477" s="1"/>
  <c r="W477"/>
  <c r="U477"/>
  <c r="T477"/>
  <c r="V477" s="1"/>
  <c r="S477"/>
  <c r="R477"/>
  <c r="Q477"/>
  <c r="P477"/>
  <c r="O477"/>
  <c r="N477"/>
  <c r="L477"/>
  <c r="K477"/>
  <c r="M477" s="1"/>
  <c r="J477"/>
  <c r="I477"/>
  <c r="H477"/>
  <c r="G477"/>
  <c r="F477"/>
  <c r="E477"/>
  <c r="D477"/>
  <c r="B477"/>
  <c r="A477" s="1"/>
  <c r="AA476"/>
  <c r="Z476"/>
  <c r="Y476"/>
  <c r="X476"/>
  <c r="W476"/>
  <c r="V476"/>
  <c r="U476"/>
  <c r="T476"/>
  <c r="S476"/>
  <c r="R476"/>
  <c r="Q476"/>
  <c r="O476"/>
  <c r="N476"/>
  <c r="P476" s="1"/>
  <c r="L476"/>
  <c r="K476"/>
  <c r="M476" s="1"/>
  <c r="J476"/>
  <c r="I476"/>
  <c r="H476"/>
  <c r="AB476" s="1"/>
  <c r="G476"/>
  <c r="F476"/>
  <c r="E476"/>
  <c r="D476"/>
  <c r="B476"/>
  <c r="A476" s="1"/>
  <c r="AA475"/>
  <c r="Z475"/>
  <c r="Y475"/>
  <c r="X475"/>
  <c r="W475"/>
  <c r="V475"/>
  <c r="U475"/>
  <c r="T475"/>
  <c r="R475"/>
  <c r="Q475"/>
  <c r="S475" s="1"/>
  <c r="O475"/>
  <c r="N475"/>
  <c r="P475" s="1"/>
  <c r="M475"/>
  <c r="L475"/>
  <c r="K475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P474"/>
  <c r="O474"/>
  <c r="N474"/>
  <c r="M474"/>
  <c r="L474"/>
  <c r="K474"/>
  <c r="J474"/>
  <c r="I474"/>
  <c r="H474"/>
  <c r="AB474" s="1"/>
  <c r="G474"/>
  <c r="F474"/>
  <c r="E474"/>
  <c r="D474"/>
  <c r="B474"/>
  <c r="A474" s="1"/>
  <c r="AA473"/>
  <c r="Y473"/>
  <c r="X473"/>
  <c r="Z473" s="1"/>
  <c r="W473"/>
  <c r="U473"/>
  <c r="T473"/>
  <c r="V473" s="1"/>
  <c r="S473"/>
  <c r="R473"/>
  <c r="Q473"/>
  <c r="P473"/>
  <c r="O473"/>
  <c r="N473"/>
  <c r="L473"/>
  <c r="K473"/>
  <c r="M473" s="1"/>
  <c r="J473"/>
  <c r="I473"/>
  <c r="H473"/>
  <c r="G473"/>
  <c r="F473"/>
  <c r="E473"/>
  <c r="D473"/>
  <c r="B473"/>
  <c r="A473" s="1"/>
  <c r="AA472"/>
  <c r="Z472"/>
  <c r="Y472"/>
  <c r="X472"/>
  <c r="W472"/>
  <c r="V472"/>
  <c r="U472"/>
  <c r="T472"/>
  <c r="S472"/>
  <c r="R472"/>
  <c r="Q472"/>
  <c r="O472"/>
  <c r="N472"/>
  <c r="P472" s="1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Q471"/>
  <c r="S471" s="1"/>
  <c r="O471"/>
  <c r="N471"/>
  <c r="P471" s="1"/>
  <c r="M471"/>
  <c r="L471"/>
  <c r="K47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P470"/>
  <c r="O470"/>
  <c r="N470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S469"/>
  <c r="R469"/>
  <c r="Q469"/>
  <c r="P469"/>
  <c r="O469"/>
  <c r="N469"/>
  <c r="L469"/>
  <c r="K469"/>
  <c r="M469" s="1"/>
  <c r="J469"/>
  <c r="I469"/>
  <c r="H469"/>
  <c r="G469"/>
  <c r="F469"/>
  <c r="E469"/>
  <c r="D469"/>
  <c r="B469"/>
  <c r="A469" s="1"/>
  <c r="AA468"/>
  <c r="Z468"/>
  <c r="Y468"/>
  <c r="X468"/>
  <c r="W468"/>
  <c r="V468"/>
  <c r="U468"/>
  <c r="T468"/>
  <c r="S468"/>
  <c r="R468"/>
  <c r="Q468"/>
  <c r="O468"/>
  <c r="N468"/>
  <c r="P468" s="1"/>
  <c r="L468"/>
  <c r="K468"/>
  <c r="M468" s="1"/>
  <c r="J468"/>
  <c r="I468"/>
  <c r="H468"/>
  <c r="AB468" s="1"/>
  <c r="G468"/>
  <c r="F468"/>
  <c r="E468"/>
  <c r="D468"/>
  <c r="B468"/>
  <c r="A468" s="1"/>
  <c r="AA467"/>
  <c r="Z467"/>
  <c r="Y467"/>
  <c r="X467"/>
  <c r="W467"/>
  <c r="V467"/>
  <c r="U467"/>
  <c r="T467"/>
  <c r="R467"/>
  <c r="Q467"/>
  <c r="S467" s="1"/>
  <c r="O467"/>
  <c r="N467"/>
  <c r="P467" s="1"/>
  <c r="M467"/>
  <c r="L467"/>
  <c r="K467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P466"/>
  <c r="O466"/>
  <c r="N466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S465"/>
  <c r="R465"/>
  <c r="Q465"/>
  <c r="P465"/>
  <c r="O465"/>
  <c r="N465"/>
  <c r="L465"/>
  <c r="K465"/>
  <c r="M465" s="1"/>
  <c r="J465"/>
  <c r="I465"/>
  <c r="H465"/>
  <c r="AB465" s="1"/>
  <c r="G465"/>
  <c r="F465"/>
  <c r="E465"/>
  <c r="D465"/>
  <c r="B465"/>
  <c r="A465" s="1"/>
  <c r="AA464"/>
  <c r="Z464"/>
  <c r="Y464"/>
  <c r="X464"/>
  <c r="W464"/>
  <c r="V464"/>
  <c r="U464"/>
  <c r="T464"/>
  <c r="S464"/>
  <c r="R464"/>
  <c r="Q464"/>
  <c r="O464"/>
  <c r="N464"/>
  <c r="P464" s="1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Q463"/>
  <c r="S463" s="1"/>
  <c r="O463"/>
  <c r="N463"/>
  <c r="P463" s="1"/>
  <c r="M463"/>
  <c r="L463"/>
  <c r="K463"/>
  <c r="J463"/>
  <c r="I463"/>
  <c r="H463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P462"/>
  <c r="O462"/>
  <c r="N462"/>
  <c r="M462"/>
  <c r="L462"/>
  <c r="K462"/>
  <c r="J462"/>
  <c r="I462"/>
  <c r="H462"/>
  <c r="G462"/>
  <c r="F462"/>
  <c r="E462"/>
  <c r="D462"/>
  <c r="B462"/>
  <c r="A462" s="1"/>
  <c r="AA461"/>
  <c r="Y461"/>
  <c r="X461"/>
  <c r="Z461" s="1"/>
  <c r="W461"/>
  <c r="U461"/>
  <c r="T461"/>
  <c r="V461" s="1"/>
  <c r="S461"/>
  <c r="R461"/>
  <c r="Q461"/>
  <c r="P461"/>
  <c r="O461"/>
  <c r="N461"/>
  <c r="L461"/>
  <c r="K461"/>
  <c r="M461" s="1"/>
  <c r="J461"/>
  <c r="I461"/>
  <c r="H461"/>
  <c r="G461"/>
  <c r="F461"/>
  <c r="E461"/>
  <c r="D461"/>
  <c r="B461"/>
  <c r="A461" s="1"/>
  <c r="AA460"/>
  <c r="Z460"/>
  <c r="Y460"/>
  <c r="X460"/>
  <c r="W460"/>
  <c r="V460"/>
  <c r="U460"/>
  <c r="T460"/>
  <c r="S460"/>
  <c r="R460"/>
  <c r="Q460"/>
  <c r="O460"/>
  <c r="N460"/>
  <c r="P460" s="1"/>
  <c r="L460"/>
  <c r="K460"/>
  <c r="M460" s="1"/>
  <c r="J460"/>
  <c r="I460"/>
  <c r="H460"/>
  <c r="AB460" s="1"/>
  <c r="G460"/>
  <c r="F460"/>
  <c r="E460"/>
  <c r="D460"/>
  <c r="B460"/>
  <c r="A460" s="1"/>
  <c r="AA459"/>
  <c r="Z459"/>
  <c r="Y459"/>
  <c r="X459"/>
  <c r="W459"/>
  <c r="V459"/>
  <c r="U459"/>
  <c r="T459"/>
  <c r="R459"/>
  <c r="Q459"/>
  <c r="S459" s="1"/>
  <c r="O459"/>
  <c r="N459"/>
  <c r="P459" s="1"/>
  <c r="M459"/>
  <c r="L459"/>
  <c r="K459"/>
  <c r="J459"/>
  <c r="I459"/>
  <c r="H459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P458"/>
  <c r="O458"/>
  <c r="N458"/>
  <c r="M458"/>
  <c r="L458"/>
  <c r="K458"/>
  <c r="J458"/>
  <c r="I458"/>
  <c r="H458"/>
  <c r="AB458" s="1"/>
  <c r="G458"/>
  <c r="F458"/>
  <c r="E458"/>
  <c r="D458"/>
  <c r="B458"/>
  <c r="A458" s="1"/>
  <c r="AA457"/>
  <c r="Y457"/>
  <c r="X457"/>
  <c r="Z457" s="1"/>
  <c r="W457"/>
  <c r="U457"/>
  <c r="T457"/>
  <c r="V457" s="1"/>
  <c r="S457"/>
  <c r="R457"/>
  <c r="Q457"/>
  <c r="P457"/>
  <c r="O457"/>
  <c r="N457"/>
  <c r="L457"/>
  <c r="K457"/>
  <c r="M457" s="1"/>
  <c r="J457"/>
  <c r="I457"/>
  <c r="H457"/>
  <c r="G457"/>
  <c r="F457"/>
  <c r="E457"/>
  <c r="D457"/>
  <c r="B457"/>
  <c r="A457" s="1"/>
  <c r="AA456"/>
  <c r="Z456"/>
  <c r="Y456"/>
  <c r="X456"/>
  <c r="W456"/>
  <c r="V456"/>
  <c r="U456"/>
  <c r="T456"/>
  <c r="S456"/>
  <c r="R456"/>
  <c r="Q456"/>
  <c r="O456"/>
  <c r="N456"/>
  <c r="P456" s="1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Q455"/>
  <c r="S455" s="1"/>
  <c r="O455"/>
  <c r="N455"/>
  <c r="P455" s="1"/>
  <c r="M455"/>
  <c r="L455"/>
  <c r="K455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P454"/>
  <c r="O454"/>
  <c r="N454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S453"/>
  <c r="R453"/>
  <c r="Q453"/>
  <c r="P453"/>
  <c r="O453"/>
  <c r="N453"/>
  <c r="L453"/>
  <c r="K453"/>
  <c r="M453" s="1"/>
  <c r="J453"/>
  <c r="I453"/>
  <c r="H453"/>
  <c r="G453"/>
  <c r="F453"/>
  <c r="E453"/>
  <c r="D453"/>
  <c r="B453"/>
  <c r="A453" s="1"/>
  <c r="AA452"/>
  <c r="Z452"/>
  <c r="Y452"/>
  <c r="X452"/>
  <c r="W452"/>
  <c r="V452"/>
  <c r="U452"/>
  <c r="T452"/>
  <c r="S452"/>
  <c r="R452"/>
  <c r="Q452"/>
  <c r="O452"/>
  <c r="N452"/>
  <c r="P452" s="1"/>
  <c r="L452"/>
  <c r="K452"/>
  <c r="M452" s="1"/>
  <c r="J452"/>
  <c r="I452"/>
  <c r="H452"/>
  <c r="AB452" s="1"/>
  <c r="G452"/>
  <c r="F452"/>
  <c r="E452"/>
  <c r="D452"/>
  <c r="B452"/>
  <c r="A452" s="1"/>
  <c r="AA451"/>
  <c r="Z451"/>
  <c r="Y451"/>
  <c r="X451"/>
  <c r="W451"/>
  <c r="V451"/>
  <c r="U451"/>
  <c r="T451"/>
  <c r="R451"/>
  <c r="Q451"/>
  <c r="S451" s="1"/>
  <c r="O451"/>
  <c r="N451"/>
  <c r="P451" s="1"/>
  <c r="M451"/>
  <c r="L451"/>
  <c r="K45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P450"/>
  <c r="O450"/>
  <c r="N450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S449"/>
  <c r="R449"/>
  <c r="Q449"/>
  <c r="P449"/>
  <c r="O449"/>
  <c r="N449"/>
  <c r="L449"/>
  <c r="K449"/>
  <c r="M449" s="1"/>
  <c r="J449"/>
  <c r="I449"/>
  <c r="H449"/>
  <c r="AB449" s="1"/>
  <c r="G449"/>
  <c r="F449"/>
  <c r="E449"/>
  <c r="D449"/>
  <c r="B449"/>
  <c r="A449" s="1"/>
  <c r="AA448"/>
  <c r="Z448"/>
  <c r="Y448"/>
  <c r="X448"/>
  <c r="W448"/>
  <c r="V448"/>
  <c r="U448"/>
  <c r="T448"/>
  <c r="S448"/>
  <c r="R448"/>
  <c r="Q448"/>
  <c r="O448"/>
  <c r="N448"/>
  <c r="P448" s="1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Q447"/>
  <c r="S447" s="1"/>
  <c r="O447"/>
  <c r="N447"/>
  <c r="P447" s="1"/>
  <c r="M447"/>
  <c r="L447"/>
  <c r="K447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P446"/>
  <c r="O446"/>
  <c r="N446"/>
  <c r="M446"/>
  <c r="L446"/>
  <c r="K446"/>
  <c r="J446"/>
  <c r="I446"/>
  <c r="H446"/>
  <c r="G446"/>
  <c r="F446"/>
  <c r="E446"/>
  <c r="D446"/>
  <c r="B446"/>
  <c r="A446" s="1"/>
  <c r="AA445"/>
  <c r="Y445"/>
  <c r="X445"/>
  <c r="Z445" s="1"/>
  <c r="W445"/>
  <c r="U445"/>
  <c r="T445"/>
  <c r="V445" s="1"/>
  <c r="S445"/>
  <c r="R445"/>
  <c r="Q445"/>
  <c r="P445"/>
  <c r="O445"/>
  <c r="N445"/>
  <c r="L445"/>
  <c r="K445"/>
  <c r="M445" s="1"/>
  <c r="J445"/>
  <c r="I445"/>
  <c r="H445"/>
  <c r="G445"/>
  <c r="F445"/>
  <c r="E445"/>
  <c r="D445"/>
  <c r="B445"/>
  <c r="A445" s="1"/>
  <c r="AA444"/>
  <c r="Z444"/>
  <c r="Y444"/>
  <c r="X444"/>
  <c r="W444"/>
  <c r="V444"/>
  <c r="U444"/>
  <c r="T444"/>
  <c r="S444"/>
  <c r="R444"/>
  <c r="Q444"/>
  <c r="O444"/>
  <c r="N444"/>
  <c r="P444" s="1"/>
  <c r="L444"/>
  <c r="K444"/>
  <c r="M444" s="1"/>
  <c r="J444"/>
  <c r="I444"/>
  <c r="H444"/>
  <c r="AB444" s="1"/>
  <c r="G444"/>
  <c r="F444"/>
  <c r="E444"/>
  <c r="D444"/>
  <c r="B444"/>
  <c r="A444" s="1"/>
  <c r="AA443"/>
  <c r="Z443"/>
  <c r="Y443"/>
  <c r="X443"/>
  <c r="W443"/>
  <c r="V443"/>
  <c r="U443"/>
  <c r="T443"/>
  <c r="R443"/>
  <c r="Q443"/>
  <c r="S443" s="1"/>
  <c r="O443"/>
  <c r="N443"/>
  <c r="P443" s="1"/>
  <c r="M443"/>
  <c r="L443"/>
  <c r="K443"/>
  <c r="J443"/>
  <c r="I443"/>
  <c r="H443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P442"/>
  <c r="O442"/>
  <c r="N442"/>
  <c r="M442"/>
  <c r="L442"/>
  <c r="K442"/>
  <c r="J442"/>
  <c r="I442"/>
  <c r="H442"/>
  <c r="AB442" s="1"/>
  <c r="G442"/>
  <c r="F442"/>
  <c r="E442"/>
  <c r="D442"/>
  <c r="B442"/>
  <c r="A442" s="1"/>
  <c r="AA441"/>
  <c r="Y441"/>
  <c r="X441"/>
  <c r="Z441" s="1"/>
  <c r="W441"/>
  <c r="U441"/>
  <c r="T441"/>
  <c r="V441" s="1"/>
  <c r="S441"/>
  <c r="R441"/>
  <c r="Q441"/>
  <c r="P441"/>
  <c r="O441"/>
  <c r="N44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S440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Q439"/>
  <c r="S439" s="1"/>
  <c r="O439"/>
  <c r="N439"/>
  <c r="P439" s="1"/>
  <c r="M439"/>
  <c r="L439"/>
  <c r="K439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P438"/>
  <c r="O438"/>
  <c r="N438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S437"/>
  <c r="R437"/>
  <c r="Q437"/>
  <c r="P437"/>
  <c r="O437"/>
  <c r="N437"/>
  <c r="L437"/>
  <c r="K437"/>
  <c r="M437" s="1"/>
  <c r="J437"/>
  <c r="I437"/>
  <c r="H437"/>
  <c r="G437"/>
  <c r="F437"/>
  <c r="E437"/>
  <c r="D437"/>
  <c r="B437"/>
  <c r="A437" s="1"/>
  <c r="AA436"/>
  <c r="Z436"/>
  <c r="Y436"/>
  <c r="X436"/>
  <c r="W436"/>
  <c r="V436"/>
  <c r="U436"/>
  <c r="T436"/>
  <c r="S436"/>
  <c r="R436"/>
  <c r="Q436"/>
  <c r="O436"/>
  <c r="N436"/>
  <c r="P436" s="1"/>
  <c r="L436"/>
  <c r="K436"/>
  <c r="M436" s="1"/>
  <c r="J436"/>
  <c r="I436"/>
  <c r="H436"/>
  <c r="AB436" s="1"/>
  <c r="G436"/>
  <c r="F436"/>
  <c r="E436"/>
  <c r="D436"/>
  <c r="B436"/>
  <c r="A436" s="1"/>
  <c r="AA435"/>
  <c r="Z435"/>
  <c r="Y435"/>
  <c r="X435"/>
  <c r="W435"/>
  <c r="V435"/>
  <c r="U435"/>
  <c r="T435"/>
  <c r="R435"/>
  <c r="Q435"/>
  <c r="S435" s="1"/>
  <c r="O435"/>
  <c r="N435"/>
  <c r="P435" s="1"/>
  <c r="M435"/>
  <c r="L435"/>
  <c r="K435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P434"/>
  <c r="O434"/>
  <c r="N434"/>
  <c r="M434"/>
  <c r="L434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S433"/>
  <c r="R433"/>
  <c r="Q433"/>
  <c r="P433"/>
  <c r="O433"/>
  <c r="N433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S432"/>
  <c r="R432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Z431"/>
  <c r="Y431"/>
  <c r="X431"/>
  <c r="W431"/>
  <c r="V431"/>
  <c r="U431"/>
  <c r="T431"/>
  <c r="R431"/>
  <c r="Q431"/>
  <c r="S431" s="1"/>
  <c r="O431"/>
  <c r="N431"/>
  <c r="P431" s="1"/>
  <c r="M431"/>
  <c r="L431"/>
  <c r="K43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P430"/>
  <c r="O430"/>
  <c r="N430"/>
  <c r="M430"/>
  <c r="L430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S429"/>
  <c r="R429"/>
  <c r="Q429"/>
  <c r="P429"/>
  <c r="O429"/>
  <c r="N429"/>
  <c r="L429"/>
  <c r="K429"/>
  <c r="M429" s="1"/>
  <c r="J429"/>
  <c r="I429"/>
  <c r="H429"/>
  <c r="G429"/>
  <c r="F429"/>
  <c r="E429"/>
  <c r="D429"/>
  <c r="B429"/>
  <c r="A429" s="1"/>
  <c r="AA428"/>
  <c r="Z428"/>
  <c r="Y428"/>
  <c r="X428"/>
  <c r="W428"/>
  <c r="V428"/>
  <c r="U428"/>
  <c r="T428"/>
  <c r="S428"/>
  <c r="R428"/>
  <c r="Q428"/>
  <c r="O428"/>
  <c r="N428"/>
  <c r="P428" s="1"/>
  <c r="L428"/>
  <c r="K428"/>
  <c r="M428" s="1"/>
  <c r="J428"/>
  <c r="I428"/>
  <c r="H428"/>
  <c r="AB428" s="1"/>
  <c r="G428"/>
  <c r="F428"/>
  <c r="E428"/>
  <c r="D428"/>
  <c r="B428"/>
  <c r="A428" s="1"/>
  <c r="AA427"/>
  <c r="Z427"/>
  <c r="Y427"/>
  <c r="X427"/>
  <c r="W427"/>
  <c r="V427"/>
  <c r="U427"/>
  <c r="T427"/>
  <c r="R427"/>
  <c r="Q427"/>
  <c r="S427" s="1"/>
  <c r="O427"/>
  <c r="N427"/>
  <c r="P427" s="1"/>
  <c r="M427"/>
  <c r="L427"/>
  <c r="K427"/>
  <c r="J427"/>
  <c r="I427"/>
  <c r="H427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P426"/>
  <c r="O426"/>
  <c r="N426"/>
  <c r="M426"/>
  <c r="L426"/>
  <c r="K426"/>
  <c r="J426"/>
  <c r="I426"/>
  <c r="H426"/>
  <c r="AB426" s="1"/>
  <c r="G426"/>
  <c r="F426"/>
  <c r="E426"/>
  <c r="D426"/>
  <c r="B426"/>
  <c r="A426"/>
  <c r="AA425"/>
  <c r="Y425"/>
  <c r="X425"/>
  <c r="Z425" s="1"/>
  <c r="W425"/>
  <c r="U425"/>
  <c r="T425"/>
  <c r="V425" s="1"/>
  <c r="S425"/>
  <c r="R425"/>
  <c r="Q425"/>
  <c r="P425"/>
  <c r="O425"/>
  <c r="N425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S424"/>
  <c r="R424"/>
  <c r="Q424"/>
  <c r="O424"/>
  <c r="N424"/>
  <c r="P424" s="1"/>
  <c r="L424"/>
  <c r="K424"/>
  <c r="M424" s="1"/>
  <c r="J424"/>
  <c r="I424"/>
  <c r="H424"/>
  <c r="AB424" s="1"/>
  <c r="G424"/>
  <c r="F424"/>
  <c r="E424"/>
  <c r="D424"/>
  <c r="B424"/>
  <c r="A424" s="1"/>
  <c r="AA423"/>
  <c r="Z423"/>
  <c r="Y423"/>
  <c r="X423"/>
  <c r="W423"/>
  <c r="V423"/>
  <c r="U423"/>
  <c r="T423"/>
  <c r="R423"/>
  <c r="Q423"/>
  <c r="S423" s="1"/>
  <c r="O423"/>
  <c r="N423"/>
  <c r="P423" s="1"/>
  <c r="M423"/>
  <c r="L423"/>
  <c r="K423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P422"/>
  <c r="O422"/>
  <c r="N422"/>
  <c r="M422"/>
  <c r="L422"/>
  <c r="K422"/>
  <c r="J422"/>
  <c r="I422"/>
  <c r="H422"/>
  <c r="AB422" s="1"/>
  <c r="G422"/>
  <c r="F422"/>
  <c r="E422"/>
  <c r="D422"/>
  <c r="B422"/>
  <c r="A422"/>
  <c r="AA421"/>
  <c r="Y421"/>
  <c r="X421"/>
  <c r="Z421" s="1"/>
  <c r="W421"/>
  <c r="U421"/>
  <c r="T421"/>
  <c r="V421" s="1"/>
  <c r="S421"/>
  <c r="R421"/>
  <c r="Q421"/>
  <c r="P421"/>
  <c r="O421"/>
  <c r="N421"/>
  <c r="L421"/>
  <c r="K421"/>
  <c r="M421" s="1"/>
  <c r="J421"/>
  <c r="I421"/>
  <c r="H421"/>
  <c r="G421"/>
  <c r="F421"/>
  <c r="E421"/>
  <c r="D421"/>
  <c r="B421"/>
  <c r="A421" s="1"/>
  <c r="AA420"/>
  <c r="Z420"/>
  <c r="Y420"/>
  <c r="X420"/>
  <c r="W420"/>
  <c r="V420"/>
  <c r="U420"/>
  <c r="T420"/>
  <c r="S420"/>
  <c r="R420"/>
  <c r="Q420"/>
  <c r="O420"/>
  <c r="N420"/>
  <c r="P420" s="1"/>
  <c r="L420"/>
  <c r="K420"/>
  <c r="M420" s="1"/>
  <c r="J420"/>
  <c r="I420"/>
  <c r="H420"/>
  <c r="AB420" s="1"/>
  <c r="G420"/>
  <c r="F420"/>
  <c r="E420"/>
  <c r="D420"/>
  <c r="B420"/>
  <c r="A420" s="1"/>
  <c r="AA419"/>
  <c r="Z419"/>
  <c r="Y419"/>
  <c r="X419"/>
  <c r="W419"/>
  <c r="V419"/>
  <c r="U419"/>
  <c r="T419"/>
  <c r="R419"/>
  <c r="Q419"/>
  <c r="S419" s="1"/>
  <c r="O419"/>
  <c r="N419"/>
  <c r="P419" s="1"/>
  <c r="M419"/>
  <c r="L419"/>
  <c r="K419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P418"/>
  <c r="O418"/>
  <c r="N418"/>
  <c r="M418"/>
  <c r="L418"/>
  <c r="K418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S417"/>
  <c r="R417"/>
  <c r="Q417"/>
  <c r="P417"/>
  <c r="O417"/>
  <c r="N417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S416"/>
  <c r="R416"/>
  <c r="Q416"/>
  <c r="O416"/>
  <c r="N416"/>
  <c r="P416" s="1"/>
  <c r="L416"/>
  <c r="K416"/>
  <c r="M416" s="1"/>
  <c r="J416"/>
  <c r="I416"/>
  <c r="H416"/>
  <c r="AB416" s="1"/>
  <c r="G416"/>
  <c r="F416"/>
  <c r="E416"/>
  <c r="D416"/>
  <c r="B416"/>
  <c r="A416" s="1"/>
  <c r="AA415"/>
  <c r="Z415"/>
  <c r="Y415"/>
  <c r="X415"/>
  <c r="W415"/>
  <c r="V415"/>
  <c r="U415"/>
  <c r="T415"/>
  <c r="R415"/>
  <c r="Q415"/>
  <c r="S415" s="1"/>
  <c r="O415"/>
  <c r="N415"/>
  <c r="P415" s="1"/>
  <c r="M415"/>
  <c r="L415"/>
  <c r="K415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P414"/>
  <c r="O414"/>
  <c r="N414"/>
  <c r="M414"/>
  <c r="L414"/>
  <c r="K414"/>
  <c r="J414"/>
  <c r="I414"/>
  <c r="H414"/>
  <c r="AB414" s="1"/>
  <c r="G414"/>
  <c r="F414"/>
  <c r="E414"/>
  <c r="D414"/>
  <c r="B414"/>
  <c r="A414"/>
  <c r="AA413"/>
  <c r="Y413"/>
  <c r="X413"/>
  <c r="Z413" s="1"/>
  <c r="W413"/>
  <c r="U413"/>
  <c r="T413"/>
  <c r="V413" s="1"/>
  <c r="S413"/>
  <c r="R413"/>
  <c r="Q413"/>
  <c r="P413"/>
  <c r="O413"/>
  <c r="N413"/>
  <c r="L413"/>
  <c r="K413"/>
  <c r="M413" s="1"/>
  <c r="J413"/>
  <c r="I413"/>
  <c r="H413"/>
  <c r="G413"/>
  <c r="F413"/>
  <c r="E413"/>
  <c r="D413"/>
  <c r="B413"/>
  <c r="A413" s="1"/>
  <c r="AA412"/>
  <c r="Z412"/>
  <c r="Y412"/>
  <c r="X412"/>
  <c r="W412"/>
  <c r="V412"/>
  <c r="U412"/>
  <c r="T412"/>
  <c r="S412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Q411"/>
  <c r="S411" s="1"/>
  <c r="O411"/>
  <c r="N411"/>
  <c r="P411" s="1"/>
  <c r="M411"/>
  <c r="L411"/>
  <c r="K41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P410"/>
  <c r="O410"/>
  <c r="N410"/>
  <c r="M410"/>
  <c r="L410"/>
  <c r="K410"/>
  <c r="J410"/>
  <c r="I410"/>
  <c r="H410"/>
  <c r="AB410" s="1"/>
  <c r="G410"/>
  <c r="F410"/>
  <c r="E410"/>
  <c r="D410"/>
  <c r="B410"/>
  <c r="A410"/>
  <c r="AA409"/>
  <c r="Y409"/>
  <c r="X409"/>
  <c r="Z409" s="1"/>
  <c r="W409"/>
  <c r="U409"/>
  <c r="T409"/>
  <c r="V409" s="1"/>
  <c r="S409"/>
  <c r="R409"/>
  <c r="Q409"/>
  <c r="P409"/>
  <c r="O409"/>
  <c r="N409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S408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Q407"/>
  <c r="S407" s="1"/>
  <c r="O407"/>
  <c r="N407"/>
  <c r="P407" s="1"/>
  <c r="M407"/>
  <c r="L407"/>
  <c r="K407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P406"/>
  <c r="O406"/>
  <c r="N406"/>
  <c r="M406"/>
  <c r="L406"/>
  <c r="K406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S405"/>
  <c r="R405"/>
  <c r="Q405"/>
  <c r="P405"/>
  <c r="O405"/>
  <c r="N405"/>
  <c r="L405"/>
  <c r="K405"/>
  <c r="M405" s="1"/>
  <c r="J405"/>
  <c r="I405"/>
  <c r="H405"/>
  <c r="G405"/>
  <c r="F405"/>
  <c r="E405"/>
  <c r="D405"/>
  <c r="B405"/>
  <c r="A405" s="1"/>
  <c r="AA404"/>
  <c r="Z404"/>
  <c r="Y404"/>
  <c r="X404"/>
  <c r="W404"/>
  <c r="V404"/>
  <c r="U404"/>
  <c r="T404"/>
  <c r="S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Q403"/>
  <c r="S403" s="1"/>
  <c r="O403"/>
  <c r="N403"/>
  <c r="P403" s="1"/>
  <c r="M403"/>
  <c r="L403"/>
  <c r="K403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P402"/>
  <c r="O402"/>
  <c r="N402"/>
  <c r="M402"/>
  <c r="L402"/>
  <c r="K402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S401"/>
  <c r="R401"/>
  <c r="Q401"/>
  <c r="P401"/>
  <c r="O401"/>
  <c r="N40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S400"/>
  <c r="R400"/>
  <c r="Q400"/>
  <c r="O400"/>
  <c r="N400"/>
  <c r="P400" s="1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Q399"/>
  <c r="S399" s="1"/>
  <c r="O399"/>
  <c r="N399"/>
  <c r="P399" s="1"/>
  <c r="M399"/>
  <c r="L399"/>
  <c r="K399"/>
  <c r="J399"/>
  <c r="I399"/>
  <c r="H399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P398"/>
  <c r="O398"/>
  <c r="N398"/>
  <c r="M398"/>
  <c r="L398"/>
  <c r="K398"/>
  <c r="J398"/>
  <c r="I398"/>
  <c r="H398"/>
  <c r="AB398" s="1"/>
  <c r="G398"/>
  <c r="F398"/>
  <c r="E398"/>
  <c r="D398"/>
  <c r="B398"/>
  <c r="A398"/>
  <c r="AA397"/>
  <c r="Y397"/>
  <c r="X397"/>
  <c r="Z397" s="1"/>
  <c r="W397"/>
  <c r="U397"/>
  <c r="T397"/>
  <c r="V397" s="1"/>
  <c r="S397"/>
  <c r="R397"/>
  <c r="Q397"/>
  <c r="P397"/>
  <c r="O397"/>
  <c r="N397"/>
  <c r="L397"/>
  <c r="K397"/>
  <c r="M397" s="1"/>
  <c r="J397"/>
  <c r="I397"/>
  <c r="H397"/>
  <c r="G397"/>
  <c r="F397"/>
  <c r="E397"/>
  <c r="D397"/>
  <c r="B397"/>
  <c r="A397" s="1"/>
  <c r="AA396"/>
  <c r="Z396"/>
  <c r="Y396"/>
  <c r="X396"/>
  <c r="W396"/>
  <c r="V396"/>
  <c r="U396"/>
  <c r="T396"/>
  <c r="S396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Q395"/>
  <c r="S395" s="1"/>
  <c r="O395"/>
  <c r="N395"/>
  <c r="P395" s="1"/>
  <c r="M395"/>
  <c r="L395"/>
  <c r="K395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P394"/>
  <c r="O394"/>
  <c r="N394"/>
  <c r="M394"/>
  <c r="L394"/>
  <c r="K394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S393"/>
  <c r="R393"/>
  <c r="Q393"/>
  <c r="P393"/>
  <c r="O393"/>
  <c r="N393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S392"/>
  <c r="R392"/>
  <c r="Q392"/>
  <c r="O392"/>
  <c r="N392"/>
  <c r="P392" s="1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Q391"/>
  <c r="S391" s="1"/>
  <c r="O391"/>
  <c r="N391"/>
  <c r="P391" s="1"/>
  <c r="M391"/>
  <c r="L391"/>
  <c r="K391"/>
  <c r="J391"/>
  <c r="I391"/>
  <c r="H39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P390"/>
  <c r="O390"/>
  <c r="N390"/>
  <c r="M390"/>
  <c r="L390"/>
  <c r="K390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S389"/>
  <c r="R389"/>
  <c r="Q389"/>
  <c r="P389"/>
  <c r="O389"/>
  <c r="N389"/>
  <c r="L389"/>
  <c r="K389"/>
  <c r="M389" s="1"/>
  <c r="J389"/>
  <c r="I389"/>
  <c r="H389"/>
  <c r="G389"/>
  <c r="F389"/>
  <c r="E389"/>
  <c r="D389"/>
  <c r="B389"/>
  <c r="A389" s="1"/>
  <c r="AA388"/>
  <c r="Z388"/>
  <c r="Y388"/>
  <c r="X388"/>
  <c r="W388"/>
  <c r="V388"/>
  <c r="U388"/>
  <c r="T388"/>
  <c r="S388"/>
  <c r="R388"/>
  <c r="Q388"/>
  <c r="O388"/>
  <c r="N388"/>
  <c r="P388" s="1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Q387"/>
  <c r="S387" s="1"/>
  <c r="O387"/>
  <c r="N387"/>
  <c r="P387" s="1"/>
  <c r="M387"/>
  <c r="L387"/>
  <c r="K387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P386"/>
  <c r="O386"/>
  <c r="N386"/>
  <c r="M386"/>
  <c r="L386"/>
  <c r="K386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S385"/>
  <c r="R385"/>
  <c r="Q385"/>
  <c r="P385"/>
  <c r="O385"/>
  <c r="N385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S384"/>
  <c r="R384"/>
  <c r="Q384"/>
  <c r="O384"/>
  <c r="N384"/>
  <c r="P384" s="1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Q383"/>
  <c r="S383" s="1"/>
  <c r="O383"/>
  <c r="N383"/>
  <c r="P383" s="1"/>
  <c r="M383"/>
  <c r="L383"/>
  <c r="K383"/>
  <c r="J383"/>
  <c r="I383"/>
  <c r="H383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P382"/>
  <c r="O382"/>
  <c r="N382"/>
  <c r="M382"/>
  <c r="L382"/>
  <c r="K382"/>
  <c r="J382"/>
  <c r="I382"/>
  <c r="H382"/>
  <c r="AB382" s="1"/>
  <c r="G382"/>
  <c r="F382"/>
  <c r="E382"/>
  <c r="D382"/>
  <c r="B382"/>
  <c r="A382"/>
  <c r="AA381"/>
  <c r="Y381"/>
  <c r="X381"/>
  <c r="Z381" s="1"/>
  <c r="W381"/>
  <c r="U381"/>
  <c r="T381"/>
  <c r="V381" s="1"/>
  <c r="S381"/>
  <c r="R381"/>
  <c r="Q381"/>
  <c r="P381"/>
  <c r="O381"/>
  <c r="N381"/>
  <c r="L381"/>
  <c r="K381"/>
  <c r="M381" s="1"/>
  <c r="J381"/>
  <c r="I381"/>
  <c r="H381"/>
  <c r="G381"/>
  <c r="F381"/>
  <c r="E381"/>
  <c r="D381"/>
  <c r="B381"/>
  <c r="A381" s="1"/>
  <c r="AA380"/>
  <c r="Z380"/>
  <c r="Y380"/>
  <c r="X380"/>
  <c r="W380"/>
  <c r="V380"/>
  <c r="U380"/>
  <c r="T380"/>
  <c r="S380"/>
  <c r="R380"/>
  <c r="Q380"/>
  <c r="O380"/>
  <c r="N380"/>
  <c r="P380" s="1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Q379"/>
  <c r="S379" s="1"/>
  <c r="O379"/>
  <c r="N379"/>
  <c r="P379" s="1"/>
  <c r="M379"/>
  <c r="L379"/>
  <c r="K379"/>
  <c r="J379"/>
  <c r="I379"/>
  <c r="H379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P378"/>
  <c r="O378"/>
  <c r="N378"/>
  <c r="M378"/>
  <c r="L378"/>
  <c r="K378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S377"/>
  <c r="R377"/>
  <c r="Q377"/>
  <c r="P377"/>
  <c r="O377"/>
  <c r="N377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S376"/>
  <c r="R376"/>
  <c r="Q376"/>
  <c r="O376"/>
  <c r="N376"/>
  <c r="P376" s="1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Q375"/>
  <c r="S375" s="1"/>
  <c r="O375"/>
  <c r="N375"/>
  <c r="P375" s="1"/>
  <c r="M375"/>
  <c r="L375"/>
  <c r="K375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P374"/>
  <c r="O374"/>
  <c r="N374"/>
  <c r="M374"/>
  <c r="L374"/>
  <c r="K374"/>
  <c r="J374"/>
  <c r="I374"/>
  <c r="H374"/>
  <c r="AB374" s="1"/>
  <c r="G374"/>
  <c r="F374"/>
  <c r="E374"/>
  <c r="D374"/>
  <c r="B374"/>
  <c r="A374"/>
  <c r="AA373"/>
  <c r="Y373"/>
  <c r="X373"/>
  <c r="Z373" s="1"/>
  <c r="W373"/>
  <c r="U373"/>
  <c r="T373"/>
  <c r="V373" s="1"/>
  <c r="S373"/>
  <c r="R373"/>
  <c r="Q373"/>
  <c r="P373"/>
  <c r="O373"/>
  <c r="N373"/>
  <c r="L373"/>
  <c r="K373"/>
  <c r="M373" s="1"/>
  <c r="J373"/>
  <c r="I373"/>
  <c r="H373"/>
  <c r="G373"/>
  <c r="F373"/>
  <c r="E373"/>
  <c r="D373"/>
  <c r="B373"/>
  <c r="A373" s="1"/>
  <c r="AA372"/>
  <c r="Z372"/>
  <c r="Y372"/>
  <c r="X372"/>
  <c r="W372"/>
  <c r="V372"/>
  <c r="U372"/>
  <c r="T372"/>
  <c r="S372"/>
  <c r="R372"/>
  <c r="Q372"/>
  <c r="O372"/>
  <c r="N372"/>
  <c r="P372" s="1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Q371"/>
  <c r="S371" s="1"/>
  <c r="O371"/>
  <c r="N371"/>
  <c r="P371" s="1"/>
  <c r="M371"/>
  <c r="L371"/>
  <c r="K371"/>
  <c r="J371"/>
  <c r="I371"/>
  <c r="H37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P370"/>
  <c r="O370"/>
  <c r="N370"/>
  <c r="M370"/>
  <c r="L370"/>
  <c r="K370"/>
  <c r="J370"/>
  <c r="I370"/>
  <c r="H370"/>
  <c r="AB370" s="1"/>
  <c r="G370"/>
  <c r="F370"/>
  <c r="E370"/>
  <c r="D370"/>
  <c r="B370"/>
  <c r="A370"/>
  <c r="AA369"/>
  <c r="Y369"/>
  <c r="X369"/>
  <c r="Z369" s="1"/>
  <c r="W369"/>
  <c r="U369"/>
  <c r="T369"/>
  <c r="V369" s="1"/>
  <c r="S369"/>
  <c r="R369"/>
  <c r="Q369"/>
  <c r="P369"/>
  <c r="O369"/>
  <c r="N369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S368"/>
  <c r="R368"/>
  <c r="Q368"/>
  <c r="O368"/>
  <c r="N368"/>
  <c r="P368" s="1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Q367"/>
  <c r="S367" s="1"/>
  <c r="O367"/>
  <c r="N367"/>
  <c r="P367" s="1"/>
  <c r="M367"/>
  <c r="L367"/>
  <c r="K367"/>
  <c r="J367"/>
  <c r="I367"/>
  <c r="H367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P366"/>
  <c r="O366"/>
  <c r="N366"/>
  <c r="M366"/>
  <c r="L366"/>
  <c r="K366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S365"/>
  <c r="R365"/>
  <c r="Q365"/>
  <c r="P365"/>
  <c r="O365"/>
  <c r="N365"/>
  <c r="L365"/>
  <c r="K365"/>
  <c r="M365" s="1"/>
  <c r="J365"/>
  <c r="I365"/>
  <c r="H365"/>
  <c r="G365"/>
  <c r="F365"/>
  <c r="E365"/>
  <c r="D365"/>
  <c r="B365"/>
  <c r="A365" s="1"/>
  <c r="AA364"/>
  <c r="Z364"/>
  <c r="Y364"/>
  <c r="X364"/>
  <c r="W364"/>
  <c r="V364"/>
  <c r="U364"/>
  <c r="T364"/>
  <c r="S364"/>
  <c r="R364"/>
  <c r="Q364"/>
  <c r="O364"/>
  <c r="N364"/>
  <c r="P364" s="1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Q363"/>
  <c r="S363" s="1"/>
  <c r="O363"/>
  <c r="N363"/>
  <c r="P363" s="1"/>
  <c r="M363"/>
  <c r="L363"/>
  <c r="K363"/>
  <c r="J363"/>
  <c r="I363"/>
  <c r="H363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P362"/>
  <c r="O362"/>
  <c r="N362"/>
  <c r="M362"/>
  <c r="L362"/>
  <c r="K362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S361"/>
  <c r="R361"/>
  <c r="Q361"/>
  <c r="P361"/>
  <c r="O361"/>
  <c r="N36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S360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Q359"/>
  <c r="S359" s="1"/>
  <c r="O359"/>
  <c r="N359"/>
  <c r="P359" s="1"/>
  <c r="M359"/>
  <c r="L359"/>
  <c r="K359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P358"/>
  <c r="O358"/>
  <c r="N358"/>
  <c r="M358"/>
  <c r="L358"/>
  <c r="K358"/>
  <c r="J358"/>
  <c r="I358"/>
  <c r="H358"/>
  <c r="AB358" s="1"/>
  <c r="G358"/>
  <c r="F358"/>
  <c r="E358"/>
  <c r="D358"/>
  <c r="B358"/>
  <c r="A358"/>
  <c r="AA357"/>
  <c r="Y357"/>
  <c r="X357"/>
  <c r="Z357" s="1"/>
  <c r="W357"/>
  <c r="U357"/>
  <c r="T357"/>
  <c r="V357" s="1"/>
  <c r="S357"/>
  <c r="R357"/>
  <c r="Q357"/>
  <c r="P357"/>
  <c r="O357"/>
  <c r="N357"/>
  <c r="L357"/>
  <c r="K357"/>
  <c r="M357" s="1"/>
  <c r="J357"/>
  <c r="I357"/>
  <c r="H357"/>
  <c r="G357"/>
  <c r="F357"/>
  <c r="E357"/>
  <c r="D357"/>
  <c r="B357"/>
  <c r="A357" s="1"/>
  <c r="AA356"/>
  <c r="Z356"/>
  <c r="Y356"/>
  <c r="X356"/>
  <c r="W356"/>
  <c r="V356"/>
  <c r="U356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Q355"/>
  <c r="S355" s="1"/>
  <c r="O355"/>
  <c r="N355"/>
  <c r="P355" s="1"/>
  <c r="M355"/>
  <c r="L355"/>
  <c r="K355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P354"/>
  <c r="O354"/>
  <c r="N354"/>
  <c r="M354"/>
  <c r="L354"/>
  <c r="K354"/>
  <c r="J354"/>
  <c r="I354"/>
  <c r="H354"/>
  <c r="AB354" s="1"/>
  <c r="G354"/>
  <c r="F354"/>
  <c r="E354"/>
  <c r="D354"/>
  <c r="B354"/>
  <c r="A354"/>
  <c r="AA353"/>
  <c r="Y353"/>
  <c r="X353"/>
  <c r="Z353" s="1"/>
  <c r="W353"/>
  <c r="U353"/>
  <c r="T353"/>
  <c r="V353" s="1"/>
  <c r="S353"/>
  <c r="R353"/>
  <c r="Q353"/>
  <c r="P353"/>
  <c r="O353"/>
  <c r="N353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S352"/>
  <c r="R352"/>
  <c r="Q352"/>
  <c r="O352"/>
  <c r="N352"/>
  <c r="P352" s="1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Q351"/>
  <c r="S351" s="1"/>
  <c r="O351"/>
  <c r="N351"/>
  <c r="P351" s="1"/>
  <c r="M351"/>
  <c r="L351"/>
  <c r="K351"/>
  <c r="J351"/>
  <c r="I351"/>
  <c r="H35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P350"/>
  <c r="O350"/>
  <c r="N350"/>
  <c r="M350"/>
  <c r="L350"/>
  <c r="K350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S349"/>
  <c r="R349"/>
  <c r="Q349"/>
  <c r="P349"/>
  <c r="O349"/>
  <c r="N349"/>
  <c r="L349"/>
  <c r="K349"/>
  <c r="M349" s="1"/>
  <c r="J349"/>
  <c r="I349"/>
  <c r="H349"/>
  <c r="G349"/>
  <c r="F349"/>
  <c r="E349"/>
  <c r="D349"/>
  <c r="B349"/>
  <c r="A349" s="1"/>
  <c r="AA348"/>
  <c r="Z348"/>
  <c r="Y348"/>
  <c r="X348"/>
  <c r="W348"/>
  <c r="V348"/>
  <c r="U348"/>
  <c r="T348"/>
  <c r="S348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Q347"/>
  <c r="S347" s="1"/>
  <c r="O347"/>
  <c r="N347"/>
  <c r="P347" s="1"/>
  <c r="M347"/>
  <c r="L347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P346"/>
  <c r="O346"/>
  <c r="N346"/>
  <c r="M346"/>
  <c r="L346"/>
  <c r="K346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S345"/>
  <c r="R345"/>
  <c r="Q345"/>
  <c r="P345"/>
  <c r="O345"/>
  <c r="N345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S344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Q343"/>
  <c r="S343" s="1"/>
  <c r="O343"/>
  <c r="N343"/>
  <c r="P343" s="1"/>
  <c r="M343"/>
  <c r="L343"/>
  <c r="K343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P342"/>
  <c r="O342"/>
  <c r="N342"/>
  <c r="M342"/>
  <c r="L342"/>
  <c r="K342"/>
  <c r="J342"/>
  <c r="I342"/>
  <c r="H342"/>
  <c r="AB342" s="1"/>
  <c r="G342"/>
  <c r="F342"/>
  <c r="E342"/>
  <c r="D342"/>
  <c r="B342"/>
  <c r="A342"/>
  <c r="AA341"/>
  <c r="Y341"/>
  <c r="X341"/>
  <c r="Z341" s="1"/>
  <c r="W341"/>
  <c r="U341"/>
  <c r="T341"/>
  <c r="V341" s="1"/>
  <c r="S341"/>
  <c r="R341"/>
  <c r="Q341"/>
  <c r="P341"/>
  <c r="O341"/>
  <c r="N341"/>
  <c r="L341"/>
  <c r="K341"/>
  <c r="M341" s="1"/>
  <c r="J341"/>
  <c r="I341"/>
  <c r="H341"/>
  <c r="G341"/>
  <c r="F341"/>
  <c r="E341"/>
  <c r="D341"/>
  <c r="B341"/>
  <c r="A341" s="1"/>
  <c r="AA340"/>
  <c r="Z340"/>
  <c r="Y340"/>
  <c r="X340"/>
  <c r="W340"/>
  <c r="V340"/>
  <c r="U340"/>
  <c r="T340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Q339"/>
  <c r="S339" s="1"/>
  <c r="O339"/>
  <c r="N339"/>
  <c r="P339" s="1"/>
  <c r="M339"/>
  <c r="L339"/>
  <c r="K339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P338"/>
  <c r="O338"/>
  <c r="N338"/>
  <c r="M338"/>
  <c r="L338"/>
  <c r="K338"/>
  <c r="J338"/>
  <c r="I338"/>
  <c r="H338"/>
  <c r="AB338" s="1"/>
  <c r="G338"/>
  <c r="F338"/>
  <c r="E338"/>
  <c r="D338"/>
  <c r="B338"/>
  <c r="A338"/>
  <c r="AA337"/>
  <c r="Y337"/>
  <c r="X337"/>
  <c r="Z337" s="1"/>
  <c r="W337"/>
  <c r="U337"/>
  <c r="T337"/>
  <c r="V337" s="1"/>
  <c r="S337"/>
  <c r="R337"/>
  <c r="Q337"/>
  <c r="P337"/>
  <c r="O337"/>
  <c r="N337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S336"/>
  <c r="R336"/>
  <c r="Q336"/>
  <c r="O336"/>
  <c r="N336"/>
  <c r="P336" s="1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Q335"/>
  <c r="S335" s="1"/>
  <c r="O335"/>
  <c r="N335"/>
  <c r="P335" s="1"/>
  <c r="M335"/>
  <c r="L335"/>
  <c r="K335"/>
  <c r="J335"/>
  <c r="I335"/>
  <c r="H335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P334"/>
  <c r="O334"/>
  <c r="N334"/>
  <c r="M334"/>
  <c r="L334"/>
  <c r="K334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S333"/>
  <c r="R333"/>
  <c r="Q333"/>
  <c r="P333"/>
  <c r="O333"/>
  <c r="N333"/>
  <c r="L333"/>
  <c r="K333"/>
  <c r="M333" s="1"/>
  <c r="J333"/>
  <c r="I333"/>
  <c r="H333"/>
  <c r="G333"/>
  <c r="F333"/>
  <c r="E333"/>
  <c r="D333"/>
  <c r="B333"/>
  <c r="A333" s="1"/>
  <c r="AA332"/>
  <c r="Z332"/>
  <c r="Y332"/>
  <c r="X332"/>
  <c r="W332"/>
  <c r="V332"/>
  <c r="U332"/>
  <c r="T332"/>
  <c r="S332"/>
  <c r="R332"/>
  <c r="Q332"/>
  <c r="O332"/>
  <c r="N332"/>
  <c r="P332" s="1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Q331"/>
  <c r="S331" s="1"/>
  <c r="O331"/>
  <c r="N331"/>
  <c r="P331" s="1"/>
  <c r="M331"/>
  <c r="L331"/>
  <c r="K331"/>
  <c r="J331"/>
  <c r="I331"/>
  <c r="H33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P330"/>
  <c r="O330"/>
  <c r="N330"/>
  <c r="M330"/>
  <c r="L330"/>
  <c r="K330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S329"/>
  <c r="R329"/>
  <c r="Q329"/>
  <c r="P329"/>
  <c r="O329"/>
  <c r="N329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S328"/>
  <c r="R328"/>
  <c r="Q328"/>
  <c r="O328"/>
  <c r="N328"/>
  <c r="P328" s="1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Q327"/>
  <c r="S327" s="1"/>
  <c r="O327"/>
  <c r="N327"/>
  <c r="P327" s="1"/>
  <c r="M327"/>
  <c r="L327"/>
  <c r="K327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P326"/>
  <c r="O326"/>
  <c r="N326"/>
  <c r="M326"/>
  <c r="L326"/>
  <c r="K326"/>
  <c r="J326"/>
  <c r="I326"/>
  <c r="H326"/>
  <c r="AB326" s="1"/>
  <c r="G326"/>
  <c r="F326"/>
  <c r="E326"/>
  <c r="D326"/>
  <c r="B326"/>
  <c r="A326"/>
  <c r="AA325"/>
  <c r="Y325"/>
  <c r="X325"/>
  <c r="Z325" s="1"/>
  <c r="W325"/>
  <c r="U325"/>
  <c r="T325"/>
  <c r="V325" s="1"/>
  <c r="S325"/>
  <c r="R325"/>
  <c r="Q325"/>
  <c r="P325"/>
  <c r="O325"/>
  <c r="N325"/>
  <c r="L325"/>
  <c r="K325"/>
  <c r="M325" s="1"/>
  <c r="J325"/>
  <c r="I325"/>
  <c r="H325"/>
  <c r="G325"/>
  <c r="F325"/>
  <c r="E325"/>
  <c r="D325"/>
  <c r="B325"/>
  <c r="A325" s="1"/>
  <c r="AA324"/>
  <c r="Z324"/>
  <c r="Y324"/>
  <c r="X324"/>
  <c r="W324"/>
  <c r="V324"/>
  <c r="U324"/>
  <c r="T324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Q323"/>
  <c r="S323" s="1"/>
  <c r="O323"/>
  <c r="N323"/>
  <c r="P323" s="1"/>
  <c r="M323"/>
  <c r="L323"/>
  <c r="K323"/>
  <c r="J323"/>
  <c r="I323"/>
  <c r="H323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P322"/>
  <c r="O322"/>
  <c r="N322"/>
  <c r="M322"/>
  <c r="L322"/>
  <c r="K322"/>
  <c r="J322"/>
  <c r="I322"/>
  <c r="H322"/>
  <c r="AB322" s="1"/>
  <c r="G322"/>
  <c r="F322"/>
  <c r="E322"/>
  <c r="D322"/>
  <c r="B322"/>
  <c r="A322" s="1"/>
  <c r="AA321"/>
  <c r="Y321"/>
  <c r="X321"/>
  <c r="Z321" s="1"/>
  <c r="W321"/>
  <c r="U321"/>
  <c r="T321"/>
  <c r="V321" s="1"/>
  <c r="S321"/>
  <c r="R321"/>
  <c r="Q321"/>
  <c r="P321"/>
  <c r="O321"/>
  <c r="N32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S320"/>
  <c r="R320"/>
  <c r="Q320"/>
  <c r="O320"/>
  <c r="N320"/>
  <c r="P320" s="1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Q319"/>
  <c r="S319" s="1"/>
  <c r="O319"/>
  <c r="N319"/>
  <c r="P319" s="1"/>
  <c r="M319"/>
  <c r="L319"/>
  <c r="K319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P318"/>
  <c r="O318"/>
  <c r="N318"/>
  <c r="M318"/>
  <c r="L318"/>
  <c r="K318"/>
  <c r="J318"/>
  <c r="I318"/>
  <c r="H318"/>
  <c r="G318"/>
  <c r="F318"/>
  <c r="E318"/>
  <c r="D318"/>
  <c r="B318"/>
  <c r="A318" s="1"/>
  <c r="AA317"/>
  <c r="Y317"/>
  <c r="X317"/>
  <c r="Z317" s="1"/>
  <c r="W317"/>
  <c r="U317"/>
  <c r="T317"/>
  <c r="V317" s="1"/>
  <c r="S317"/>
  <c r="R317"/>
  <c r="Q317"/>
  <c r="P317"/>
  <c r="O317"/>
  <c r="N317"/>
  <c r="L317"/>
  <c r="K317"/>
  <c r="M317" s="1"/>
  <c r="J317"/>
  <c r="I317"/>
  <c r="H317"/>
  <c r="G317"/>
  <c r="F317"/>
  <c r="E317"/>
  <c r="D317"/>
  <c r="B317"/>
  <c r="A317" s="1"/>
  <c r="AA316"/>
  <c r="Z316"/>
  <c r="Y316"/>
  <c r="X316"/>
  <c r="W316"/>
  <c r="V316"/>
  <c r="U316"/>
  <c r="T316"/>
  <c r="S316"/>
  <c r="R316"/>
  <c r="Q316"/>
  <c r="O316"/>
  <c r="N316"/>
  <c r="P316" s="1"/>
  <c r="L316"/>
  <c r="K316"/>
  <c r="M316" s="1"/>
  <c r="J316"/>
  <c r="I316"/>
  <c r="H316"/>
  <c r="AB316" s="1"/>
  <c r="G316"/>
  <c r="F316"/>
  <c r="E316"/>
  <c r="D316"/>
  <c r="B316"/>
  <c r="A316" s="1"/>
  <c r="AA315"/>
  <c r="Z315"/>
  <c r="Y315"/>
  <c r="X315"/>
  <c r="W315"/>
  <c r="V315"/>
  <c r="U315"/>
  <c r="T315"/>
  <c r="R315"/>
  <c r="Q315"/>
  <c r="S315" s="1"/>
  <c r="O315"/>
  <c r="N315"/>
  <c r="P315" s="1"/>
  <c r="M315"/>
  <c r="L315"/>
  <c r="K315"/>
  <c r="J315"/>
  <c r="I315"/>
  <c r="H315"/>
  <c r="AB315" s="1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P314"/>
  <c r="O314"/>
  <c r="N314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S313"/>
  <c r="R313"/>
  <c r="Q313"/>
  <c r="P313"/>
  <c r="O313"/>
  <c r="N313"/>
  <c r="L313"/>
  <c r="K313"/>
  <c r="M313" s="1"/>
  <c r="J313"/>
  <c r="I313"/>
  <c r="H313"/>
  <c r="AB313" s="1"/>
  <c r="G313"/>
  <c r="F313"/>
  <c r="E313"/>
  <c r="D313"/>
  <c r="B313"/>
  <c r="A313" s="1"/>
  <c r="AA312"/>
  <c r="Z312"/>
  <c r="Y312"/>
  <c r="X312"/>
  <c r="W312"/>
  <c r="V312"/>
  <c r="U312"/>
  <c r="T312"/>
  <c r="S312"/>
  <c r="R312"/>
  <c r="Q312"/>
  <c r="O312"/>
  <c r="N312"/>
  <c r="P312" s="1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Q311"/>
  <c r="S311" s="1"/>
  <c r="O311"/>
  <c r="N311"/>
  <c r="P311" s="1"/>
  <c r="M311"/>
  <c r="L311"/>
  <c r="K311"/>
  <c r="J311"/>
  <c r="I311"/>
  <c r="H31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P310"/>
  <c r="O310"/>
  <c r="N310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S309"/>
  <c r="R309"/>
  <c r="Q309"/>
  <c r="P309"/>
  <c r="O309"/>
  <c r="N309"/>
  <c r="L309"/>
  <c r="K309"/>
  <c r="M309" s="1"/>
  <c r="J309"/>
  <c r="I309"/>
  <c r="H309"/>
  <c r="G309"/>
  <c r="F309"/>
  <c r="E309"/>
  <c r="D309"/>
  <c r="B309"/>
  <c r="A309" s="1"/>
  <c r="AA308"/>
  <c r="Z308"/>
  <c r="Y308"/>
  <c r="X308"/>
  <c r="W308"/>
  <c r="V308"/>
  <c r="U308"/>
  <c r="T308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Q307"/>
  <c r="S307" s="1"/>
  <c r="O307"/>
  <c r="N307"/>
  <c r="P307" s="1"/>
  <c r="M307"/>
  <c r="L307"/>
  <c r="K307"/>
  <c r="J307"/>
  <c r="I307"/>
  <c r="H307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P306"/>
  <c r="O306"/>
  <c r="N306"/>
  <c r="M306"/>
  <c r="L306"/>
  <c r="K306"/>
  <c r="J306"/>
  <c r="I306"/>
  <c r="H306"/>
  <c r="AB306" s="1"/>
  <c r="G306"/>
  <c r="F306"/>
  <c r="E306"/>
  <c r="D306"/>
  <c r="B306"/>
  <c r="A306" s="1"/>
  <c r="AA305"/>
  <c r="Y305"/>
  <c r="X305"/>
  <c r="Z305" s="1"/>
  <c r="W305"/>
  <c r="U305"/>
  <c r="T305"/>
  <c r="V305" s="1"/>
  <c r="S305"/>
  <c r="R305"/>
  <c r="Q305"/>
  <c r="P305"/>
  <c r="O305"/>
  <c r="N305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S304"/>
  <c r="R304"/>
  <c r="Q304"/>
  <c r="O304"/>
  <c r="N304"/>
  <c r="P304" s="1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Q303"/>
  <c r="S303" s="1"/>
  <c r="O303"/>
  <c r="N303"/>
  <c r="P303" s="1"/>
  <c r="M303"/>
  <c r="L303"/>
  <c r="K303"/>
  <c r="J303"/>
  <c r="I303"/>
  <c r="H303"/>
  <c r="AB303" s="1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P302"/>
  <c r="O302"/>
  <c r="N302"/>
  <c r="M302"/>
  <c r="L302"/>
  <c r="K302"/>
  <c r="J302"/>
  <c r="I302"/>
  <c r="H302"/>
  <c r="G302"/>
  <c r="F302"/>
  <c r="E302"/>
  <c r="D302"/>
  <c r="B302"/>
  <c r="A302" s="1"/>
  <c r="AA301"/>
  <c r="Y301"/>
  <c r="X301"/>
  <c r="Z301" s="1"/>
  <c r="W301"/>
  <c r="U301"/>
  <c r="T301"/>
  <c r="V301" s="1"/>
  <c r="S301"/>
  <c r="R301"/>
  <c r="Q301"/>
  <c r="P301"/>
  <c r="O301"/>
  <c r="N301"/>
  <c r="L301"/>
  <c r="K301"/>
  <c r="M301" s="1"/>
  <c r="J301"/>
  <c r="I301"/>
  <c r="H301"/>
  <c r="G301"/>
  <c r="F301"/>
  <c r="E301"/>
  <c r="D301"/>
  <c r="B301"/>
  <c r="A301" s="1"/>
  <c r="AA300"/>
  <c r="Z300"/>
  <c r="Y300"/>
  <c r="X300"/>
  <c r="W300"/>
  <c r="V300"/>
  <c r="U300"/>
  <c r="T300"/>
  <c r="S300"/>
  <c r="R300"/>
  <c r="Q300"/>
  <c r="O300"/>
  <c r="N300"/>
  <c r="P300" s="1"/>
  <c r="L300"/>
  <c r="K300"/>
  <c r="M300" s="1"/>
  <c r="J300"/>
  <c r="I300"/>
  <c r="H300"/>
  <c r="AB300" s="1"/>
  <c r="G300"/>
  <c r="F300"/>
  <c r="E300"/>
  <c r="D300"/>
  <c r="B300"/>
  <c r="A300" s="1"/>
  <c r="AA299"/>
  <c r="Z299"/>
  <c r="Y299"/>
  <c r="X299"/>
  <c r="W299"/>
  <c r="V299"/>
  <c r="U299"/>
  <c r="T299"/>
  <c r="R299"/>
  <c r="Q299"/>
  <c r="S299" s="1"/>
  <c r="O299"/>
  <c r="N299"/>
  <c r="P299" s="1"/>
  <c r="M299"/>
  <c r="L299"/>
  <c r="K299"/>
  <c r="J299"/>
  <c r="I299"/>
  <c r="H299"/>
  <c r="AB299" s="1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P298"/>
  <c r="O298"/>
  <c r="N298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S297"/>
  <c r="R297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 s="1"/>
  <c r="AA296"/>
  <c r="Z296"/>
  <c r="Y296"/>
  <c r="X296"/>
  <c r="W296"/>
  <c r="V296"/>
  <c r="U296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Q295"/>
  <c r="S295" s="1"/>
  <c r="O295"/>
  <c r="N295"/>
  <c r="P295" s="1"/>
  <c r="M295"/>
  <c r="L295"/>
  <c r="K295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P294"/>
  <c r="O294"/>
  <c r="N294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S293"/>
  <c r="R293"/>
  <c r="Q293"/>
  <c r="P293"/>
  <c r="O293"/>
  <c r="N293"/>
  <c r="L293"/>
  <c r="K293"/>
  <c r="M293" s="1"/>
  <c r="J293"/>
  <c r="I293"/>
  <c r="H293"/>
  <c r="G293"/>
  <c r="F293"/>
  <c r="E293"/>
  <c r="D293"/>
  <c r="B293"/>
  <c r="A293" s="1"/>
  <c r="AA292"/>
  <c r="Z292"/>
  <c r="Y292"/>
  <c r="X292"/>
  <c r="W292"/>
  <c r="V292"/>
  <c r="U292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Q291"/>
  <c r="S291" s="1"/>
  <c r="O291"/>
  <c r="N291"/>
  <c r="P291" s="1"/>
  <c r="M291"/>
  <c r="L291"/>
  <c r="K291"/>
  <c r="J291"/>
  <c r="I291"/>
  <c r="H29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P290"/>
  <c r="O290"/>
  <c r="N290"/>
  <c r="M290"/>
  <c r="L290"/>
  <c r="K290"/>
  <c r="J290"/>
  <c r="I290"/>
  <c r="H290"/>
  <c r="AB290" s="1"/>
  <c r="G290"/>
  <c r="F290"/>
  <c r="E290"/>
  <c r="D290"/>
  <c r="B290"/>
  <c r="A290" s="1"/>
  <c r="AA289"/>
  <c r="Y289"/>
  <c r="X289"/>
  <c r="Z289" s="1"/>
  <c r="W289"/>
  <c r="U289"/>
  <c r="T289"/>
  <c r="V289" s="1"/>
  <c r="S289"/>
  <c r="R289"/>
  <c r="Q289"/>
  <c r="P289"/>
  <c r="O289"/>
  <c r="N289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Q287"/>
  <c r="S287" s="1"/>
  <c r="O287"/>
  <c r="N287"/>
  <c r="P287" s="1"/>
  <c r="M287"/>
  <c r="L287"/>
  <c r="K287"/>
  <c r="J287"/>
  <c r="I287"/>
  <c r="H287"/>
  <c r="AB287" s="1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P286"/>
  <c r="O286"/>
  <c r="N286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S285"/>
  <c r="R285"/>
  <c r="Q285"/>
  <c r="P285"/>
  <c r="O285"/>
  <c r="N285"/>
  <c r="L285"/>
  <c r="K285"/>
  <c r="M285" s="1"/>
  <c r="J285"/>
  <c r="I285"/>
  <c r="H285"/>
  <c r="G285"/>
  <c r="F285"/>
  <c r="E285"/>
  <c r="D285"/>
  <c r="B285"/>
  <c r="A285" s="1"/>
  <c r="AA284"/>
  <c r="Z284"/>
  <c r="Y284"/>
  <c r="X284"/>
  <c r="W284"/>
  <c r="V284"/>
  <c r="U284"/>
  <c r="T284"/>
  <c r="S284"/>
  <c r="R284"/>
  <c r="Q284"/>
  <c r="O284"/>
  <c r="N284"/>
  <c r="P284" s="1"/>
  <c r="L284"/>
  <c r="K284"/>
  <c r="M284" s="1"/>
  <c r="J284"/>
  <c r="I284"/>
  <c r="H284"/>
  <c r="AB284" s="1"/>
  <c r="G284"/>
  <c r="F284"/>
  <c r="E284"/>
  <c r="D284"/>
  <c r="B284"/>
  <c r="A284" s="1"/>
  <c r="AA283"/>
  <c r="Z283"/>
  <c r="Y283"/>
  <c r="X283"/>
  <c r="W283"/>
  <c r="V283"/>
  <c r="U283"/>
  <c r="T283"/>
  <c r="R283"/>
  <c r="Q283"/>
  <c r="S283" s="1"/>
  <c r="O283"/>
  <c r="N283"/>
  <c r="P283" s="1"/>
  <c r="M283"/>
  <c r="L283"/>
  <c r="K283"/>
  <c r="J283"/>
  <c r="I283"/>
  <c r="H283"/>
  <c r="AB283" s="1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P282"/>
  <c r="O282"/>
  <c r="N282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S281"/>
  <c r="R28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 s="1"/>
  <c r="AA280"/>
  <c r="Z280"/>
  <c r="Y280"/>
  <c r="X280"/>
  <c r="W280"/>
  <c r="V280"/>
  <c r="U280"/>
  <c r="T280"/>
  <c r="S280"/>
  <c r="R280"/>
  <c r="Q280"/>
  <c r="O280"/>
  <c r="N280"/>
  <c r="P280" s="1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Q279"/>
  <c r="S279" s="1"/>
  <c r="O279"/>
  <c r="N279"/>
  <c r="P279" s="1"/>
  <c r="M279"/>
  <c r="L279"/>
  <c r="K279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P278"/>
  <c r="O278"/>
  <c r="N278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S277"/>
  <c r="R277"/>
  <c r="Q277"/>
  <c r="P277"/>
  <c r="O277"/>
  <c r="N277"/>
  <c r="L277"/>
  <c r="K277"/>
  <c r="M277" s="1"/>
  <c r="J277"/>
  <c r="I277"/>
  <c r="H277"/>
  <c r="G277"/>
  <c r="F277"/>
  <c r="E277"/>
  <c r="D277"/>
  <c r="B277"/>
  <c r="A277" s="1"/>
  <c r="AA276"/>
  <c r="Z276"/>
  <c r="Y276"/>
  <c r="X276"/>
  <c r="W276"/>
  <c r="V276"/>
  <c r="U276"/>
  <c r="T276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Q275"/>
  <c r="S275" s="1"/>
  <c r="O275"/>
  <c r="N275"/>
  <c r="P275" s="1"/>
  <c r="M275"/>
  <c r="L275"/>
  <c r="K275"/>
  <c r="J275"/>
  <c r="I275"/>
  <c r="H275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P274"/>
  <c r="O274"/>
  <c r="N274"/>
  <c r="M274"/>
  <c r="L274"/>
  <c r="K274"/>
  <c r="J274"/>
  <c r="I274"/>
  <c r="H274"/>
  <c r="AB274" s="1"/>
  <c r="G274"/>
  <c r="F274"/>
  <c r="E274"/>
  <c r="D274"/>
  <c r="B274"/>
  <c r="A274" s="1"/>
  <c r="AA273"/>
  <c r="Y273"/>
  <c r="X273"/>
  <c r="Z273" s="1"/>
  <c r="W273"/>
  <c r="U273"/>
  <c r="T273"/>
  <c r="V273" s="1"/>
  <c r="S273"/>
  <c r="R273"/>
  <c r="Q273"/>
  <c r="P273"/>
  <c r="O273"/>
  <c r="N273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Q271"/>
  <c r="S271" s="1"/>
  <c r="O271"/>
  <c r="N271"/>
  <c r="P271" s="1"/>
  <c r="M271"/>
  <c r="L271"/>
  <c r="K271"/>
  <c r="J271"/>
  <c r="I271"/>
  <c r="H271"/>
  <c r="AB271" s="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P270"/>
  <c r="O270"/>
  <c r="N270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S269"/>
  <c r="R269"/>
  <c r="Q269"/>
  <c r="P269"/>
  <c r="O269"/>
  <c r="N269"/>
  <c r="L269"/>
  <c r="K269"/>
  <c r="M269" s="1"/>
  <c r="J269"/>
  <c r="I269"/>
  <c r="H269"/>
  <c r="G269"/>
  <c r="F269"/>
  <c r="E269"/>
  <c r="D269"/>
  <c r="B269"/>
  <c r="A269" s="1"/>
  <c r="AA268"/>
  <c r="Z268"/>
  <c r="Y268"/>
  <c r="X268"/>
  <c r="W268"/>
  <c r="V268"/>
  <c r="U268"/>
  <c r="T268"/>
  <c r="S268"/>
  <c r="R268"/>
  <c r="Q268"/>
  <c r="O268"/>
  <c r="N268"/>
  <c r="P268" s="1"/>
  <c r="L268"/>
  <c r="K268"/>
  <c r="M268" s="1"/>
  <c r="J268"/>
  <c r="I268"/>
  <c r="H268"/>
  <c r="AB268" s="1"/>
  <c r="G268"/>
  <c r="F268"/>
  <c r="E268"/>
  <c r="D268"/>
  <c r="B268"/>
  <c r="A268" s="1"/>
  <c r="AA267"/>
  <c r="Z267"/>
  <c r="Y267"/>
  <c r="X267"/>
  <c r="W267"/>
  <c r="V267"/>
  <c r="U267"/>
  <c r="T267"/>
  <c r="R267"/>
  <c r="Q267"/>
  <c r="S267" s="1"/>
  <c r="O267"/>
  <c r="N267"/>
  <c r="P267" s="1"/>
  <c r="M267"/>
  <c r="L267"/>
  <c r="K267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P266"/>
  <c r="O266"/>
  <c r="N266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S265"/>
  <c r="R265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 s="1"/>
  <c r="AA264"/>
  <c r="Z264"/>
  <c r="Y264"/>
  <c r="X264"/>
  <c r="W264"/>
  <c r="V264"/>
  <c r="U264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Q263"/>
  <c r="S263" s="1"/>
  <c r="O263"/>
  <c r="N263"/>
  <c r="P263" s="1"/>
  <c r="M263"/>
  <c r="L263"/>
  <c r="K263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P262"/>
  <c r="O262"/>
  <c r="N262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S261"/>
  <c r="R261"/>
  <c r="Q261"/>
  <c r="P261"/>
  <c r="O261"/>
  <c r="N261"/>
  <c r="L261"/>
  <c r="K261"/>
  <c r="M261" s="1"/>
  <c r="J261"/>
  <c r="I261"/>
  <c r="H261"/>
  <c r="G261"/>
  <c r="F261"/>
  <c r="E261"/>
  <c r="D261"/>
  <c r="B261"/>
  <c r="A261" s="1"/>
  <c r="AA260"/>
  <c r="Z260"/>
  <c r="Y260"/>
  <c r="X260"/>
  <c r="W260"/>
  <c r="V260"/>
  <c r="U260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Q259"/>
  <c r="S259" s="1"/>
  <c r="O259"/>
  <c r="N259"/>
  <c r="P259" s="1"/>
  <c r="M259"/>
  <c r="L259"/>
  <c r="K259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P258"/>
  <c r="O258"/>
  <c r="N258"/>
  <c r="M258"/>
  <c r="L258"/>
  <c r="K258"/>
  <c r="J258"/>
  <c r="I258"/>
  <c r="H258"/>
  <c r="AB258" s="1"/>
  <c r="G258"/>
  <c r="F258"/>
  <c r="E258"/>
  <c r="D258"/>
  <c r="B258"/>
  <c r="A258" s="1"/>
  <c r="AA257"/>
  <c r="Y257"/>
  <c r="X257"/>
  <c r="Z257" s="1"/>
  <c r="W257"/>
  <c r="U257"/>
  <c r="T257"/>
  <c r="V257" s="1"/>
  <c r="S257"/>
  <c r="R257"/>
  <c r="Q257"/>
  <c r="P257"/>
  <c r="O257"/>
  <c r="N257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S256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Q255"/>
  <c r="S255" s="1"/>
  <c r="O255"/>
  <c r="N255"/>
  <c r="P255" s="1"/>
  <c r="M255"/>
  <c r="L255"/>
  <c r="K255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P254"/>
  <c r="O254"/>
  <c r="N254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S253"/>
  <c r="R253"/>
  <c r="Q253"/>
  <c r="P253"/>
  <c r="O253"/>
  <c r="N253"/>
  <c r="L253"/>
  <c r="K253"/>
  <c r="M253" s="1"/>
  <c r="J253"/>
  <c r="I253"/>
  <c r="H253"/>
  <c r="G253"/>
  <c r="F253"/>
  <c r="E253"/>
  <c r="D253"/>
  <c r="B253"/>
  <c r="A253" s="1"/>
  <c r="AA252"/>
  <c r="Z252"/>
  <c r="Y252"/>
  <c r="X252"/>
  <c r="W252"/>
  <c r="V252"/>
  <c r="U252"/>
  <c r="T252"/>
  <c r="S252"/>
  <c r="R252"/>
  <c r="Q252"/>
  <c r="O252"/>
  <c r="N252"/>
  <c r="P252" s="1"/>
  <c r="L252"/>
  <c r="K252"/>
  <c r="M252" s="1"/>
  <c r="J252"/>
  <c r="I252"/>
  <c r="H252"/>
  <c r="AB252" s="1"/>
  <c r="G252"/>
  <c r="F252"/>
  <c r="E252"/>
  <c r="D252"/>
  <c r="B252"/>
  <c r="A252" s="1"/>
  <c r="AA251"/>
  <c r="Z251"/>
  <c r="Y251"/>
  <c r="X251"/>
  <c r="W251"/>
  <c r="V251"/>
  <c r="U251"/>
  <c r="T251"/>
  <c r="R251"/>
  <c r="Q251"/>
  <c r="S251" s="1"/>
  <c r="O251"/>
  <c r="N251"/>
  <c r="P251" s="1"/>
  <c r="M251"/>
  <c r="L251"/>
  <c r="K251"/>
  <c r="J251"/>
  <c r="I251"/>
  <c r="H251"/>
  <c r="AB251" s="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P250"/>
  <c r="O250"/>
  <c r="N250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U249"/>
  <c r="T249"/>
  <c r="V249" s="1"/>
  <c r="S249"/>
  <c r="R249"/>
  <c r="Q249"/>
  <c r="P249"/>
  <c r="O249"/>
  <c r="N249"/>
  <c r="L249"/>
  <c r="K249"/>
  <c r="M249" s="1"/>
  <c r="J249"/>
  <c r="I249"/>
  <c r="H249"/>
  <c r="AB249" s="1"/>
  <c r="G249"/>
  <c r="F249"/>
  <c r="E249"/>
  <c r="D249"/>
  <c r="B249"/>
  <c r="A249" s="1"/>
  <c r="AA248"/>
  <c r="Z248"/>
  <c r="Y248"/>
  <c r="X248"/>
  <c r="W248"/>
  <c r="V248"/>
  <c r="U248"/>
  <c r="T248"/>
  <c r="S248"/>
  <c r="R248"/>
  <c r="Q248"/>
  <c r="O248"/>
  <c r="N248"/>
  <c r="P248" s="1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Q247"/>
  <c r="S247" s="1"/>
  <c r="O247"/>
  <c r="N247"/>
  <c r="P247" s="1"/>
  <c r="M247"/>
  <c r="L247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P246"/>
  <c r="O246"/>
  <c r="N246"/>
  <c r="M246"/>
  <c r="L246"/>
  <c r="K246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S245"/>
  <c r="R245"/>
  <c r="Q245"/>
  <c r="P245"/>
  <c r="O245"/>
  <c r="N245"/>
  <c r="L245"/>
  <c r="K245"/>
  <c r="M245" s="1"/>
  <c r="J245"/>
  <c r="I245"/>
  <c r="H245"/>
  <c r="G245"/>
  <c r="F245"/>
  <c r="E245"/>
  <c r="D245"/>
  <c r="B245"/>
  <c r="A245" s="1"/>
  <c r="AA244"/>
  <c r="Z244"/>
  <c r="Y244"/>
  <c r="X244"/>
  <c r="W244"/>
  <c r="V244"/>
  <c r="U244"/>
  <c r="T244"/>
  <c r="S244"/>
  <c r="R244"/>
  <c r="Q244"/>
  <c r="O244"/>
  <c r="N244"/>
  <c r="P244" s="1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Q243"/>
  <c r="S243" s="1"/>
  <c r="O243"/>
  <c r="N243"/>
  <c r="P243" s="1"/>
  <c r="M243"/>
  <c r="L243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P242"/>
  <c r="O242"/>
  <c r="N242"/>
  <c r="M242"/>
  <c r="L242"/>
  <c r="K242"/>
  <c r="J242"/>
  <c r="I242"/>
  <c r="H242"/>
  <c r="AB242" s="1"/>
  <c r="G242"/>
  <c r="F242"/>
  <c r="E242"/>
  <c r="D242"/>
  <c r="B242"/>
  <c r="A242" s="1"/>
  <c r="AA241"/>
  <c r="Y241"/>
  <c r="X241"/>
  <c r="Z241" s="1"/>
  <c r="W241"/>
  <c r="U241"/>
  <c r="T241"/>
  <c r="V241" s="1"/>
  <c r="S241"/>
  <c r="R241"/>
  <c r="Q241"/>
  <c r="P241"/>
  <c r="O241"/>
  <c r="N24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S240"/>
  <c r="R240"/>
  <c r="Q240"/>
  <c r="O240"/>
  <c r="N240"/>
  <c r="P240" s="1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Q239"/>
  <c r="S239" s="1"/>
  <c r="O239"/>
  <c r="N239"/>
  <c r="P239" s="1"/>
  <c r="M239"/>
  <c r="L239"/>
  <c r="K239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P238"/>
  <c r="O238"/>
  <c r="N238"/>
  <c r="M238"/>
  <c r="L238"/>
  <c r="K238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S237"/>
  <c r="R237"/>
  <c r="Q237"/>
  <c r="P237"/>
  <c r="O237"/>
  <c r="N237"/>
  <c r="L237"/>
  <c r="K237"/>
  <c r="M237" s="1"/>
  <c r="J237"/>
  <c r="I237"/>
  <c r="H237"/>
  <c r="G237"/>
  <c r="F237"/>
  <c r="E237"/>
  <c r="D237"/>
  <c r="B237"/>
  <c r="A237" s="1"/>
  <c r="AA236"/>
  <c r="Z236"/>
  <c r="Y236"/>
  <c r="X236"/>
  <c r="W236"/>
  <c r="V236"/>
  <c r="U236"/>
  <c r="T236"/>
  <c r="S236"/>
  <c r="R236"/>
  <c r="Q236"/>
  <c r="O236"/>
  <c r="N236"/>
  <c r="P236" s="1"/>
  <c r="L236"/>
  <c r="K236"/>
  <c r="M236" s="1"/>
  <c r="J236"/>
  <c r="I236"/>
  <c r="H236"/>
  <c r="AB236" s="1"/>
  <c r="G236"/>
  <c r="F236"/>
  <c r="E236"/>
  <c r="D236"/>
  <c r="B236"/>
  <c r="A236" s="1"/>
  <c r="AA235"/>
  <c r="Z235"/>
  <c r="Y235"/>
  <c r="X235"/>
  <c r="W235"/>
  <c r="V235"/>
  <c r="U235"/>
  <c r="T235"/>
  <c r="R235"/>
  <c r="Q235"/>
  <c r="S235" s="1"/>
  <c r="O235"/>
  <c r="N235"/>
  <c r="P235" s="1"/>
  <c r="M235"/>
  <c r="L235"/>
  <c r="K235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P234"/>
  <c r="O234"/>
  <c r="N234"/>
  <c r="M234"/>
  <c r="L234"/>
  <c r="K234"/>
  <c r="J234"/>
  <c r="I234"/>
  <c r="H234"/>
  <c r="G234"/>
  <c r="F234"/>
  <c r="E234"/>
  <c r="D234"/>
  <c r="B234"/>
  <c r="A234" s="1"/>
  <c r="AA233"/>
  <c r="Y233"/>
  <c r="X233"/>
  <c r="Z233" s="1"/>
  <c r="W233"/>
  <c r="U233"/>
  <c r="T233"/>
  <c r="V233" s="1"/>
  <c r="S233"/>
  <c r="R233"/>
  <c r="Q233"/>
  <c r="P233"/>
  <c r="O233"/>
  <c r="N233"/>
  <c r="L233"/>
  <c r="K233"/>
  <c r="M233" s="1"/>
  <c r="J233"/>
  <c r="I233"/>
  <c r="H233"/>
  <c r="AB233" s="1"/>
  <c r="G233"/>
  <c r="F233"/>
  <c r="E233"/>
  <c r="D233"/>
  <c r="B233"/>
  <c r="A233" s="1"/>
  <c r="AA232"/>
  <c r="Z232"/>
  <c r="Y232"/>
  <c r="X232"/>
  <c r="W232"/>
  <c r="V232"/>
  <c r="U232"/>
  <c r="T232"/>
  <c r="S232"/>
  <c r="R232"/>
  <c r="Q232"/>
  <c r="O232"/>
  <c r="N232"/>
  <c r="P232" s="1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Q231"/>
  <c r="S231" s="1"/>
  <c r="O231"/>
  <c r="N231"/>
  <c r="P231" s="1"/>
  <c r="M231"/>
  <c r="L231"/>
  <c r="K23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P230"/>
  <c r="O230"/>
  <c r="N230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S229"/>
  <c r="R229"/>
  <c r="Q229"/>
  <c r="P229"/>
  <c r="O229"/>
  <c r="N229"/>
  <c r="L229"/>
  <c r="K229"/>
  <c r="M229" s="1"/>
  <c r="J229"/>
  <c r="I229"/>
  <c r="H229"/>
  <c r="G229"/>
  <c r="F229"/>
  <c r="E229"/>
  <c r="D229"/>
  <c r="B229"/>
  <c r="A229" s="1"/>
  <c r="AA228"/>
  <c r="Z228"/>
  <c r="Y228"/>
  <c r="X228"/>
  <c r="W228"/>
  <c r="V228"/>
  <c r="U228"/>
  <c r="T228"/>
  <c r="S228"/>
  <c r="R228"/>
  <c r="Q228"/>
  <c r="O228"/>
  <c r="N228"/>
  <c r="P228" s="1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Q227"/>
  <c r="S227" s="1"/>
  <c r="O227"/>
  <c r="N227"/>
  <c r="P227" s="1"/>
  <c r="M227"/>
  <c r="L227"/>
  <c r="K227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P226"/>
  <c r="O226"/>
  <c r="N226"/>
  <c r="M226"/>
  <c r="L226"/>
  <c r="K226"/>
  <c r="J226"/>
  <c r="I226"/>
  <c r="H226"/>
  <c r="AB226" s="1"/>
  <c r="G226"/>
  <c r="F226"/>
  <c r="E226"/>
  <c r="D226"/>
  <c r="B226"/>
  <c r="A226" s="1"/>
  <c r="AA225"/>
  <c r="Y225"/>
  <c r="X225"/>
  <c r="Z225" s="1"/>
  <c r="W225"/>
  <c r="U225"/>
  <c r="T225"/>
  <c r="V225" s="1"/>
  <c r="S225"/>
  <c r="R225"/>
  <c r="Q225"/>
  <c r="P225"/>
  <c r="O225"/>
  <c r="N225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S224"/>
  <c r="R224"/>
  <c r="Q224"/>
  <c r="O224"/>
  <c r="N224"/>
  <c r="P224" s="1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Q223"/>
  <c r="S223" s="1"/>
  <c r="O223"/>
  <c r="N223"/>
  <c r="P223" s="1"/>
  <c r="M223"/>
  <c r="L223"/>
  <c r="K223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P222"/>
  <c r="O222"/>
  <c r="N222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S221"/>
  <c r="R221"/>
  <c r="Q221"/>
  <c r="P221"/>
  <c r="O221"/>
  <c r="N221"/>
  <c r="L221"/>
  <c r="K221"/>
  <c r="M221" s="1"/>
  <c r="J221"/>
  <c r="I221"/>
  <c r="H221"/>
  <c r="G221"/>
  <c r="F221"/>
  <c r="E221"/>
  <c r="D221"/>
  <c r="B221"/>
  <c r="A221" s="1"/>
  <c r="AA220"/>
  <c r="Z220"/>
  <c r="Y220"/>
  <c r="X220"/>
  <c r="W220"/>
  <c r="V220"/>
  <c r="U220"/>
  <c r="T220"/>
  <c r="S220"/>
  <c r="R220"/>
  <c r="Q220"/>
  <c r="O220"/>
  <c r="N220"/>
  <c r="P220" s="1"/>
  <c r="L220"/>
  <c r="K220"/>
  <c r="M220" s="1"/>
  <c r="J220"/>
  <c r="I220"/>
  <c r="H220"/>
  <c r="AB220" s="1"/>
  <c r="G220"/>
  <c r="F220"/>
  <c r="E220"/>
  <c r="D220"/>
  <c r="B220"/>
  <c r="A220" s="1"/>
  <c r="AA219"/>
  <c r="Z219"/>
  <c r="Y219"/>
  <c r="X219"/>
  <c r="W219"/>
  <c r="V219"/>
  <c r="U219"/>
  <c r="T219"/>
  <c r="R219"/>
  <c r="Q219"/>
  <c r="S219" s="1"/>
  <c r="O219"/>
  <c r="N219"/>
  <c r="P219" s="1"/>
  <c r="M219"/>
  <c r="L219"/>
  <c r="K219"/>
  <c r="J219"/>
  <c r="I219"/>
  <c r="H219"/>
  <c r="AB219" s="1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P218"/>
  <c r="O218"/>
  <c r="N218"/>
  <c r="M218"/>
  <c r="L218"/>
  <c r="K218"/>
  <c r="J218"/>
  <c r="I218"/>
  <c r="H218"/>
  <c r="G218"/>
  <c r="F218"/>
  <c r="E218"/>
  <c r="D218"/>
  <c r="B218"/>
  <c r="A218" s="1"/>
  <c r="AA217"/>
  <c r="Y217"/>
  <c r="X217"/>
  <c r="Z217" s="1"/>
  <c r="W217"/>
  <c r="U217"/>
  <c r="T217"/>
  <c r="V217" s="1"/>
  <c r="S217"/>
  <c r="R217"/>
  <c r="Q217"/>
  <c r="P217"/>
  <c r="O217"/>
  <c r="N217"/>
  <c r="L217"/>
  <c r="K217"/>
  <c r="M217" s="1"/>
  <c r="J217"/>
  <c r="I217"/>
  <c r="H217"/>
  <c r="AB217" s="1"/>
  <c r="G217"/>
  <c r="F217"/>
  <c r="E217"/>
  <c r="D217"/>
  <c r="B217"/>
  <c r="A217" s="1"/>
  <c r="AA216"/>
  <c r="Z216"/>
  <c r="Y216"/>
  <c r="X216"/>
  <c r="W216"/>
  <c r="V216"/>
  <c r="U216"/>
  <c r="T216"/>
  <c r="S216"/>
  <c r="R216"/>
  <c r="Q216"/>
  <c r="O216"/>
  <c r="N216"/>
  <c r="P216" s="1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Q215"/>
  <c r="S215" s="1"/>
  <c r="O215"/>
  <c r="N215"/>
  <c r="P215" s="1"/>
  <c r="M215"/>
  <c r="L215"/>
  <c r="K215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P214"/>
  <c r="O214"/>
  <c r="N214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S213"/>
  <c r="R213"/>
  <c r="Q213"/>
  <c r="P213"/>
  <c r="O213"/>
  <c r="N213"/>
  <c r="L213"/>
  <c r="K213"/>
  <c r="M213" s="1"/>
  <c r="J213"/>
  <c r="I213"/>
  <c r="H213"/>
  <c r="G213"/>
  <c r="F213"/>
  <c r="E213"/>
  <c r="D213"/>
  <c r="B213"/>
  <c r="A213" s="1"/>
  <c r="AA212"/>
  <c r="Z212"/>
  <c r="Y212"/>
  <c r="X212"/>
  <c r="W212"/>
  <c r="V212"/>
  <c r="U212"/>
  <c r="T212"/>
  <c r="S212"/>
  <c r="R212"/>
  <c r="Q212"/>
  <c r="O212"/>
  <c r="N212"/>
  <c r="P212" s="1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Q211"/>
  <c r="S211" s="1"/>
  <c r="O211"/>
  <c r="N211"/>
  <c r="P211" s="1"/>
  <c r="M211"/>
  <c r="L211"/>
  <c r="K21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P210"/>
  <c r="O210"/>
  <c r="N210"/>
  <c r="M210"/>
  <c r="L210"/>
  <c r="K210"/>
  <c r="J210"/>
  <c r="I210"/>
  <c r="H210"/>
  <c r="AB210" s="1"/>
  <c r="G210"/>
  <c r="F210"/>
  <c r="E210"/>
  <c r="D210"/>
  <c r="B210"/>
  <c r="A210" s="1"/>
  <c r="AA209"/>
  <c r="Y209"/>
  <c r="X209"/>
  <c r="Z209" s="1"/>
  <c r="W209"/>
  <c r="U209"/>
  <c r="T209"/>
  <c r="V209" s="1"/>
  <c r="S209"/>
  <c r="R209"/>
  <c r="Q209"/>
  <c r="P209"/>
  <c r="O209"/>
  <c r="N209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S208"/>
  <c r="R208"/>
  <c r="Q208"/>
  <c r="O208"/>
  <c r="N208"/>
  <c r="P208" s="1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Q207"/>
  <c r="S207" s="1"/>
  <c r="O207"/>
  <c r="N207"/>
  <c r="P207" s="1"/>
  <c r="M207"/>
  <c r="L207"/>
  <c r="K207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P206"/>
  <c r="O206"/>
  <c r="N206"/>
  <c r="M206"/>
  <c r="L206"/>
  <c r="K206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S205"/>
  <c r="R205"/>
  <c r="Q205"/>
  <c r="P205"/>
  <c r="O205"/>
  <c r="N205"/>
  <c r="L205"/>
  <c r="K205"/>
  <c r="M205" s="1"/>
  <c r="J205"/>
  <c r="I205"/>
  <c r="H205"/>
  <c r="G205"/>
  <c r="F205"/>
  <c r="E205"/>
  <c r="D205"/>
  <c r="B205"/>
  <c r="A205" s="1"/>
  <c r="AA204"/>
  <c r="Z204"/>
  <c r="Y204"/>
  <c r="X204"/>
  <c r="W204"/>
  <c r="V204"/>
  <c r="U204"/>
  <c r="T204"/>
  <c r="S204"/>
  <c r="R204"/>
  <c r="Q204"/>
  <c r="O204"/>
  <c r="N204"/>
  <c r="P204" s="1"/>
  <c r="L204"/>
  <c r="K204"/>
  <c r="M204" s="1"/>
  <c r="J204"/>
  <c r="I204"/>
  <c r="H204"/>
  <c r="AB204" s="1"/>
  <c r="G204"/>
  <c r="F204"/>
  <c r="E204"/>
  <c r="D204"/>
  <c r="B204"/>
  <c r="A204" s="1"/>
  <c r="AA203"/>
  <c r="Z203"/>
  <c r="Y203"/>
  <c r="X203"/>
  <c r="W203"/>
  <c r="V203"/>
  <c r="U203"/>
  <c r="T203"/>
  <c r="R203"/>
  <c r="Q203"/>
  <c r="S203" s="1"/>
  <c r="O203"/>
  <c r="N203"/>
  <c r="P203" s="1"/>
  <c r="M203"/>
  <c r="L203"/>
  <c r="K203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P202"/>
  <c r="O202"/>
  <c r="N202"/>
  <c r="M202"/>
  <c r="L202"/>
  <c r="K202"/>
  <c r="J202"/>
  <c r="I202"/>
  <c r="H202"/>
  <c r="G202"/>
  <c r="F202"/>
  <c r="E202"/>
  <c r="D202"/>
  <c r="B202"/>
  <c r="A202" s="1"/>
  <c r="AA201"/>
  <c r="Y201"/>
  <c r="X201"/>
  <c r="Z201" s="1"/>
  <c r="W201"/>
  <c r="U201"/>
  <c r="T201"/>
  <c r="V201" s="1"/>
  <c r="S201"/>
  <c r="R201"/>
  <c r="Q201"/>
  <c r="P201"/>
  <c r="O201"/>
  <c r="N201"/>
  <c r="L201"/>
  <c r="K201"/>
  <c r="M201" s="1"/>
  <c r="J201"/>
  <c r="I201"/>
  <c r="H201"/>
  <c r="AB201" s="1"/>
  <c r="G201"/>
  <c r="F201"/>
  <c r="E201"/>
  <c r="D201"/>
  <c r="B201"/>
  <c r="A201" s="1"/>
  <c r="AA200"/>
  <c r="Z200"/>
  <c r="Y200"/>
  <c r="X200"/>
  <c r="W200"/>
  <c r="V200"/>
  <c r="U200"/>
  <c r="T200"/>
  <c r="S200"/>
  <c r="R200"/>
  <c r="Q200"/>
  <c r="O200"/>
  <c r="N200"/>
  <c r="P200" s="1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Q199"/>
  <c r="S199" s="1"/>
  <c r="O199"/>
  <c r="N199"/>
  <c r="P199" s="1"/>
  <c r="M199"/>
  <c r="L199"/>
  <c r="K199"/>
  <c r="J199"/>
  <c r="I199"/>
  <c r="H199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P198"/>
  <c r="O198"/>
  <c r="N198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S197"/>
  <c r="R197"/>
  <c r="Q197"/>
  <c r="P197"/>
  <c r="O197"/>
  <c r="N197"/>
  <c r="L197"/>
  <c r="K197"/>
  <c r="M197" s="1"/>
  <c r="J197"/>
  <c r="I197"/>
  <c r="H197"/>
  <c r="G197"/>
  <c r="F197"/>
  <c r="E197"/>
  <c r="D197"/>
  <c r="B197"/>
  <c r="A197" s="1"/>
  <c r="AA196"/>
  <c r="Z196"/>
  <c r="Y196"/>
  <c r="X196"/>
  <c r="W196"/>
  <c r="V196"/>
  <c r="U196"/>
  <c r="T196"/>
  <c r="S196"/>
  <c r="R196"/>
  <c r="Q196"/>
  <c r="O196"/>
  <c r="N196"/>
  <c r="P196" s="1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Q195"/>
  <c r="S195" s="1"/>
  <c r="O195"/>
  <c r="N195"/>
  <c r="P195" s="1"/>
  <c r="M195"/>
  <c r="L195"/>
  <c r="K195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P194"/>
  <c r="O194"/>
  <c r="N194"/>
  <c r="M194"/>
  <c r="L194"/>
  <c r="K194"/>
  <c r="J194"/>
  <c r="I194"/>
  <c r="H194"/>
  <c r="AB194" s="1"/>
  <c r="G194"/>
  <c r="F194"/>
  <c r="E194"/>
  <c r="D194"/>
  <c r="B194"/>
  <c r="A194" s="1"/>
  <c r="AA193"/>
  <c r="Y193"/>
  <c r="X193"/>
  <c r="Z193" s="1"/>
  <c r="W193"/>
  <c r="U193"/>
  <c r="T193"/>
  <c r="V193" s="1"/>
  <c r="S193"/>
  <c r="R193"/>
  <c r="Q193"/>
  <c r="P193"/>
  <c r="O193"/>
  <c r="N193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S192"/>
  <c r="R192"/>
  <c r="Q192"/>
  <c r="O192"/>
  <c r="N192"/>
  <c r="P192" s="1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Q191"/>
  <c r="S191" s="1"/>
  <c r="O191"/>
  <c r="N191"/>
  <c r="P191" s="1"/>
  <c r="M191"/>
  <c r="L191"/>
  <c r="K191"/>
  <c r="J191"/>
  <c r="I191"/>
  <c r="H191"/>
  <c r="AB191" s="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P190"/>
  <c r="O190"/>
  <c r="N190"/>
  <c r="M190"/>
  <c r="L190"/>
  <c r="K190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S189"/>
  <c r="R189"/>
  <c r="Q189"/>
  <c r="P189"/>
  <c r="O189"/>
  <c r="N189"/>
  <c r="L189"/>
  <c r="K189"/>
  <c r="M189" s="1"/>
  <c r="J189"/>
  <c r="I189"/>
  <c r="H189"/>
  <c r="G189"/>
  <c r="F189"/>
  <c r="E189"/>
  <c r="D189"/>
  <c r="B189"/>
  <c r="A189" s="1"/>
  <c r="AA188"/>
  <c r="Z188"/>
  <c r="Y188"/>
  <c r="X188"/>
  <c r="W188"/>
  <c r="V188"/>
  <c r="U188"/>
  <c r="T188"/>
  <c r="S188"/>
  <c r="R188"/>
  <c r="Q188"/>
  <c r="O188"/>
  <c r="N188"/>
  <c r="P188" s="1"/>
  <c r="L188"/>
  <c r="K188"/>
  <c r="M188" s="1"/>
  <c r="J188"/>
  <c r="I188"/>
  <c r="H188"/>
  <c r="AB188" s="1"/>
  <c r="G188"/>
  <c r="F188"/>
  <c r="E188"/>
  <c r="D188"/>
  <c r="B188"/>
  <c r="A188" s="1"/>
  <c r="AA187"/>
  <c r="Z187"/>
  <c r="Y187"/>
  <c r="X187"/>
  <c r="W187"/>
  <c r="V187"/>
  <c r="U187"/>
  <c r="T187"/>
  <c r="R187"/>
  <c r="Q187"/>
  <c r="S187" s="1"/>
  <c r="O187"/>
  <c r="N187"/>
  <c r="P187" s="1"/>
  <c r="M187"/>
  <c r="L187"/>
  <c r="K187"/>
  <c r="J187"/>
  <c r="I187"/>
  <c r="H187"/>
  <c r="AB187" s="1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P186"/>
  <c r="O186"/>
  <c r="N186"/>
  <c r="M186"/>
  <c r="L186"/>
  <c r="K186"/>
  <c r="J186"/>
  <c r="I186"/>
  <c r="H186"/>
  <c r="G186"/>
  <c r="F186"/>
  <c r="E186"/>
  <c r="D186"/>
  <c r="B186"/>
  <c r="A186" s="1"/>
  <c r="AA185"/>
  <c r="Y185"/>
  <c r="X185"/>
  <c r="Z185" s="1"/>
  <c r="W185"/>
  <c r="U185"/>
  <c r="T185"/>
  <c r="V185" s="1"/>
  <c r="S185"/>
  <c r="R185"/>
  <c r="Q185"/>
  <c r="P185"/>
  <c r="O185"/>
  <c r="N185"/>
  <c r="L185"/>
  <c r="K185"/>
  <c r="M185" s="1"/>
  <c r="J185"/>
  <c r="I185"/>
  <c r="H185"/>
  <c r="AB185" s="1"/>
  <c r="G185"/>
  <c r="F185"/>
  <c r="E185"/>
  <c r="D185"/>
  <c r="B185"/>
  <c r="A185" s="1"/>
  <c r="AA184"/>
  <c r="Z184"/>
  <c r="Y184"/>
  <c r="X184"/>
  <c r="W184"/>
  <c r="V184"/>
  <c r="U184"/>
  <c r="T184"/>
  <c r="S184"/>
  <c r="R184"/>
  <c r="Q184"/>
  <c r="O184"/>
  <c r="N184"/>
  <c r="P184" s="1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Q183"/>
  <c r="S183" s="1"/>
  <c r="O183"/>
  <c r="N183"/>
  <c r="P183" s="1"/>
  <c r="M183"/>
  <c r="L183"/>
  <c r="K183"/>
  <c r="J183"/>
  <c r="I183"/>
  <c r="H183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P182"/>
  <c r="O182"/>
  <c r="N182"/>
  <c r="M182"/>
  <c r="L182"/>
  <c r="K182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S181"/>
  <c r="R181"/>
  <c r="Q181"/>
  <c r="P181"/>
  <c r="O181"/>
  <c r="N181"/>
  <c r="L181"/>
  <c r="K181"/>
  <c r="M181" s="1"/>
  <c r="J181"/>
  <c r="I181"/>
  <c r="H181"/>
  <c r="G181"/>
  <c r="F181"/>
  <c r="E181"/>
  <c r="D181"/>
  <c r="B181"/>
  <c r="A181" s="1"/>
  <c r="AA180"/>
  <c r="Z180"/>
  <c r="Y180"/>
  <c r="X180"/>
  <c r="W180"/>
  <c r="V180"/>
  <c r="U180"/>
  <c r="T180"/>
  <c r="S180"/>
  <c r="R180"/>
  <c r="Q180"/>
  <c r="O180"/>
  <c r="N180"/>
  <c r="P180" s="1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Q179"/>
  <c r="S179" s="1"/>
  <c r="O179"/>
  <c r="N179"/>
  <c r="P179" s="1"/>
  <c r="M179"/>
  <c r="L179"/>
  <c r="K179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P178"/>
  <c r="O178"/>
  <c r="N178"/>
  <c r="M178"/>
  <c r="L178"/>
  <c r="K178"/>
  <c r="J178"/>
  <c r="I178"/>
  <c r="H178"/>
  <c r="AB178" s="1"/>
  <c r="G178"/>
  <c r="F178"/>
  <c r="E178"/>
  <c r="D178"/>
  <c r="B178"/>
  <c r="A178" s="1"/>
  <c r="AA177"/>
  <c r="Y177"/>
  <c r="X177"/>
  <c r="Z177" s="1"/>
  <c r="W177"/>
  <c r="U177"/>
  <c r="T177"/>
  <c r="V177" s="1"/>
  <c r="S177"/>
  <c r="R177"/>
  <c r="Q177"/>
  <c r="P177"/>
  <c r="O177"/>
  <c r="N177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S176"/>
  <c r="R176"/>
  <c r="Q176"/>
  <c r="O176"/>
  <c r="N176"/>
  <c r="P176" s="1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Q175"/>
  <c r="S175" s="1"/>
  <c r="O175"/>
  <c r="N175"/>
  <c r="P175" s="1"/>
  <c r="M175"/>
  <c r="L175"/>
  <c r="K175"/>
  <c r="J175"/>
  <c r="I175"/>
  <c r="H175"/>
  <c r="AB175" s="1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P174"/>
  <c r="O174"/>
  <c r="N174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S173"/>
  <c r="R173"/>
  <c r="Q173"/>
  <c r="P173"/>
  <c r="O173"/>
  <c r="N173"/>
  <c r="L173"/>
  <c r="K173"/>
  <c r="M173" s="1"/>
  <c r="J173"/>
  <c r="I173"/>
  <c r="H173"/>
  <c r="G173"/>
  <c r="F173"/>
  <c r="E173"/>
  <c r="D173"/>
  <c r="B173"/>
  <c r="A173" s="1"/>
  <c r="AA172"/>
  <c r="Z172"/>
  <c r="Y172"/>
  <c r="X172"/>
  <c r="W172"/>
  <c r="V172"/>
  <c r="U172"/>
  <c r="T172"/>
  <c r="S172"/>
  <c r="R172"/>
  <c r="Q172"/>
  <c r="O172"/>
  <c r="N172"/>
  <c r="P172" s="1"/>
  <c r="L172"/>
  <c r="K172"/>
  <c r="M172" s="1"/>
  <c r="J172"/>
  <c r="I172"/>
  <c r="H172"/>
  <c r="AB172" s="1"/>
  <c r="G172"/>
  <c r="F172"/>
  <c r="E172"/>
  <c r="D172"/>
  <c r="B172"/>
  <c r="A172" s="1"/>
  <c r="AA171"/>
  <c r="Z171"/>
  <c r="Y171"/>
  <c r="X171"/>
  <c r="W171"/>
  <c r="V171"/>
  <c r="U171"/>
  <c r="T171"/>
  <c r="R171"/>
  <c r="Q171"/>
  <c r="S171" s="1"/>
  <c r="O171"/>
  <c r="N171"/>
  <c r="P171" s="1"/>
  <c r="M171"/>
  <c r="L171"/>
  <c r="K17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P170"/>
  <c r="O170"/>
  <c r="N170"/>
  <c r="M170"/>
  <c r="L170"/>
  <c r="K170"/>
  <c r="J170"/>
  <c r="I170"/>
  <c r="H170"/>
  <c r="G170"/>
  <c r="F170"/>
  <c r="E170"/>
  <c r="D170"/>
  <c r="B170"/>
  <c r="A170" s="1"/>
  <c r="AA169"/>
  <c r="Y169"/>
  <c r="X169"/>
  <c r="Z169" s="1"/>
  <c r="W169"/>
  <c r="U169"/>
  <c r="T169"/>
  <c r="V169" s="1"/>
  <c r="S169"/>
  <c r="R169"/>
  <c r="Q169"/>
  <c r="P169"/>
  <c r="O169"/>
  <c r="N169"/>
  <c r="L169"/>
  <c r="K169"/>
  <c r="M169" s="1"/>
  <c r="J169"/>
  <c r="I169"/>
  <c r="H169"/>
  <c r="AB169" s="1"/>
  <c r="G169"/>
  <c r="F169"/>
  <c r="E169"/>
  <c r="D169"/>
  <c r="B169"/>
  <c r="A169" s="1"/>
  <c r="AA168"/>
  <c r="Z168"/>
  <c r="Y168"/>
  <c r="X168"/>
  <c r="W168"/>
  <c r="V168"/>
  <c r="U168"/>
  <c r="T168"/>
  <c r="S168"/>
  <c r="R168"/>
  <c r="Q168"/>
  <c r="O168"/>
  <c r="N168"/>
  <c r="P168" s="1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Q167"/>
  <c r="S167" s="1"/>
  <c r="O167"/>
  <c r="N167"/>
  <c r="P167" s="1"/>
  <c r="M167"/>
  <c r="L167"/>
  <c r="K167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P166"/>
  <c r="O166"/>
  <c r="N166"/>
  <c r="M166"/>
  <c r="L166"/>
  <c r="K166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S165"/>
  <c r="R165"/>
  <c r="Q165"/>
  <c r="P165"/>
  <c r="O165"/>
  <c r="N165"/>
  <c r="L165"/>
  <c r="K165"/>
  <c r="M165" s="1"/>
  <c r="J165"/>
  <c r="I165"/>
  <c r="H165"/>
  <c r="G165"/>
  <c r="F165"/>
  <c r="E165"/>
  <c r="D165"/>
  <c r="B165"/>
  <c r="A165" s="1"/>
  <c r="AA164"/>
  <c r="Z164"/>
  <c r="Y164"/>
  <c r="X164"/>
  <c r="W164"/>
  <c r="V164"/>
  <c r="U164"/>
  <c r="T164"/>
  <c r="S164"/>
  <c r="R164"/>
  <c r="Q164"/>
  <c r="O164"/>
  <c r="N164"/>
  <c r="P164" s="1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Q163"/>
  <c r="S163" s="1"/>
  <c r="O163"/>
  <c r="N163"/>
  <c r="P163" s="1"/>
  <c r="M163"/>
  <c r="L163"/>
  <c r="K163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P162"/>
  <c r="O162"/>
  <c r="N162"/>
  <c r="M162"/>
  <c r="L162"/>
  <c r="K162"/>
  <c r="J162"/>
  <c r="I162"/>
  <c r="H162"/>
  <c r="AB162" s="1"/>
  <c r="G162"/>
  <c r="F162"/>
  <c r="E162"/>
  <c r="D162"/>
  <c r="B162"/>
  <c r="A162" s="1"/>
  <c r="AA161"/>
  <c r="Y161"/>
  <c r="X161"/>
  <c r="Z161" s="1"/>
  <c r="W161"/>
  <c r="U161"/>
  <c r="T161"/>
  <c r="V161" s="1"/>
  <c r="S161"/>
  <c r="R161"/>
  <c r="Q161"/>
  <c r="P161"/>
  <c r="O161"/>
  <c r="N16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S160"/>
  <c r="R160"/>
  <c r="Q160"/>
  <c r="O160"/>
  <c r="N160"/>
  <c r="P160" s="1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Q159"/>
  <c r="S159" s="1"/>
  <c r="O159"/>
  <c r="N159"/>
  <c r="P159" s="1"/>
  <c r="M159"/>
  <c r="L159"/>
  <c r="K159"/>
  <c r="J159"/>
  <c r="I159"/>
  <c r="H159"/>
  <c r="AB159" s="1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P158"/>
  <c r="O158"/>
  <c r="N158"/>
  <c r="M158"/>
  <c r="L158"/>
  <c r="K158"/>
  <c r="J158"/>
  <c r="I158"/>
  <c r="H158"/>
  <c r="G158"/>
  <c r="F158"/>
  <c r="E158"/>
  <c r="D158"/>
  <c r="B158"/>
  <c r="A158" s="1"/>
  <c r="AA157"/>
  <c r="Y157"/>
  <c r="X157"/>
  <c r="Z157" s="1"/>
  <c r="W157"/>
  <c r="U157"/>
  <c r="T157"/>
  <c r="V157" s="1"/>
  <c r="S157"/>
  <c r="R157"/>
  <c r="Q157"/>
  <c r="P157"/>
  <c r="O157"/>
  <c r="N157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S156"/>
  <c r="R156"/>
  <c r="Q156"/>
  <c r="O156"/>
  <c r="N156"/>
  <c r="P156" s="1"/>
  <c r="L156"/>
  <c r="K156"/>
  <c r="M156" s="1"/>
  <c r="J156"/>
  <c r="I156"/>
  <c r="H156"/>
  <c r="AB156" s="1"/>
  <c r="G156"/>
  <c r="F156"/>
  <c r="E156"/>
  <c r="D156"/>
  <c r="B156"/>
  <c r="A156" s="1"/>
  <c r="AA155"/>
  <c r="Z155"/>
  <c r="Y155"/>
  <c r="X155"/>
  <c r="W155"/>
  <c r="V155"/>
  <c r="U155"/>
  <c r="T155"/>
  <c r="R155"/>
  <c r="Q155"/>
  <c r="S155" s="1"/>
  <c r="O155"/>
  <c r="N155"/>
  <c r="P155" s="1"/>
  <c r="M155"/>
  <c r="L155"/>
  <c r="K155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P154"/>
  <c r="O154"/>
  <c r="N154"/>
  <c r="M154"/>
  <c r="L154"/>
  <c r="K154"/>
  <c r="J154"/>
  <c r="I154"/>
  <c r="H154"/>
  <c r="G154"/>
  <c r="F154"/>
  <c r="E154"/>
  <c r="D154"/>
  <c r="B154"/>
  <c r="A154" s="1"/>
  <c r="AA153"/>
  <c r="Y153"/>
  <c r="X153"/>
  <c r="Z153" s="1"/>
  <c r="W153"/>
  <c r="U153"/>
  <c r="T153"/>
  <c r="V153" s="1"/>
  <c r="S153"/>
  <c r="R153"/>
  <c r="Q153"/>
  <c r="P153"/>
  <c r="O153"/>
  <c r="N153"/>
  <c r="L153"/>
  <c r="K153"/>
  <c r="M153" s="1"/>
  <c r="J153"/>
  <c r="I153"/>
  <c r="H153"/>
  <c r="AB153" s="1"/>
  <c r="G153"/>
  <c r="F153"/>
  <c r="E153"/>
  <c r="D153"/>
  <c r="B153"/>
  <c r="A153" s="1"/>
  <c r="AA152"/>
  <c r="Z152"/>
  <c r="Y152"/>
  <c r="X152"/>
  <c r="W152"/>
  <c r="V152"/>
  <c r="U152"/>
  <c r="T152"/>
  <c r="S152"/>
  <c r="R152"/>
  <c r="Q152"/>
  <c r="O152"/>
  <c r="N152"/>
  <c r="P152" s="1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Q151"/>
  <c r="S151" s="1"/>
  <c r="O151"/>
  <c r="N151"/>
  <c r="P151" s="1"/>
  <c r="M151"/>
  <c r="L151"/>
  <c r="K15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P150"/>
  <c r="O150"/>
  <c r="N150"/>
  <c r="M150"/>
  <c r="L150"/>
  <c r="K150"/>
  <c r="J150"/>
  <c r="I150"/>
  <c r="H150"/>
  <c r="G150"/>
  <c r="F150"/>
  <c r="E150"/>
  <c r="D150"/>
  <c r="B150"/>
  <c r="A150" s="1"/>
  <c r="AA149"/>
  <c r="Y149"/>
  <c r="X149"/>
  <c r="Z149" s="1"/>
  <c r="W149"/>
  <c r="U149"/>
  <c r="T149"/>
  <c r="V149" s="1"/>
  <c r="S149"/>
  <c r="R149"/>
  <c r="Q149"/>
  <c r="P149"/>
  <c r="O149"/>
  <c r="N149"/>
  <c r="L149"/>
  <c r="K149"/>
  <c r="M149" s="1"/>
  <c r="J149"/>
  <c r="I149"/>
  <c r="H149"/>
  <c r="G149"/>
  <c r="F149"/>
  <c r="E149"/>
  <c r="D149"/>
  <c r="B149"/>
  <c r="A149" s="1"/>
  <c r="AA148"/>
  <c r="Z148"/>
  <c r="Y148"/>
  <c r="X148"/>
  <c r="W148"/>
  <c r="V148"/>
  <c r="U148"/>
  <c r="T148"/>
  <c r="S148"/>
  <c r="R148"/>
  <c r="Q148"/>
  <c r="O148"/>
  <c r="N148"/>
  <c r="P148" s="1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Q147"/>
  <c r="S147" s="1"/>
  <c r="O147"/>
  <c r="N147"/>
  <c r="P147" s="1"/>
  <c r="M147"/>
  <c r="L147"/>
  <c r="K147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P146"/>
  <c r="O146"/>
  <c r="N146"/>
  <c r="M146"/>
  <c r="L146"/>
  <c r="K146"/>
  <c r="J146"/>
  <c r="I146"/>
  <c r="H146"/>
  <c r="AB146" s="1"/>
  <c r="G146"/>
  <c r="F146"/>
  <c r="E146"/>
  <c r="D146"/>
  <c r="B146"/>
  <c r="A146" s="1"/>
  <c r="AA145"/>
  <c r="Y145"/>
  <c r="X145"/>
  <c r="Z145" s="1"/>
  <c r="W145"/>
  <c r="U145"/>
  <c r="T145"/>
  <c r="V145" s="1"/>
  <c r="S145"/>
  <c r="R145"/>
  <c r="Q145"/>
  <c r="P145"/>
  <c r="O145"/>
  <c r="N145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S144"/>
  <c r="R144"/>
  <c r="Q144"/>
  <c r="O144"/>
  <c r="N144"/>
  <c r="P144" s="1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Q143"/>
  <c r="S143" s="1"/>
  <c r="O143"/>
  <c r="N143"/>
  <c r="P143" s="1"/>
  <c r="M143"/>
  <c r="L143"/>
  <c r="K143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P142"/>
  <c r="O142"/>
  <c r="N142"/>
  <c r="M142"/>
  <c r="L142"/>
  <c r="K142"/>
  <c r="J142"/>
  <c r="I142"/>
  <c r="H142"/>
  <c r="G142"/>
  <c r="F142"/>
  <c r="E142"/>
  <c r="D142"/>
  <c r="B142"/>
  <c r="A142" s="1"/>
  <c r="AA141"/>
  <c r="Y141"/>
  <c r="X141"/>
  <c r="Z141" s="1"/>
  <c r="W141"/>
  <c r="U141"/>
  <c r="T141"/>
  <c r="V141" s="1"/>
  <c r="S141"/>
  <c r="R141"/>
  <c r="Q141"/>
  <c r="P141"/>
  <c r="O141"/>
  <c r="N14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S140"/>
  <c r="R140"/>
  <c r="Q140"/>
  <c r="O140"/>
  <c r="N140"/>
  <c r="P140" s="1"/>
  <c r="L140"/>
  <c r="K140"/>
  <c r="M140" s="1"/>
  <c r="J140"/>
  <c r="I140"/>
  <c r="H140"/>
  <c r="AB140" s="1"/>
  <c r="G140"/>
  <c r="F140"/>
  <c r="E140"/>
  <c r="D140"/>
  <c r="B140"/>
  <c r="A140" s="1"/>
  <c r="AA139"/>
  <c r="Z139"/>
  <c r="Y139"/>
  <c r="X139"/>
  <c r="W139"/>
  <c r="V139"/>
  <c r="U139"/>
  <c r="T139"/>
  <c r="R139"/>
  <c r="Q139"/>
  <c r="S139" s="1"/>
  <c r="O139"/>
  <c r="N139"/>
  <c r="P139" s="1"/>
  <c r="M139"/>
  <c r="L139"/>
  <c r="K139"/>
  <c r="J139"/>
  <c r="I139"/>
  <c r="H139"/>
  <c r="AB139" s="1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P138"/>
  <c r="O138"/>
  <c r="N138"/>
  <c r="M138"/>
  <c r="L138"/>
  <c r="K138"/>
  <c r="J138"/>
  <c r="I138"/>
  <c r="H138"/>
  <c r="G138"/>
  <c r="F138"/>
  <c r="E138"/>
  <c r="D138"/>
  <c r="B138"/>
  <c r="A138" s="1"/>
  <c r="AA137"/>
  <c r="Y137"/>
  <c r="X137"/>
  <c r="Z137" s="1"/>
  <c r="W137"/>
  <c r="U137"/>
  <c r="T137"/>
  <c r="V137" s="1"/>
  <c r="S137"/>
  <c r="R137"/>
  <c r="Q137"/>
  <c r="P137"/>
  <c r="O137"/>
  <c r="N137"/>
  <c r="L137"/>
  <c r="K137"/>
  <c r="M137" s="1"/>
  <c r="J137"/>
  <c r="I137"/>
  <c r="H137"/>
  <c r="AB137" s="1"/>
  <c r="G137"/>
  <c r="F137"/>
  <c r="E137"/>
  <c r="D137"/>
  <c r="B137"/>
  <c r="A137" s="1"/>
  <c r="AA136"/>
  <c r="Z136"/>
  <c r="Y136"/>
  <c r="X136"/>
  <c r="W136"/>
  <c r="V136"/>
  <c r="U136"/>
  <c r="T136"/>
  <c r="S136"/>
  <c r="R136"/>
  <c r="Q136"/>
  <c r="O136"/>
  <c r="N136"/>
  <c r="P136" s="1"/>
  <c r="L136"/>
  <c r="K136"/>
  <c r="M136" s="1"/>
  <c r="J136"/>
  <c r="I136"/>
  <c r="H136"/>
  <c r="G136"/>
  <c r="F136"/>
  <c r="E136"/>
  <c r="D136"/>
  <c r="B136"/>
  <c r="A136" s="1"/>
  <c r="AA135"/>
  <c r="Z135"/>
  <c r="Y135"/>
  <c r="X135"/>
  <c r="W135"/>
  <c r="V135"/>
  <c r="U135"/>
  <c r="T135"/>
  <c r="R135"/>
  <c r="Q135"/>
  <c r="S135" s="1"/>
  <c r="O135"/>
  <c r="N135"/>
  <c r="P135" s="1"/>
  <c r="M135"/>
  <c r="L135"/>
  <c r="K135"/>
  <c r="J135"/>
  <c r="I135"/>
  <c r="H135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P134"/>
  <c r="O134"/>
  <c r="N134"/>
  <c r="M134"/>
  <c r="L134"/>
  <c r="K134"/>
  <c r="J134"/>
  <c r="I134"/>
  <c r="H134"/>
  <c r="G134"/>
  <c r="F134"/>
  <c r="E134"/>
  <c r="D134"/>
  <c r="B134"/>
  <c r="A134" s="1"/>
  <c r="AA133"/>
  <c r="Y133"/>
  <c r="X133"/>
  <c r="Z133" s="1"/>
  <c r="W133"/>
  <c r="U133"/>
  <c r="T133"/>
  <c r="V133" s="1"/>
  <c r="S133"/>
  <c r="R133"/>
  <c r="Q133"/>
  <c r="P133"/>
  <c r="O133"/>
  <c r="N133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S132"/>
  <c r="R132"/>
  <c r="Q132"/>
  <c r="O132"/>
  <c r="N132"/>
  <c r="P132" s="1"/>
  <c r="L132"/>
  <c r="K132"/>
  <c r="M132" s="1"/>
  <c r="J132"/>
  <c r="I132"/>
  <c r="H132"/>
  <c r="G132"/>
  <c r="F132"/>
  <c r="E132"/>
  <c r="D132"/>
  <c r="B132"/>
  <c r="A132" s="1"/>
  <c r="AA131"/>
  <c r="Z131"/>
  <c r="Y131"/>
  <c r="X131"/>
  <c r="W131"/>
  <c r="V131"/>
  <c r="U13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P130"/>
  <c r="O130"/>
  <c r="N130"/>
  <c r="M130"/>
  <c r="L130"/>
  <c r="K130"/>
  <c r="J130"/>
  <c r="I130"/>
  <c r="H130"/>
  <c r="AB130" s="1"/>
  <c r="G130"/>
  <c r="F130"/>
  <c r="E130"/>
  <c r="D130"/>
  <c r="B130"/>
  <c r="A130" s="1"/>
  <c r="AA129"/>
  <c r="Y129"/>
  <c r="X129"/>
  <c r="Z129" s="1"/>
  <c r="W129"/>
  <c r="U129"/>
  <c r="T129"/>
  <c r="V129" s="1"/>
  <c r="S129"/>
  <c r="R129"/>
  <c r="Q129"/>
  <c r="P129"/>
  <c r="O129"/>
  <c r="N129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S128"/>
  <c r="R128"/>
  <c r="Q128"/>
  <c r="O128"/>
  <c r="N128"/>
  <c r="P128" s="1"/>
  <c r="L128"/>
  <c r="K128"/>
  <c r="M128" s="1"/>
  <c r="J128"/>
  <c r="I128"/>
  <c r="H128"/>
  <c r="G128"/>
  <c r="F128"/>
  <c r="E128"/>
  <c r="D128"/>
  <c r="B128"/>
  <c r="A128" s="1"/>
  <c r="AA127"/>
  <c r="Z127"/>
  <c r="Y127"/>
  <c r="X127"/>
  <c r="W127"/>
  <c r="V127"/>
  <c r="U127"/>
  <c r="T127"/>
  <c r="R127"/>
  <c r="Q127"/>
  <c r="S127" s="1"/>
  <c r="O127"/>
  <c r="N127"/>
  <c r="P127" s="1"/>
  <c r="M127"/>
  <c r="L127"/>
  <c r="K127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P126"/>
  <c r="O126"/>
  <c r="N126"/>
  <c r="M126"/>
  <c r="L126"/>
  <c r="K126"/>
  <c r="J126"/>
  <c r="I126"/>
  <c r="H126"/>
  <c r="G126"/>
  <c r="F126"/>
  <c r="E126"/>
  <c r="D126"/>
  <c r="B126"/>
  <c r="A126" s="1"/>
  <c r="AA125"/>
  <c r="Y125"/>
  <c r="X125"/>
  <c r="Z125" s="1"/>
  <c r="W125"/>
  <c r="U125"/>
  <c r="T125"/>
  <c r="V125" s="1"/>
  <c r="S125"/>
  <c r="R125"/>
  <c r="Q125"/>
  <c r="P125"/>
  <c r="O125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S124"/>
  <c r="R124"/>
  <c r="Q124"/>
  <c r="O124"/>
  <c r="N124"/>
  <c r="P124" s="1"/>
  <c r="L124"/>
  <c r="K124"/>
  <c r="M124" s="1"/>
  <c r="J124"/>
  <c r="I124"/>
  <c r="H124"/>
  <c r="AB124" s="1"/>
  <c r="G124"/>
  <c r="F124"/>
  <c r="E124"/>
  <c r="D124"/>
  <c r="B124"/>
  <c r="A124" s="1"/>
  <c r="AA123"/>
  <c r="Z123"/>
  <c r="Y123"/>
  <c r="X123"/>
  <c r="W123"/>
  <c r="V123"/>
  <c r="U123"/>
  <c r="T123"/>
  <c r="R123"/>
  <c r="Q123"/>
  <c r="S123" s="1"/>
  <c r="O123"/>
  <c r="N123"/>
  <c r="P123" s="1"/>
  <c r="M123"/>
  <c r="L123"/>
  <c r="K123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P122"/>
  <c r="O122"/>
  <c r="N122"/>
  <c r="M122"/>
  <c r="L122"/>
  <c r="K122"/>
  <c r="J122"/>
  <c r="I122"/>
  <c r="H122"/>
  <c r="G122"/>
  <c r="F122"/>
  <c r="E122"/>
  <c r="D122"/>
  <c r="B122"/>
  <c r="A122" s="1"/>
  <c r="AA121"/>
  <c r="Y121"/>
  <c r="X121"/>
  <c r="Z121" s="1"/>
  <c r="W121"/>
  <c r="U121"/>
  <c r="T121"/>
  <c r="V121" s="1"/>
  <c r="S121"/>
  <c r="R121"/>
  <c r="Q121"/>
  <c r="P121"/>
  <c r="O121"/>
  <c r="N121"/>
  <c r="L121"/>
  <c r="K121"/>
  <c r="M121" s="1"/>
  <c r="J121"/>
  <c r="I121"/>
  <c r="H121"/>
  <c r="AB121" s="1"/>
  <c r="G121"/>
  <c r="F121"/>
  <c r="E121"/>
  <c r="D121"/>
  <c r="B121"/>
  <c r="A121" s="1"/>
  <c r="AA120"/>
  <c r="Z120"/>
  <c r="Y120"/>
  <c r="X120"/>
  <c r="W120"/>
  <c r="V120"/>
  <c r="U120"/>
  <c r="T120"/>
  <c r="S120"/>
  <c r="R120"/>
  <c r="Q120"/>
  <c r="O120"/>
  <c r="N120"/>
  <c r="P120" s="1"/>
  <c r="L120"/>
  <c r="K120"/>
  <c r="M120" s="1"/>
  <c r="J120"/>
  <c r="I120"/>
  <c r="H120"/>
  <c r="G120"/>
  <c r="F120"/>
  <c r="E120"/>
  <c r="D120"/>
  <c r="B120"/>
  <c r="A120" s="1"/>
  <c r="AA119"/>
  <c r="Z119"/>
  <c r="Y119"/>
  <c r="X119"/>
  <c r="W119"/>
  <c r="V119"/>
  <c r="U119"/>
  <c r="T119"/>
  <c r="R119"/>
  <c r="Q119"/>
  <c r="S119" s="1"/>
  <c r="O119"/>
  <c r="N119"/>
  <c r="P119" s="1"/>
  <c r="M119"/>
  <c r="L119"/>
  <c r="K119"/>
  <c r="J119"/>
  <c r="I119"/>
  <c r="H119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P118"/>
  <c r="O118"/>
  <c r="N118"/>
  <c r="M118"/>
  <c r="L118"/>
  <c r="K118"/>
  <c r="J118"/>
  <c r="I118"/>
  <c r="H118"/>
  <c r="G118"/>
  <c r="F118"/>
  <c r="E118"/>
  <c r="D118"/>
  <c r="B118"/>
  <c r="A118" s="1"/>
  <c r="AA117"/>
  <c r="Y117"/>
  <c r="X117"/>
  <c r="Z117" s="1"/>
  <c r="W117"/>
  <c r="U117"/>
  <c r="T117"/>
  <c r="V117" s="1"/>
  <c r="S117"/>
  <c r="R117"/>
  <c r="Q117"/>
  <c r="P117"/>
  <c r="O117"/>
  <c r="N117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S116"/>
  <c r="R116"/>
  <c r="Q116"/>
  <c r="O116"/>
  <c r="N116"/>
  <c r="P116" s="1"/>
  <c r="L116"/>
  <c r="K116"/>
  <c r="M116" s="1"/>
  <c r="J116"/>
  <c r="I116"/>
  <c r="H116"/>
  <c r="G116"/>
  <c r="F116"/>
  <c r="E116"/>
  <c r="D116"/>
  <c r="B116"/>
  <c r="A116" s="1"/>
  <c r="AA115"/>
  <c r="Z115"/>
  <c r="Y115"/>
  <c r="X115"/>
  <c r="W115"/>
  <c r="V115"/>
  <c r="U115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P114"/>
  <c r="O114"/>
  <c r="N114"/>
  <c r="M114"/>
  <c r="L114"/>
  <c r="K114"/>
  <c r="J114"/>
  <c r="I114"/>
  <c r="H114"/>
  <c r="AB114" s="1"/>
  <c r="G114"/>
  <c r="F114"/>
  <c r="E114"/>
  <c r="D114"/>
  <c r="B114"/>
  <c r="A114" s="1"/>
  <c r="AA113"/>
  <c r="Y113"/>
  <c r="X113"/>
  <c r="Z113" s="1"/>
  <c r="W113"/>
  <c r="U113"/>
  <c r="T113"/>
  <c r="V113" s="1"/>
  <c r="S113"/>
  <c r="R113"/>
  <c r="Q113"/>
  <c r="P113"/>
  <c r="O113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S112"/>
  <c r="R112"/>
  <c r="Q112"/>
  <c r="O112"/>
  <c r="N112"/>
  <c r="P112" s="1"/>
  <c r="L112"/>
  <c r="K112"/>
  <c r="M112" s="1"/>
  <c r="J112"/>
  <c r="I112"/>
  <c r="H112"/>
  <c r="G112"/>
  <c r="F112"/>
  <c r="E112"/>
  <c r="D112"/>
  <c r="B112"/>
  <c r="A112" s="1"/>
  <c r="AA111"/>
  <c r="Z111"/>
  <c r="Y111"/>
  <c r="X111"/>
  <c r="W111"/>
  <c r="V111"/>
  <c r="U111"/>
  <c r="T111"/>
  <c r="R111"/>
  <c r="Q111"/>
  <c r="S111" s="1"/>
  <c r="O111"/>
  <c r="N111"/>
  <c r="P111" s="1"/>
  <c r="M111"/>
  <c r="L111"/>
  <c r="K111"/>
  <c r="J111"/>
  <c r="I111"/>
  <c r="H111"/>
  <c r="AB111" s="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P110"/>
  <c r="O110"/>
  <c r="N110"/>
  <c r="M110"/>
  <c r="L110"/>
  <c r="K110"/>
  <c r="J110"/>
  <c r="I110"/>
  <c r="H110"/>
  <c r="G110"/>
  <c r="F110"/>
  <c r="E110"/>
  <c r="D110"/>
  <c r="B110"/>
  <c r="A110" s="1"/>
  <c r="AA109"/>
  <c r="Y109"/>
  <c r="X109"/>
  <c r="Z109" s="1"/>
  <c r="W109"/>
  <c r="U109"/>
  <c r="T109"/>
  <c r="V109" s="1"/>
  <c r="S109"/>
  <c r="R109"/>
  <c r="Q109"/>
  <c r="P109"/>
  <c r="O109"/>
  <c r="N109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S108"/>
  <c r="R108"/>
  <c r="Q108"/>
  <c r="O108"/>
  <c r="N108"/>
  <c r="P108" s="1"/>
  <c r="L108"/>
  <c r="K108"/>
  <c r="M108" s="1"/>
  <c r="J108"/>
  <c r="I108"/>
  <c r="H108"/>
  <c r="AB108" s="1"/>
  <c r="G108"/>
  <c r="F108"/>
  <c r="E108"/>
  <c r="D108"/>
  <c r="B108"/>
  <c r="A108" s="1"/>
  <c r="AA107"/>
  <c r="Z107"/>
  <c r="Y107"/>
  <c r="X107"/>
  <c r="W107"/>
  <c r="V107"/>
  <c r="U107"/>
  <c r="T107"/>
  <c r="R107"/>
  <c r="Q107"/>
  <c r="S107" s="1"/>
  <c r="O107"/>
  <c r="N107"/>
  <c r="P107" s="1"/>
  <c r="M107"/>
  <c r="L107"/>
  <c r="K107"/>
  <c r="J107"/>
  <c r="I107"/>
  <c r="H107"/>
  <c r="AB107" s="1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P106"/>
  <c r="O106"/>
  <c r="N106"/>
  <c r="M106"/>
  <c r="L106"/>
  <c r="K106"/>
  <c r="J106"/>
  <c r="I106"/>
  <c r="H106"/>
  <c r="G106"/>
  <c r="F106"/>
  <c r="E106"/>
  <c r="D106"/>
  <c r="B106"/>
  <c r="A106" s="1"/>
  <c r="AA105"/>
  <c r="Y105"/>
  <c r="X105"/>
  <c r="Z105" s="1"/>
  <c r="W105"/>
  <c r="U105"/>
  <c r="T105"/>
  <c r="V105" s="1"/>
  <c r="S105"/>
  <c r="R105"/>
  <c r="Q105"/>
  <c r="P105"/>
  <c r="O105"/>
  <c r="N105"/>
  <c r="L105"/>
  <c r="K105"/>
  <c r="M105" s="1"/>
  <c r="J105"/>
  <c r="I105"/>
  <c r="H105"/>
  <c r="AB105" s="1"/>
  <c r="G105"/>
  <c r="F105"/>
  <c r="E105"/>
  <c r="D105"/>
  <c r="B105"/>
  <c r="A105" s="1"/>
  <c r="AA104"/>
  <c r="Z104"/>
  <c r="Y104"/>
  <c r="X104"/>
  <c r="W104"/>
  <c r="V104"/>
  <c r="U104"/>
  <c r="T104"/>
  <c r="S104"/>
  <c r="R104"/>
  <c r="Q104"/>
  <c r="O104"/>
  <c r="N104"/>
  <c r="P104" s="1"/>
  <c r="L104"/>
  <c r="K104"/>
  <c r="M104" s="1"/>
  <c r="J104"/>
  <c r="I104"/>
  <c r="H104"/>
  <c r="G104"/>
  <c r="F104"/>
  <c r="E104"/>
  <c r="D104"/>
  <c r="B104"/>
  <c r="A104" s="1"/>
  <c r="AA103"/>
  <c r="Z103"/>
  <c r="Y103"/>
  <c r="X103"/>
  <c r="W103"/>
  <c r="V103"/>
  <c r="U103"/>
  <c r="T103"/>
  <c r="R103"/>
  <c r="Q103"/>
  <c r="S103" s="1"/>
  <c r="O103"/>
  <c r="N103"/>
  <c r="P103" s="1"/>
  <c r="M103"/>
  <c r="L103"/>
  <c r="K103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P102"/>
  <c r="O102"/>
  <c r="N102"/>
  <c r="M102"/>
  <c r="L102"/>
  <c r="K102"/>
  <c r="J102"/>
  <c r="I102"/>
  <c r="H102"/>
  <c r="G102"/>
  <c r="F102"/>
  <c r="E102"/>
  <c r="D102"/>
  <c r="B102"/>
  <c r="A102" s="1"/>
  <c r="AA101"/>
  <c r="Y101"/>
  <c r="X101"/>
  <c r="Z101" s="1"/>
  <c r="W101"/>
  <c r="U101"/>
  <c r="T101"/>
  <c r="V101" s="1"/>
  <c r="S101"/>
  <c r="R101"/>
  <c r="Q101"/>
  <c r="P101"/>
  <c r="O101"/>
  <c r="N10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S100"/>
  <c r="R100"/>
  <c r="Q100"/>
  <c r="O100"/>
  <c r="N100"/>
  <c r="P100" s="1"/>
  <c r="L100"/>
  <c r="K100"/>
  <c r="M100" s="1"/>
  <c r="J100"/>
  <c r="I100"/>
  <c r="H100"/>
  <c r="G100"/>
  <c r="F100"/>
  <c r="E100"/>
  <c r="D100"/>
  <c r="B100"/>
  <c r="A100" s="1"/>
  <c r="AA99"/>
  <c r="Z99"/>
  <c r="Y99"/>
  <c r="X99"/>
  <c r="W99"/>
  <c r="V99"/>
  <c r="U99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P98"/>
  <c r="O98"/>
  <c r="N98"/>
  <c r="M98"/>
  <c r="L98"/>
  <c r="K98"/>
  <c r="J98"/>
  <c r="I98"/>
  <c r="H98"/>
  <c r="AB98" s="1"/>
  <c r="G98"/>
  <c r="F98"/>
  <c r="E98"/>
  <c r="D98"/>
  <c r="B98"/>
  <c r="A98" s="1"/>
  <c r="AA97"/>
  <c r="Y97"/>
  <c r="X97"/>
  <c r="Z97" s="1"/>
  <c r="W97"/>
  <c r="U97"/>
  <c r="T97"/>
  <c r="V97" s="1"/>
  <c r="S97"/>
  <c r="R97"/>
  <c r="Q97"/>
  <c r="P97"/>
  <c r="O97"/>
  <c r="N97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S96"/>
  <c r="R96"/>
  <c r="Q96"/>
  <c r="O96"/>
  <c r="N96"/>
  <c r="P96" s="1"/>
  <c r="L96"/>
  <c r="K96"/>
  <c r="M96" s="1"/>
  <c r="J96"/>
  <c r="I96"/>
  <c r="H96"/>
  <c r="G96"/>
  <c r="F96"/>
  <c r="E96"/>
  <c r="D96"/>
  <c r="B96"/>
  <c r="A96" s="1"/>
  <c r="AA95"/>
  <c r="Z95"/>
  <c r="Y95"/>
  <c r="X95"/>
  <c r="W95"/>
  <c r="V95"/>
  <c r="U95"/>
  <c r="T95"/>
  <c r="R95"/>
  <c r="Q95"/>
  <c r="S95" s="1"/>
  <c r="O95"/>
  <c r="N95"/>
  <c r="P95" s="1"/>
  <c r="M95"/>
  <c r="L95"/>
  <c r="K95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P94"/>
  <c r="O94"/>
  <c r="N94"/>
  <c r="M94"/>
  <c r="L94"/>
  <c r="K94"/>
  <c r="J94"/>
  <c r="I94"/>
  <c r="H94"/>
  <c r="G94"/>
  <c r="F94"/>
  <c r="E94"/>
  <c r="D94"/>
  <c r="B94"/>
  <c r="A94" s="1"/>
  <c r="AA93"/>
  <c r="Y93"/>
  <c r="X93"/>
  <c r="Z93" s="1"/>
  <c r="W93"/>
  <c r="U93"/>
  <c r="T93"/>
  <c r="V93" s="1"/>
  <c r="S93"/>
  <c r="R93"/>
  <c r="Q93"/>
  <c r="P93"/>
  <c r="O93"/>
  <c r="N93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S92"/>
  <c r="R92"/>
  <c r="Q92"/>
  <c r="O92"/>
  <c r="N92"/>
  <c r="P92" s="1"/>
  <c r="L92"/>
  <c r="K92"/>
  <c r="M92" s="1"/>
  <c r="J92"/>
  <c r="I92"/>
  <c r="H92"/>
  <c r="AB92" s="1"/>
  <c r="G92"/>
  <c r="F92"/>
  <c r="E92"/>
  <c r="D92"/>
  <c r="B92"/>
  <c r="A92" s="1"/>
  <c r="AA91"/>
  <c r="Z91"/>
  <c r="Y91"/>
  <c r="X91"/>
  <c r="W91"/>
  <c r="V91"/>
  <c r="U91"/>
  <c r="T91"/>
  <c r="R91"/>
  <c r="Q91"/>
  <c r="S91" s="1"/>
  <c r="O91"/>
  <c r="N91"/>
  <c r="P91" s="1"/>
  <c r="M91"/>
  <c r="L91"/>
  <c r="K91"/>
  <c r="J91"/>
  <c r="I91"/>
  <c r="H91"/>
  <c r="AB91" s="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P90"/>
  <c r="O90"/>
  <c r="N90"/>
  <c r="M90"/>
  <c r="L90"/>
  <c r="K90"/>
  <c r="J90"/>
  <c r="I90"/>
  <c r="H90"/>
  <c r="G90"/>
  <c r="F90"/>
  <c r="E90"/>
  <c r="D90"/>
  <c r="B90"/>
  <c r="A90" s="1"/>
  <c r="AA89"/>
  <c r="Y89"/>
  <c r="X89"/>
  <c r="Z89" s="1"/>
  <c r="W89"/>
  <c r="U89"/>
  <c r="T89"/>
  <c r="V89" s="1"/>
  <c r="S89"/>
  <c r="R89"/>
  <c r="Q89"/>
  <c r="P89"/>
  <c r="O89"/>
  <c r="N89"/>
  <c r="L89"/>
  <c r="K89"/>
  <c r="M89" s="1"/>
  <c r="J89"/>
  <c r="I89"/>
  <c r="H89"/>
  <c r="AB89" s="1"/>
  <c r="G89"/>
  <c r="F89"/>
  <c r="E89"/>
  <c r="D89"/>
  <c r="B89"/>
  <c r="A89" s="1"/>
  <c r="AA88"/>
  <c r="Z88"/>
  <c r="Y88"/>
  <c r="X88"/>
  <c r="W88"/>
  <c r="V88"/>
  <c r="U88"/>
  <c r="T88"/>
  <c r="S88"/>
  <c r="R88"/>
  <c r="Q88"/>
  <c r="O88"/>
  <c r="N88"/>
  <c r="P88" s="1"/>
  <c r="L88"/>
  <c r="K88"/>
  <c r="M88" s="1"/>
  <c r="J88"/>
  <c r="I88"/>
  <c r="H88"/>
  <c r="G88"/>
  <c r="F88"/>
  <c r="E88"/>
  <c r="D88"/>
  <c r="B88"/>
  <c r="A88" s="1"/>
  <c r="AA87"/>
  <c r="Z87"/>
  <c r="Y87"/>
  <c r="X87"/>
  <c r="W87"/>
  <c r="V87"/>
  <c r="U87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P86"/>
  <c r="O86"/>
  <c r="N86"/>
  <c r="M86"/>
  <c r="L86"/>
  <c r="K86"/>
  <c r="J86"/>
  <c r="I86"/>
  <c r="H86"/>
  <c r="G86"/>
  <c r="F86"/>
  <c r="E86"/>
  <c r="D86"/>
  <c r="B86"/>
  <c r="A86" s="1"/>
  <c r="AA85"/>
  <c r="Y85"/>
  <c r="X85"/>
  <c r="Z85" s="1"/>
  <c r="W85"/>
  <c r="U85"/>
  <c r="T85"/>
  <c r="V85" s="1"/>
  <c r="S85"/>
  <c r="R85"/>
  <c r="Q85"/>
  <c r="P85"/>
  <c r="O85"/>
  <c r="N85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S84"/>
  <c r="R84"/>
  <c r="Q84"/>
  <c r="O84"/>
  <c r="N84"/>
  <c r="P84" s="1"/>
  <c r="L84"/>
  <c r="K84"/>
  <c r="M84" s="1"/>
  <c r="J84"/>
  <c r="I84"/>
  <c r="H84"/>
  <c r="G84"/>
  <c r="F84"/>
  <c r="E84"/>
  <c r="D84"/>
  <c r="B84"/>
  <c r="A84" s="1"/>
  <c r="AA83"/>
  <c r="Z83"/>
  <c r="Y83"/>
  <c r="X83"/>
  <c r="W83"/>
  <c r="V83"/>
  <c r="U83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P82"/>
  <c r="O82"/>
  <c r="N82"/>
  <c r="M82"/>
  <c r="L82"/>
  <c r="K82"/>
  <c r="J82"/>
  <c r="I82"/>
  <c r="H82"/>
  <c r="AB82" s="1"/>
  <c r="G82"/>
  <c r="F82"/>
  <c r="E82"/>
  <c r="D82"/>
  <c r="B82"/>
  <c r="A82" s="1"/>
  <c r="AA81"/>
  <c r="Y81"/>
  <c r="X81"/>
  <c r="Z81" s="1"/>
  <c r="W81"/>
  <c r="U81"/>
  <c r="T81"/>
  <c r="V81" s="1"/>
  <c r="S81"/>
  <c r="R81"/>
  <c r="Q81"/>
  <c r="P81"/>
  <c r="O8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S80"/>
  <c r="R80"/>
  <c r="Q80"/>
  <c r="O80"/>
  <c r="N80"/>
  <c r="P80" s="1"/>
  <c r="L80"/>
  <c r="K80"/>
  <c r="M80" s="1"/>
  <c r="J80"/>
  <c r="I80"/>
  <c r="H80"/>
  <c r="G80"/>
  <c r="F80"/>
  <c r="E80"/>
  <c r="D80"/>
  <c r="B80"/>
  <c r="A80" s="1"/>
  <c r="AA79"/>
  <c r="Z79"/>
  <c r="Y79"/>
  <c r="X79"/>
  <c r="W79"/>
  <c r="V79"/>
  <c r="U79"/>
  <c r="T79"/>
  <c r="R79"/>
  <c r="Q79"/>
  <c r="S79" s="1"/>
  <c r="O79"/>
  <c r="N79"/>
  <c r="P79" s="1"/>
  <c r="M79"/>
  <c r="L79"/>
  <c r="K79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P78"/>
  <c r="O78"/>
  <c r="N78"/>
  <c r="M78"/>
  <c r="L78"/>
  <c r="K78"/>
  <c r="J78"/>
  <c r="I78"/>
  <c r="H78"/>
  <c r="G78"/>
  <c r="F78"/>
  <c r="E78"/>
  <c r="D78"/>
  <c r="B78"/>
  <c r="A78" s="1"/>
  <c r="AA77"/>
  <c r="Y77"/>
  <c r="X77"/>
  <c r="Z77" s="1"/>
  <c r="W77"/>
  <c r="U77"/>
  <c r="T77"/>
  <c r="V77" s="1"/>
  <c r="S77"/>
  <c r="R77"/>
  <c r="Q77"/>
  <c r="P77"/>
  <c r="O77"/>
  <c r="N77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S76"/>
  <c r="R76"/>
  <c r="Q76"/>
  <c r="O76"/>
  <c r="N76"/>
  <c r="P76" s="1"/>
  <c r="L76"/>
  <c r="K76"/>
  <c r="M76" s="1"/>
  <c r="J76"/>
  <c r="I76"/>
  <c r="H76"/>
  <c r="AB76" s="1"/>
  <c r="G76"/>
  <c r="F76"/>
  <c r="E76"/>
  <c r="D76"/>
  <c r="B76"/>
  <c r="A76" s="1"/>
  <c r="AA75"/>
  <c r="Z75"/>
  <c r="Y75"/>
  <c r="X75"/>
  <c r="W75"/>
  <c r="V75"/>
  <c r="U75"/>
  <c r="T75"/>
  <c r="R75"/>
  <c r="Q75"/>
  <c r="S75" s="1"/>
  <c r="O75"/>
  <c r="N75"/>
  <c r="P75" s="1"/>
  <c r="M75"/>
  <c r="L75"/>
  <c r="K75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P74"/>
  <c r="O74"/>
  <c r="N74"/>
  <c r="M74"/>
  <c r="L74"/>
  <c r="K74"/>
  <c r="J74"/>
  <c r="I74"/>
  <c r="H74"/>
  <c r="G74"/>
  <c r="F74"/>
  <c r="E74"/>
  <c r="D74"/>
  <c r="B74"/>
  <c r="A74" s="1"/>
  <c r="AA73"/>
  <c r="Y73"/>
  <c r="X73"/>
  <c r="Z73" s="1"/>
  <c r="W73"/>
  <c r="U73"/>
  <c r="T73"/>
  <c r="V73" s="1"/>
  <c r="S73"/>
  <c r="R73"/>
  <c r="Q73"/>
  <c r="P73"/>
  <c r="O73"/>
  <c r="N73"/>
  <c r="L73"/>
  <c r="K73"/>
  <c r="M73" s="1"/>
  <c r="J73"/>
  <c r="I73"/>
  <c r="H73"/>
  <c r="AB73" s="1"/>
  <c r="G73"/>
  <c r="F73"/>
  <c r="E73"/>
  <c r="D73"/>
  <c r="B73"/>
  <c r="A73" s="1"/>
  <c r="AA72"/>
  <c r="Z72"/>
  <c r="Y72"/>
  <c r="X72"/>
  <c r="W72"/>
  <c r="V72"/>
  <c r="U72"/>
  <c r="T72"/>
  <c r="S72"/>
  <c r="R72"/>
  <c r="Q72"/>
  <c r="O72"/>
  <c r="N72"/>
  <c r="P72" s="1"/>
  <c r="L72"/>
  <c r="K72"/>
  <c r="M72" s="1"/>
  <c r="J72"/>
  <c r="I72"/>
  <c r="H72"/>
  <c r="G72"/>
  <c r="F72"/>
  <c r="E72"/>
  <c r="D72"/>
  <c r="B72"/>
  <c r="A72" s="1"/>
  <c r="AA71"/>
  <c r="Z71"/>
  <c r="Y71"/>
  <c r="X71"/>
  <c r="W71"/>
  <c r="V71"/>
  <c r="U7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P70"/>
  <c r="O70"/>
  <c r="N70"/>
  <c r="M70"/>
  <c r="L70"/>
  <c r="K70"/>
  <c r="J70"/>
  <c r="I70"/>
  <c r="H70"/>
  <c r="G70"/>
  <c r="F70"/>
  <c r="E70"/>
  <c r="D70"/>
  <c r="B70"/>
  <c r="A70" s="1"/>
  <c r="AA69"/>
  <c r="Y69"/>
  <c r="X69"/>
  <c r="Z69" s="1"/>
  <c r="W69"/>
  <c r="U69"/>
  <c r="T69"/>
  <c r="V69" s="1"/>
  <c r="S69"/>
  <c r="R69"/>
  <c r="Q69"/>
  <c r="P69"/>
  <c r="O69"/>
  <c r="N69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S68"/>
  <c r="R68"/>
  <c r="Q68"/>
  <c r="O68"/>
  <c r="N68"/>
  <c r="P68" s="1"/>
  <c r="L68"/>
  <c r="K68"/>
  <c r="M68" s="1"/>
  <c r="J68"/>
  <c r="I68"/>
  <c r="H68"/>
  <c r="G68"/>
  <c r="F68"/>
  <c r="E68"/>
  <c r="D68"/>
  <c r="B68"/>
  <c r="A68" s="1"/>
  <c r="AA67"/>
  <c r="Z67"/>
  <c r="Y67"/>
  <c r="X67"/>
  <c r="W67"/>
  <c r="V67"/>
  <c r="U67"/>
  <c r="T67"/>
  <c r="R67"/>
  <c r="Q67"/>
  <c r="S67" s="1"/>
  <c r="O67"/>
  <c r="N67"/>
  <c r="P67" s="1"/>
  <c r="M67"/>
  <c r="L67"/>
  <c r="K67"/>
  <c r="J67"/>
  <c r="I67"/>
  <c r="H67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P66"/>
  <c r="O66"/>
  <c r="N66"/>
  <c r="M66"/>
  <c r="L66"/>
  <c r="K66"/>
  <c r="J66"/>
  <c r="I66"/>
  <c r="H66"/>
  <c r="AB66" s="1"/>
  <c r="G66"/>
  <c r="F66"/>
  <c r="E66"/>
  <c r="D66"/>
  <c r="B66"/>
  <c r="A66" s="1"/>
  <c r="AA65"/>
  <c r="Y65"/>
  <c r="X65"/>
  <c r="Z65" s="1"/>
  <c r="W65"/>
  <c r="U65"/>
  <c r="T65"/>
  <c r="V65" s="1"/>
  <c r="S65"/>
  <c r="R65"/>
  <c r="Q65"/>
  <c r="P65"/>
  <c r="O65"/>
  <c r="N65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S64"/>
  <c r="R64"/>
  <c r="Q64"/>
  <c r="O64"/>
  <c r="N64"/>
  <c r="P64" s="1"/>
  <c r="L64"/>
  <c r="K64"/>
  <c r="M64" s="1"/>
  <c r="J64"/>
  <c r="I64"/>
  <c r="H64"/>
  <c r="G64"/>
  <c r="F64"/>
  <c r="E64"/>
  <c r="D64"/>
  <c r="B64"/>
  <c r="A64" s="1"/>
  <c r="AA63"/>
  <c r="Z63"/>
  <c r="Y63"/>
  <c r="X63"/>
  <c r="W63"/>
  <c r="V63"/>
  <c r="U63"/>
  <c r="T63"/>
  <c r="R63"/>
  <c r="Q63"/>
  <c r="S63" s="1"/>
  <c r="O63"/>
  <c r="N63"/>
  <c r="P63" s="1"/>
  <c r="M63"/>
  <c r="L63"/>
  <c r="K63"/>
  <c r="J63"/>
  <c r="I63"/>
  <c r="H63"/>
  <c r="AB63" s="1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P62"/>
  <c r="O62"/>
  <c r="N62"/>
  <c r="M62"/>
  <c r="L62"/>
  <c r="K62"/>
  <c r="J62"/>
  <c r="I62"/>
  <c r="H62"/>
  <c r="G62"/>
  <c r="F62"/>
  <c r="E62"/>
  <c r="D62"/>
  <c r="B62"/>
  <c r="A62" s="1"/>
  <c r="AA61"/>
  <c r="Y61"/>
  <c r="X61"/>
  <c r="Z61" s="1"/>
  <c r="W61"/>
  <c r="U61"/>
  <c r="T61"/>
  <c r="V61" s="1"/>
  <c r="S61"/>
  <c r="R61"/>
  <c r="Q61"/>
  <c r="P61"/>
  <c r="O61"/>
  <c r="N6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S60"/>
  <c r="R60"/>
  <c r="Q60"/>
  <c r="O60"/>
  <c r="N60"/>
  <c r="P60" s="1"/>
  <c r="L60"/>
  <c r="K60"/>
  <c r="M60" s="1"/>
  <c r="J60"/>
  <c r="I60"/>
  <c r="H60"/>
  <c r="AB60" s="1"/>
  <c r="G60"/>
  <c r="F60"/>
  <c r="E60"/>
  <c r="D60"/>
  <c r="B60"/>
  <c r="A60" s="1"/>
  <c r="AA59"/>
  <c r="Z59"/>
  <c r="Y59"/>
  <c r="X59"/>
  <c r="W59"/>
  <c r="V59"/>
  <c r="U59"/>
  <c r="T59"/>
  <c r="R59"/>
  <c r="Q59"/>
  <c r="S59" s="1"/>
  <c r="O59"/>
  <c r="N59"/>
  <c r="P59" s="1"/>
  <c r="M59"/>
  <c r="L59"/>
  <c r="K59"/>
  <c r="J59"/>
  <c r="I59"/>
  <c r="H59"/>
  <c r="AB59" s="1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P58"/>
  <c r="O58"/>
  <c r="N58"/>
  <c r="M58"/>
  <c r="L58"/>
  <c r="K58"/>
  <c r="J58"/>
  <c r="I58"/>
  <c r="H58"/>
  <c r="G58"/>
  <c r="F58"/>
  <c r="E58"/>
  <c r="D58"/>
  <c r="B58"/>
  <c r="A58" s="1"/>
  <c r="AA57"/>
  <c r="Y57"/>
  <c r="X57"/>
  <c r="Z57" s="1"/>
  <c r="W57"/>
  <c r="U57"/>
  <c r="T57"/>
  <c r="V57" s="1"/>
  <c r="S57"/>
  <c r="R57"/>
  <c r="Q57"/>
  <c r="P57"/>
  <c r="O57"/>
  <c r="N57"/>
  <c r="L57"/>
  <c r="K57"/>
  <c r="M57" s="1"/>
  <c r="J57"/>
  <c r="I57"/>
  <c r="H57"/>
  <c r="AB57" s="1"/>
  <c r="G57"/>
  <c r="F57"/>
  <c r="E57"/>
  <c r="D57"/>
  <c r="B57"/>
  <c r="A57" s="1"/>
  <c r="AA56"/>
  <c r="Z56"/>
  <c r="Y56"/>
  <c r="X56"/>
  <c r="W56"/>
  <c r="V56"/>
  <c r="U56"/>
  <c r="T56"/>
  <c r="S56"/>
  <c r="R56"/>
  <c r="Q56"/>
  <c r="O56"/>
  <c r="N56"/>
  <c r="P56" s="1"/>
  <c r="L56"/>
  <c r="K56"/>
  <c r="M56" s="1"/>
  <c r="J56"/>
  <c r="I56"/>
  <c r="H56"/>
  <c r="G56"/>
  <c r="F56"/>
  <c r="E56"/>
  <c r="D56"/>
  <c r="B56"/>
  <c r="A56" s="1"/>
  <c r="AA55"/>
  <c r="Z55"/>
  <c r="Y55"/>
  <c r="X55"/>
  <c r="W55"/>
  <c r="V55"/>
  <c r="U55"/>
  <c r="T55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P54"/>
  <c r="O54"/>
  <c r="N54"/>
  <c r="M54"/>
  <c r="L54"/>
  <c r="K54"/>
  <c r="J54"/>
  <c r="I54"/>
  <c r="H54"/>
  <c r="G54"/>
  <c r="F54"/>
  <c r="E54"/>
  <c r="D54"/>
  <c r="B54"/>
  <c r="A54" s="1"/>
  <c r="AA53"/>
  <c r="Y53"/>
  <c r="X53"/>
  <c r="Z53" s="1"/>
  <c r="W53"/>
  <c r="U53"/>
  <c r="T53"/>
  <c r="V53" s="1"/>
  <c r="S53"/>
  <c r="R53"/>
  <c r="Q53"/>
  <c r="P53"/>
  <c r="O53"/>
  <c r="N53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S52"/>
  <c r="R52"/>
  <c r="Q52"/>
  <c r="O52"/>
  <c r="N52"/>
  <c r="P52" s="1"/>
  <c r="L52"/>
  <c r="K52"/>
  <c r="M52" s="1"/>
  <c r="J52"/>
  <c r="I52"/>
  <c r="H52"/>
  <c r="G52"/>
  <c r="F52"/>
  <c r="E52"/>
  <c r="D52"/>
  <c r="B52"/>
  <c r="A52" s="1"/>
  <c r="AA51"/>
  <c r="Z51"/>
  <c r="Y51"/>
  <c r="X51"/>
  <c r="W51"/>
  <c r="V51"/>
  <c r="U51"/>
  <c r="T5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P50"/>
  <c r="O50"/>
  <c r="N50"/>
  <c r="M50"/>
  <c r="L50"/>
  <c r="K50"/>
  <c r="J50"/>
  <c r="I50"/>
  <c r="H50"/>
  <c r="AB50" s="1"/>
  <c r="G50"/>
  <c r="F50"/>
  <c r="E50"/>
  <c r="D50"/>
  <c r="B50"/>
  <c r="A50" s="1"/>
  <c r="AA49"/>
  <c r="Y49"/>
  <c r="X49"/>
  <c r="Z49" s="1"/>
  <c r="W49"/>
  <c r="U49"/>
  <c r="T49"/>
  <c r="V49" s="1"/>
  <c r="S49"/>
  <c r="R49"/>
  <c r="Q49"/>
  <c r="P49"/>
  <c r="O49"/>
  <c r="N49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S48"/>
  <c r="R48"/>
  <c r="Q48"/>
  <c r="O48"/>
  <c r="N48"/>
  <c r="P48" s="1"/>
  <c r="L48"/>
  <c r="K48"/>
  <c r="M48" s="1"/>
  <c r="J48"/>
  <c r="I48"/>
  <c r="H48"/>
  <c r="G48"/>
  <c r="F48"/>
  <c r="E48"/>
  <c r="D48"/>
  <c r="B48"/>
  <c r="A48" s="1"/>
  <c r="AA47"/>
  <c r="Z47"/>
  <c r="Y47"/>
  <c r="X47"/>
  <c r="W47"/>
  <c r="V47"/>
  <c r="U47"/>
  <c r="T47"/>
  <c r="R47"/>
  <c r="Q47"/>
  <c r="S47" s="1"/>
  <c r="O47"/>
  <c r="N47"/>
  <c r="P47" s="1"/>
  <c r="M47"/>
  <c r="L47"/>
  <c r="K47"/>
  <c r="J47"/>
  <c r="I47"/>
  <c r="H47"/>
  <c r="AB47" s="1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P46"/>
  <c r="O46"/>
  <c r="N46"/>
  <c r="M46"/>
  <c r="L46"/>
  <c r="K46"/>
  <c r="J46"/>
  <c r="I46"/>
  <c r="H46"/>
  <c r="G46"/>
  <c r="F46"/>
  <c r="E46"/>
  <c r="D46"/>
  <c r="B46"/>
  <c r="A46" s="1"/>
  <c r="AA45"/>
  <c r="Y45"/>
  <c r="X45"/>
  <c r="Z45" s="1"/>
  <c r="W45"/>
  <c r="U45"/>
  <c r="T45"/>
  <c r="V45" s="1"/>
  <c r="S45"/>
  <c r="R45"/>
  <c r="Q45"/>
  <c r="P45"/>
  <c r="O45"/>
  <c r="N45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S44"/>
  <c r="R44"/>
  <c r="Q44"/>
  <c r="O44"/>
  <c r="N44"/>
  <c r="P44" s="1"/>
  <c r="L44"/>
  <c r="K44"/>
  <c r="M44" s="1"/>
  <c r="J44"/>
  <c r="I44"/>
  <c r="H44"/>
  <c r="AB44" s="1"/>
  <c r="G44"/>
  <c r="F44"/>
  <c r="E44"/>
  <c r="D44"/>
  <c r="B44"/>
  <c r="A44" s="1"/>
  <c r="AA43"/>
  <c r="Z43"/>
  <c r="Y43"/>
  <c r="X43"/>
  <c r="W43"/>
  <c r="V43"/>
  <c r="U43"/>
  <c r="T43"/>
  <c r="R43"/>
  <c r="Q43"/>
  <c r="S43" s="1"/>
  <c r="O43"/>
  <c r="N43"/>
  <c r="P43" s="1"/>
  <c r="M43"/>
  <c r="L43"/>
  <c r="K43"/>
  <c r="J43"/>
  <c r="I43"/>
  <c r="H43"/>
  <c r="AB43" s="1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P42"/>
  <c r="O42"/>
  <c r="N42"/>
  <c r="M42"/>
  <c r="L42"/>
  <c r="K42"/>
  <c r="J42"/>
  <c r="I42"/>
  <c r="H42"/>
  <c r="G42"/>
  <c r="F42"/>
  <c r="E42"/>
  <c r="D42"/>
  <c r="B42"/>
  <c r="A42" s="1"/>
  <c r="AA41"/>
  <c r="Y41"/>
  <c r="X41"/>
  <c r="Z41" s="1"/>
  <c r="W41"/>
  <c r="U41"/>
  <c r="T41"/>
  <c r="V41" s="1"/>
  <c r="S41"/>
  <c r="R41"/>
  <c r="Q41"/>
  <c r="P41"/>
  <c r="O41"/>
  <c r="N41"/>
  <c r="L41"/>
  <c r="K41"/>
  <c r="M41" s="1"/>
  <c r="J41"/>
  <c r="I41"/>
  <c r="H41"/>
  <c r="AB41" s="1"/>
  <c r="G41"/>
  <c r="F41"/>
  <c r="E41"/>
  <c r="D41"/>
  <c r="B41"/>
  <c r="A41" s="1"/>
  <c r="AA40"/>
  <c r="Z40"/>
  <c r="Y40"/>
  <c r="X40"/>
  <c r="W40"/>
  <c r="V40"/>
  <c r="U40"/>
  <c r="T40"/>
  <c r="S40"/>
  <c r="R40"/>
  <c r="Q40"/>
  <c r="O40"/>
  <c r="N40"/>
  <c r="P40" s="1"/>
  <c r="L40"/>
  <c r="K40"/>
  <c r="M40" s="1"/>
  <c r="J40"/>
  <c r="I40"/>
  <c r="H40"/>
  <c r="G40"/>
  <c r="F40"/>
  <c r="E40"/>
  <c r="D40"/>
  <c r="B40"/>
  <c r="A40" s="1"/>
  <c r="AA39"/>
  <c r="Z39"/>
  <c r="Y39"/>
  <c r="X39"/>
  <c r="W39"/>
  <c r="V39"/>
  <c r="U39"/>
  <c r="T39"/>
  <c r="R39"/>
  <c r="Q39"/>
  <c r="S39" s="1"/>
  <c r="O39"/>
  <c r="N39"/>
  <c r="P39" s="1"/>
  <c r="M39"/>
  <c r="L39"/>
  <c r="K39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P38"/>
  <c r="O38"/>
  <c r="N38"/>
  <c r="M38"/>
  <c r="L38"/>
  <c r="K38"/>
  <c r="J38"/>
  <c r="I38"/>
  <c r="H38"/>
  <c r="G38"/>
  <c r="F38"/>
  <c r="E38"/>
  <c r="D38"/>
  <c r="B38"/>
  <c r="A38" s="1"/>
  <c r="AA37"/>
  <c r="Y37"/>
  <c r="X37"/>
  <c r="Z37" s="1"/>
  <c r="W37"/>
  <c r="U37"/>
  <c r="T37"/>
  <c r="V37" s="1"/>
  <c r="S37"/>
  <c r="R37"/>
  <c r="Q37"/>
  <c r="P37"/>
  <c r="O37"/>
  <c r="N37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S36"/>
  <c r="R36"/>
  <c r="Q36"/>
  <c r="O36"/>
  <c r="N36"/>
  <c r="P36" s="1"/>
  <c r="L36"/>
  <c r="K36"/>
  <c r="M36" s="1"/>
  <c r="J36"/>
  <c r="I36"/>
  <c r="H36"/>
  <c r="G36"/>
  <c r="F36"/>
  <c r="E36"/>
  <c r="D36"/>
  <c r="B36"/>
  <c r="A36" s="1"/>
  <c r="AA35"/>
  <c r="Z35"/>
  <c r="Y35"/>
  <c r="X35"/>
  <c r="W35"/>
  <c r="V35"/>
  <c r="U35"/>
  <c r="T35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P34"/>
  <c r="O34"/>
  <c r="N34"/>
  <c r="M34"/>
  <c r="L34"/>
  <c r="K34"/>
  <c r="J34"/>
  <c r="I34"/>
  <c r="H34"/>
  <c r="AB34" s="1"/>
  <c r="G34"/>
  <c r="F34"/>
  <c r="E34"/>
  <c r="D34"/>
  <c r="B34"/>
  <c r="A34" s="1"/>
  <c r="AA33"/>
  <c r="Y33"/>
  <c r="X33"/>
  <c r="Z33" s="1"/>
  <c r="W33"/>
  <c r="U33"/>
  <c r="T33"/>
  <c r="V33" s="1"/>
  <c r="S33"/>
  <c r="R33"/>
  <c r="Q33"/>
  <c r="P33"/>
  <c r="O33"/>
  <c r="N33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S32"/>
  <c r="R32"/>
  <c r="Q32"/>
  <c r="O32"/>
  <c r="N32"/>
  <c r="P32" s="1"/>
  <c r="L32"/>
  <c r="K32"/>
  <c r="M32" s="1"/>
  <c r="J32"/>
  <c r="I32"/>
  <c r="H32"/>
  <c r="G32"/>
  <c r="F32"/>
  <c r="E32"/>
  <c r="D32"/>
  <c r="B32"/>
  <c r="A32" s="1"/>
  <c r="AA31"/>
  <c r="Z31"/>
  <c r="Y31"/>
  <c r="X31"/>
  <c r="W31"/>
  <c r="V31"/>
  <c r="U31"/>
  <c r="T31"/>
  <c r="R31"/>
  <c r="Q31"/>
  <c r="S31" s="1"/>
  <c r="O31"/>
  <c r="N31"/>
  <c r="P31" s="1"/>
  <c r="M31"/>
  <c r="L31"/>
  <c r="K31"/>
  <c r="J31"/>
  <c r="I31"/>
  <c r="H31"/>
  <c r="AB31" s="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P30"/>
  <c r="O30"/>
  <c r="N30"/>
  <c r="M30"/>
  <c r="L30"/>
  <c r="K30"/>
  <c r="J30"/>
  <c r="I30"/>
  <c r="H30"/>
  <c r="G30"/>
  <c r="F30"/>
  <c r="E30"/>
  <c r="D30"/>
  <c r="B30"/>
  <c r="A30" s="1"/>
  <c r="AA29"/>
  <c r="Y29"/>
  <c r="X29"/>
  <c r="Z29" s="1"/>
  <c r="W29"/>
  <c r="U29"/>
  <c r="T29"/>
  <c r="V29" s="1"/>
  <c r="S29"/>
  <c r="R29"/>
  <c r="Q29"/>
  <c r="P29"/>
  <c r="O29"/>
  <c r="N29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S28"/>
  <c r="R28"/>
  <c r="Q28"/>
  <c r="O28"/>
  <c r="N28"/>
  <c r="P28" s="1"/>
  <c r="L28"/>
  <c r="K28"/>
  <c r="M28" s="1"/>
  <c r="J28"/>
  <c r="I28"/>
  <c r="H28"/>
  <c r="AB28" s="1"/>
  <c r="G28"/>
  <c r="F28"/>
  <c r="E28"/>
  <c r="D28"/>
  <c r="B28"/>
  <c r="A28" s="1"/>
  <c r="AA27"/>
  <c r="Z27"/>
  <c r="Y27"/>
  <c r="X27"/>
  <c r="W27"/>
  <c r="V27"/>
  <c r="U27"/>
  <c r="T27"/>
  <c r="R27"/>
  <c r="Q27"/>
  <c r="S27" s="1"/>
  <c r="O27"/>
  <c r="N27"/>
  <c r="P27" s="1"/>
  <c r="M27"/>
  <c r="L27"/>
  <c r="K27"/>
  <c r="J27"/>
  <c r="I27"/>
  <c r="H27"/>
  <c r="AB27" s="1"/>
  <c r="G27"/>
  <c r="F27"/>
  <c r="E27"/>
  <c r="D27"/>
  <c r="B27"/>
  <c r="A27"/>
  <c r="AA26"/>
  <c r="Y26"/>
  <c r="X26"/>
  <c r="Z26" s="1"/>
  <c r="W26"/>
  <c r="U26"/>
  <c r="T26"/>
  <c r="V26" s="1"/>
  <c r="S26"/>
  <c r="R26"/>
  <c r="Q26"/>
  <c r="O26"/>
  <c r="P26" s="1"/>
  <c r="N26"/>
  <c r="M26"/>
  <c r="L26"/>
  <c r="K26"/>
  <c r="J26"/>
  <c r="I26"/>
  <c r="H26"/>
  <c r="G26"/>
  <c r="F26"/>
  <c r="E26"/>
  <c r="D26"/>
  <c r="B26"/>
  <c r="A26" s="1"/>
  <c r="AA25"/>
  <c r="Y25"/>
  <c r="X25"/>
  <c r="Z25" s="1"/>
  <c r="W25"/>
  <c r="U25"/>
  <c r="T25"/>
  <c r="V25" s="1"/>
  <c r="R25"/>
  <c r="S25" s="1"/>
  <c r="Q25"/>
  <c r="P25"/>
  <c r="O25"/>
  <c r="N25"/>
  <c r="L25"/>
  <c r="K25"/>
  <c r="M25" s="1"/>
  <c r="J25"/>
  <c r="I25"/>
  <c r="H25"/>
  <c r="G25"/>
  <c r="F25"/>
  <c r="E25"/>
  <c r="D25"/>
  <c r="B25"/>
  <c r="A25"/>
  <c r="AA24"/>
  <c r="Y24"/>
  <c r="Z24" s="1"/>
  <c r="X24"/>
  <c r="W24"/>
  <c r="U24"/>
  <c r="V24" s="1"/>
  <c r="T24"/>
  <c r="S24"/>
  <c r="R24"/>
  <c r="Q24"/>
  <c r="O24"/>
  <c r="N24"/>
  <c r="P24" s="1"/>
  <c r="L24"/>
  <c r="K24"/>
  <c r="M24" s="1"/>
  <c r="J24"/>
  <c r="I24"/>
  <c r="H24"/>
  <c r="G24"/>
  <c r="F24"/>
  <c r="E24"/>
  <c r="D24"/>
  <c r="B24"/>
  <c r="A24" s="1"/>
  <c r="AA23"/>
  <c r="Z23"/>
  <c r="Y23"/>
  <c r="X23"/>
  <c r="W23"/>
  <c r="V23"/>
  <c r="U23"/>
  <c r="T23"/>
  <c r="R23"/>
  <c r="Q23"/>
  <c r="S23" s="1"/>
  <c r="O23"/>
  <c r="N23"/>
  <c r="P23" s="1"/>
  <c r="L23"/>
  <c r="M23" s="1"/>
  <c r="K23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P22" s="1"/>
  <c r="N22"/>
  <c r="M22"/>
  <c r="L22"/>
  <c r="K22"/>
  <c r="J22"/>
  <c r="I22"/>
  <c r="H22"/>
  <c r="G22"/>
  <c r="F22"/>
  <c r="E22"/>
  <c r="D22"/>
  <c r="B22"/>
  <c r="A22" s="1"/>
  <c r="AA21"/>
  <c r="Y21"/>
  <c r="X21"/>
  <c r="Z21" s="1"/>
  <c r="W21"/>
  <c r="U21"/>
  <c r="T21"/>
  <c r="V21" s="1"/>
  <c r="R21"/>
  <c r="S21" s="1"/>
  <c r="Q21"/>
  <c r="P21"/>
  <c r="O21"/>
  <c r="N21"/>
  <c r="L21"/>
  <c r="K21"/>
  <c r="M21" s="1"/>
  <c r="J21"/>
  <c r="I21"/>
  <c r="H21"/>
  <c r="G21"/>
  <c r="F21"/>
  <c r="E21"/>
  <c r="D21"/>
  <c r="B21"/>
  <c r="A21"/>
  <c r="AA20"/>
  <c r="Y20"/>
  <c r="Z20" s="1"/>
  <c r="X20"/>
  <c r="W20"/>
  <c r="U20"/>
  <c r="V20" s="1"/>
  <c r="T20"/>
  <c r="S20"/>
  <c r="R20"/>
  <c r="Q20"/>
  <c r="O20"/>
  <c r="N20"/>
  <c r="P20" s="1"/>
  <c r="L20"/>
  <c r="K20"/>
  <c r="M20" s="1"/>
  <c r="J20"/>
  <c r="I20"/>
  <c r="H20"/>
  <c r="AB20" s="1"/>
  <c r="G20"/>
  <c r="F20"/>
  <c r="E20"/>
  <c r="D20"/>
  <c r="B20"/>
  <c r="A20" s="1"/>
  <c r="AA19"/>
  <c r="Z19"/>
  <c r="Y19"/>
  <c r="X19"/>
  <c r="W19"/>
  <c r="V19"/>
  <c r="U19"/>
  <c r="T19"/>
  <c r="R19"/>
  <c r="Q19"/>
  <c r="S19" s="1"/>
  <c r="O19"/>
  <c r="N19"/>
  <c r="P19" s="1"/>
  <c r="L19"/>
  <c r="M19" s="1"/>
  <c r="K19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P18" s="1"/>
  <c r="N18"/>
  <c r="M18"/>
  <c r="L18"/>
  <c r="K18"/>
  <c r="J18"/>
  <c r="I18"/>
  <c r="H18"/>
  <c r="AB18" s="1"/>
  <c r="G18"/>
  <c r="F18"/>
  <c r="E18"/>
  <c r="D18"/>
  <c r="B18"/>
  <c r="A18" s="1"/>
  <c r="AA17"/>
  <c r="Y17"/>
  <c r="X17"/>
  <c r="Z17" s="1"/>
  <c r="W17"/>
  <c r="U17"/>
  <c r="T17"/>
  <c r="V17" s="1"/>
  <c r="R17"/>
  <c r="S17" s="1"/>
  <c r="Q17"/>
  <c r="P17"/>
  <c r="O17"/>
  <c r="N17"/>
  <c r="L17"/>
  <c r="K17"/>
  <c r="M17" s="1"/>
  <c r="J17"/>
  <c r="I17"/>
  <c r="H17"/>
  <c r="G17"/>
  <c r="F17"/>
  <c r="E17"/>
  <c r="D17"/>
  <c r="B17"/>
  <c r="A17"/>
  <c r="AA16"/>
  <c r="Y16"/>
  <c r="Z16" s="1"/>
  <c r="X16"/>
  <c r="W16"/>
  <c r="U16"/>
  <c r="V16" s="1"/>
  <c r="T16"/>
  <c r="S16"/>
  <c r="R16"/>
  <c r="Q16"/>
  <c r="O16"/>
  <c r="N16"/>
  <c r="P16" s="1"/>
  <c r="L16"/>
  <c r="K16"/>
  <c r="M16" s="1"/>
  <c r="J16"/>
  <c r="I16"/>
  <c r="H16"/>
  <c r="G16"/>
  <c r="F16"/>
  <c r="E16"/>
  <c r="D16"/>
  <c r="B16"/>
  <c r="A16" s="1"/>
  <c r="AA15"/>
  <c r="Z15"/>
  <c r="Y15"/>
  <c r="X15"/>
  <c r="W15"/>
  <c r="V15"/>
  <c r="U15"/>
  <c r="T15"/>
  <c r="R15"/>
  <c r="Q15"/>
  <c r="S15" s="1"/>
  <c r="O15"/>
  <c r="N15"/>
  <c r="P15" s="1"/>
  <c r="L15"/>
  <c r="M15" s="1"/>
  <c r="K15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P14" s="1"/>
  <c r="N14"/>
  <c r="M14"/>
  <c r="L14"/>
  <c r="K14"/>
  <c r="J14"/>
  <c r="I14"/>
  <c r="H14"/>
  <c r="G14"/>
  <c r="F14"/>
  <c r="E14"/>
  <c r="D14"/>
  <c r="B14"/>
  <c r="A14" s="1"/>
  <c r="AA13"/>
  <c r="Y13"/>
  <c r="X13"/>
  <c r="Z13" s="1"/>
  <c r="W13"/>
  <c r="U13"/>
  <c r="T13"/>
  <c r="V13" s="1"/>
  <c r="R13"/>
  <c r="S13" s="1"/>
  <c r="Q13"/>
  <c r="P13"/>
  <c r="O13"/>
  <c r="N13"/>
  <c r="L13"/>
  <c r="K13"/>
  <c r="M13" s="1"/>
  <c r="J13"/>
  <c r="I13"/>
  <c r="H13"/>
  <c r="AB13" s="1"/>
  <c r="G13"/>
  <c r="F13"/>
  <c r="E13"/>
  <c r="D13"/>
  <c r="B13"/>
  <c r="A13"/>
  <c r="AA12"/>
  <c r="Y12"/>
  <c r="Z12" s="1"/>
  <c r="X12"/>
  <c r="W12"/>
  <c r="U12"/>
  <c r="V12" s="1"/>
  <c r="T12"/>
  <c r="S12"/>
  <c r="R12"/>
  <c r="Q12"/>
  <c r="O12"/>
  <c r="N12"/>
  <c r="P12" s="1"/>
  <c r="L12"/>
  <c r="K12"/>
  <c r="M12" s="1"/>
  <c r="J12"/>
  <c r="I12"/>
  <c r="H12"/>
  <c r="G12"/>
  <c r="F12"/>
  <c r="E12"/>
  <c r="D12"/>
  <c r="B12"/>
  <c r="A12" s="1"/>
  <c r="AA11"/>
  <c r="Z11"/>
  <c r="Y11"/>
  <c r="X11"/>
  <c r="W11"/>
  <c r="V11"/>
  <c r="U11"/>
  <c r="T11"/>
  <c r="R11"/>
  <c r="Q11"/>
  <c r="S11" s="1"/>
  <c r="O11"/>
  <c r="N11"/>
  <c r="P11" s="1"/>
  <c r="L11"/>
  <c r="M11" s="1"/>
  <c r="K1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P10" s="1"/>
  <c r="N10"/>
  <c r="M10"/>
  <c r="L10"/>
  <c r="K10"/>
  <c r="J10"/>
  <c r="I10"/>
  <c r="H10"/>
  <c r="G10"/>
  <c r="F10"/>
  <c r="E10"/>
  <c r="D10"/>
  <c r="B10"/>
  <c r="A10" s="1"/>
  <c r="AA9"/>
  <c r="Y9"/>
  <c r="X9"/>
  <c r="Z9" s="1"/>
  <c r="W9"/>
  <c r="U9"/>
  <c r="T9"/>
  <c r="V9" s="1"/>
  <c r="R9"/>
  <c r="S9" s="1"/>
  <c r="Q9"/>
  <c r="P9"/>
  <c r="O9"/>
  <c r="N9"/>
  <c r="L9"/>
  <c r="K9"/>
  <c r="M9" s="1"/>
  <c r="J9"/>
  <c r="I9"/>
  <c r="H9"/>
  <c r="G9"/>
  <c r="F9"/>
  <c r="E9"/>
  <c r="D9"/>
  <c r="B9"/>
  <c r="A9"/>
  <c r="AA8"/>
  <c r="Y8"/>
  <c r="Z8" s="1"/>
  <c r="X8"/>
  <c r="W8"/>
  <c r="U8"/>
  <c r="V8" s="1"/>
  <c r="T8"/>
  <c r="S8"/>
  <c r="R8"/>
  <c r="Q8"/>
  <c r="O8"/>
  <c r="N8"/>
  <c r="P8" s="1"/>
  <c r="L8"/>
  <c r="K8"/>
  <c r="M8" s="1"/>
  <c r="J8"/>
  <c r="I8"/>
  <c r="H8"/>
  <c r="G8"/>
  <c r="F8"/>
  <c r="E8"/>
  <c r="D8"/>
  <c r="B8"/>
  <c r="A8" s="1"/>
  <c r="AA7"/>
  <c r="Z7"/>
  <c r="Y7"/>
  <c r="X7"/>
  <c r="W7"/>
  <c r="V7"/>
  <c r="U7"/>
  <c r="T7"/>
  <c r="R7"/>
  <c r="Q7"/>
  <c r="S7" s="1"/>
  <c r="O7"/>
  <c r="N7"/>
  <c r="P7" s="1"/>
  <c r="L7"/>
  <c r="M7" s="1"/>
  <c r="K7"/>
  <c r="J7"/>
  <c r="I7"/>
  <c r="H7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P6" s="1"/>
  <c r="N6"/>
  <c r="M6"/>
  <c r="L6"/>
  <c r="K6"/>
  <c r="J6"/>
  <c r="I6"/>
  <c r="H6"/>
  <c r="G6"/>
  <c r="F6"/>
  <c r="E6"/>
  <c r="D6"/>
  <c r="B6"/>
  <c r="A6" s="1"/>
  <c r="AA5"/>
  <c r="Y5"/>
  <c r="X5"/>
  <c r="Z5" s="1"/>
  <c r="W5"/>
  <c r="U5"/>
  <c r="T5"/>
  <c r="V5" s="1"/>
  <c r="R5"/>
  <c r="S5" s="1"/>
  <c r="Q5"/>
  <c r="P5"/>
  <c r="O5"/>
  <c r="N5"/>
  <c r="L5"/>
  <c r="K5"/>
  <c r="M5" s="1"/>
  <c r="J5"/>
  <c r="I5"/>
  <c r="H5"/>
  <c r="G5"/>
  <c r="F5"/>
  <c r="E5"/>
  <c r="D5"/>
  <c r="B5"/>
  <c r="A5"/>
  <c r="AA4"/>
  <c r="Y4"/>
  <c r="Z4" s="1"/>
  <c r="X4"/>
  <c r="W4"/>
  <c r="U4"/>
  <c r="V4" s="1"/>
  <c r="T4"/>
  <c r="S4"/>
  <c r="R4"/>
  <c r="Q4"/>
  <c r="O4"/>
  <c r="N4"/>
  <c r="P4" s="1"/>
  <c r="L4"/>
  <c r="K4"/>
  <c r="M4" s="1"/>
  <c r="J4"/>
  <c r="I4"/>
  <c r="H4"/>
  <c r="AB4" s="1"/>
  <c r="G4"/>
  <c r="F4"/>
  <c r="E4"/>
  <c r="D4"/>
  <c r="B4"/>
  <c r="A4" s="1"/>
  <c r="AA3"/>
  <c r="Z3"/>
  <c r="Y3"/>
  <c r="X3"/>
  <c r="W3"/>
  <c r="V3"/>
  <c r="U3"/>
  <c r="T3"/>
  <c r="R3"/>
  <c r="Q3"/>
  <c r="S3" s="1"/>
  <c r="O3"/>
  <c r="N3"/>
  <c r="P3" s="1"/>
  <c r="L3"/>
  <c r="M3" s="1"/>
  <c r="K3"/>
  <c r="J3"/>
  <c r="I3"/>
  <c r="H3"/>
  <c r="AB3" s="1"/>
  <c r="G3"/>
  <c r="F3"/>
  <c r="E3"/>
  <c r="D3"/>
  <c r="B3"/>
  <c r="A3"/>
  <c r="AB7" l="1"/>
  <c r="AB9"/>
  <c r="AB14"/>
  <c r="AB16"/>
  <c r="AB23"/>
  <c r="AB25"/>
  <c r="AB30"/>
  <c r="AB37"/>
  <c r="AB40"/>
  <c r="AB46"/>
  <c r="AB53"/>
  <c r="AB56"/>
  <c r="AB62"/>
  <c r="AB69"/>
  <c r="AB72"/>
  <c r="AB78"/>
  <c r="AB85"/>
  <c r="AB88"/>
  <c r="AB94"/>
  <c r="AB101"/>
  <c r="AB104"/>
  <c r="AB110"/>
  <c r="AB117"/>
  <c r="AB120"/>
  <c r="AB126"/>
  <c r="AB133"/>
  <c r="AB136"/>
  <c r="AB142"/>
  <c r="AB149"/>
  <c r="AB152"/>
  <c r="AB158"/>
  <c r="AB165"/>
  <c r="AB168"/>
  <c r="AB174"/>
  <c r="AB181"/>
  <c r="AB184"/>
  <c r="AB190"/>
  <c r="AB197"/>
  <c r="AB200"/>
  <c r="AB206"/>
  <c r="AB213"/>
  <c r="AB216"/>
  <c r="AB222"/>
  <c r="AB229"/>
  <c r="AB232"/>
  <c r="AB238"/>
  <c r="AB245"/>
  <c r="AB248"/>
  <c r="AB254"/>
  <c r="AB261"/>
  <c r="AB264"/>
  <c r="AB270"/>
  <c r="AB277"/>
  <c r="AB280"/>
  <c r="AB286"/>
  <c r="AB293"/>
  <c r="AB296"/>
  <c r="AB302"/>
  <c r="AB309"/>
  <c r="AB312"/>
  <c r="AB318"/>
  <c r="AB325"/>
  <c r="AB329"/>
  <c r="AB333"/>
  <c r="AB337"/>
  <c r="AB341"/>
  <c r="AB345"/>
  <c r="AB349"/>
  <c r="AB353"/>
  <c r="AB357"/>
  <c r="AB361"/>
  <c r="AB365"/>
  <c r="AB369"/>
  <c r="AB373"/>
  <c r="AB377"/>
  <c r="AB381"/>
  <c r="AB385"/>
  <c r="AB389"/>
  <c r="AB393"/>
  <c r="AB397"/>
  <c r="AB401"/>
  <c r="AB405"/>
  <c r="AB409"/>
  <c r="AB413"/>
  <c r="AB417"/>
  <c r="AB421"/>
  <c r="AB425"/>
  <c r="AB429"/>
  <c r="AB433"/>
  <c r="AB437"/>
  <c r="AB440"/>
  <c r="AB443"/>
  <c r="AB446"/>
  <c r="AB453"/>
  <c r="AB456"/>
  <c r="AB459"/>
  <c r="AB462"/>
  <c r="AB469"/>
  <c r="AB472"/>
  <c r="AB475"/>
  <c r="AB478"/>
  <c r="AB430"/>
  <c r="AB434"/>
  <c r="AB441"/>
  <c r="AB447"/>
  <c r="AB450"/>
  <c r="AB457"/>
  <c r="AB463"/>
  <c r="AB466"/>
  <c r="AB473"/>
  <c r="AB479"/>
  <c r="AB482"/>
  <c r="AB6"/>
  <c r="AB8"/>
  <c r="AB15"/>
  <c r="AB17"/>
  <c r="AB22"/>
  <c r="AB24"/>
  <c r="AB29"/>
  <c r="AB32"/>
  <c r="AB35"/>
  <c r="AB38"/>
  <c r="AB45"/>
  <c r="AB48"/>
  <c r="AB51"/>
  <c r="AB54"/>
  <c r="AB61"/>
  <c r="AB64"/>
  <c r="AB67"/>
  <c r="AB70"/>
  <c r="AB77"/>
  <c r="AB80"/>
  <c r="AB83"/>
  <c r="AB86"/>
  <c r="AB93"/>
  <c r="AB96"/>
  <c r="AB99"/>
  <c r="AB102"/>
  <c r="AB109"/>
  <c r="AB112"/>
  <c r="AB115"/>
  <c r="AB118"/>
  <c r="AB125"/>
  <c r="AB128"/>
  <c r="AB131"/>
  <c r="AB134"/>
  <c r="AB141"/>
  <c r="AB144"/>
  <c r="AB147"/>
  <c r="AB150"/>
  <c r="AB157"/>
  <c r="AB160"/>
  <c r="AB163"/>
  <c r="AB166"/>
  <c r="AB173"/>
  <c r="AB176"/>
  <c r="AB179"/>
  <c r="AB182"/>
  <c r="AB189"/>
  <c r="AB192"/>
  <c r="AB195"/>
  <c r="AB198"/>
  <c r="AB205"/>
  <c r="AB208"/>
  <c r="AB211"/>
  <c r="AB214"/>
  <c r="AB221"/>
  <c r="AB224"/>
  <c r="AB227"/>
  <c r="AB230"/>
  <c r="AB237"/>
  <c r="AB240"/>
  <c r="AB243"/>
  <c r="AB246"/>
  <c r="AB253"/>
  <c r="AB256"/>
  <c r="AB259"/>
  <c r="AB262"/>
  <c r="AB269"/>
  <c r="AB272"/>
  <c r="AB275"/>
  <c r="AB278"/>
  <c r="AB285"/>
  <c r="AB288"/>
  <c r="AB291"/>
  <c r="AB294"/>
  <c r="AB301"/>
  <c r="AB304"/>
  <c r="AB307"/>
  <c r="AB310"/>
  <c r="AB317"/>
  <c r="AB320"/>
  <c r="AB323"/>
  <c r="AB327"/>
  <c r="AB331"/>
  <c r="AB335"/>
  <c r="AB339"/>
  <c r="AB343"/>
  <c r="AB347"/>
  <c r="AB351"/>
  <c r="AB355"/>
  <c r="AB359"/>
  <c r="AB363"/>
  <c r="AB367"/>
  <c r="AB371"/>
  <c r="AB375"/>
  <c r="AB379"/>
  <c r="AB383"/>
  <c r="AB387"/>
  <c r="AB391"/>
  <c r="AB395"/>
  <c r="AB399"/>
  <c r="AB403"/>
  <c r="AB407"/>
  <c r="AB411"/>
  <c r="AB415"/>
  <c r="AB419"/>
  <c r="AB423"/>
  <c r="AB427"/>
  <c r="AB431"/>
  <c r="AB435"/>
  <c r="AB438"/>
  <c r="AB445"/>
  <c r="AB448"/>
  <c r="AB451"/>
  <c r="AB454"/>
  <c r="AB461"/>
  <c r="AB464"/>
  <c r="AB467"/>
  <c r="AB470"/>
  <c r="AB477"/>
  <c r="AB480"/>
  <c r="AB11"/>
  <c r="AB5"/>
  <c r="AB10"/>
  <c r="AB12"/>
  <c r="AB21"/>
  <c r="AB26"/>
  <c r="AB33"/>
  <c r="AB36"/>
  <c r="AB39"/>
  <c r="AB42"/>
  <c r="AB49"/>
  <c r="AB52"/>
  <c r="AB55"/>
  <c r="AB58"/>
  <c r="AB65"/>
  <c r="AB68"/>
  <c r="AB71"/>
  <c r="AB74"/>
  <c r="AB81"/>
  <c r="AB84"/>
  <c r="AB87"/>
  <c r="AB90"/>
  <c r="AB97"/>
  <c r="AB100"/>
  <c r="AB103"/>
  <c r="AB106"/>
  <c r="AB113"/>
  <c r="AB116"/>
  <c r="AB119"/>
  <c r="AB122"/>
  <c r="AB129"/>
  <c r="AB132"/>
  <c r="AB135"/>
  <c r="AB138"/>
  <c r="AB145"/>
  <c r="AB148"/>
  <c r="AB151"/>
  <c r="AB154"/>
  <c r="AB161"/>
  <c r="AB164"/>
  <c r="AB167"/>
  <c r="AB170"/>
  <c r="AB177"/>
  <c r="AB180"/>
  <c r="AB183"/>
  <c r="AB186"/>
  <c r="AB193"/>
  <c r="AB196"/>
  <c r="AB199"/>
  <c r="AB202"/>
  <c r="AB209"/>
  <c r="AB212"/>
  <c r="AB215"/>
  <c r="AB218"/>
  <c r="AB225"/>
  <c r="AB228"/>
  <c r="AB231"/>
  <c r="AB234"/>
  <c r="AB241"/>
  <c r="AB244"/>
  <c r="AB247"/>
  <c r="AB250"/>
  <c r="AB257"/>
  <c r="AB260"/>
  <c r="AB263"/>
  <c r="AB266"/>
  <c r="AB273"/>
  <c r="AB276"/>
  <c r="AB279"/>
  <c r="AB282"/>
  <c r="AB289"/>
  <c r="AB292"/>
  <c r="AB295"/>
  <c r="AB298"/>
  <c r="AB305"/>
  <c r="AB308"/>
  <c r="AB311"/>
  <c r="AB314"/>
  <c r="AB321"/>
  <c r="AB324"/>
  <c r="AB328"/>
  <c r="AB332"/>
  <c r="AB336"/>
  <c r="AB340"/>
  <c r="AB344"/>
  <c r="AB348"/>
  <c r="AB352"/>
  <c r="AB356"/>
  <c r="AB360"/>
  <c r="AB364"/>
  <c r="AB368"/>
  <c r="AB372"/>
  <c r="AB376"/>
  <c r="AB380"/>
  <c r="AB384"/>
  <c r="AB388"/>
  <c r="AB392"/>
  <c r="AB396"/>
  <c r="AB400"/>
  <c r="AB404"/>
  <c r="AB408"/>
  <c r="AB412"/>
  <c r="AB484"/>
  <c r="S484"/>
  <c r="Z487"/>
  <c r="M490"/>
  <c r="AB490" s="1"/>
  <c r="AB492"/>
  <c r="S492"/>
  <c r="Z495"/>
  <c r="M498"/>
  <c r="AB498" s="1"/>
  <c r="S500"/>
  <c r="AB500" s="1"/>
  <c r="Z503"/>
  <c r="M506"/>
  <c r="AB506" s="1"/>
  <c r="S508"/>
  <c r="AB508" s="1"/>
  <c r="Z511"/>
  <c r="M514"/>
  <c r="AB514" s="1"/>
  <c r="AB516"/>
  <c r="S516"/>
  <c r="Z519"/>
  <c r="M522"/>
  <c r="AB522" s="1"/>
  <c r="AB524"/>
  <c r="S524"/>
  <c r="Z527"/>
  <c r="M530"/>
  <c r="AB530" s="1"/>
  <c r="S532"/>
  <c r="AB532" s="1"/>
  <c r="Z535"/>
  <c r="M538"/>
  <c r="AB538" s="1"/>
  <c r="S540"/>
  <c r="AB540" s="1"/>
  <c r="Z543"/>
  <c r="M546"/>
  <c r="AB546" s="1"/>
  <c r="AB548"/>
  <c r="S548"/>
  <c r="Z551"/>
  <c r="M554"/>
  <c r="AB554" s="1"/>
  <c r="V555"/>
  <c r="AB555" s="1"/>
  <c r="P561"/>
  <c r="AB565"/>
  <c r="AB569"/>
  <c r="AB573"/>
  <c r="AB577"/>
  <c r="AB581"/>
  <c r="AB585"/>
  <c r="AB589"/>
  <c r="AB593"/>
  <c r="AB597"/>
  <c r="AB601"/>
  <c r="AB605"/>
  <c r="AB609"/>
  <c r="AB613"/>
  <c r="AB617"/>
  <c r="AB621"/>
  <c r="AB625"/>
  <c r="AB646"/>
  <c r="AB648"/>
  <c r="AB650"/>
  <c r="AB655"/>
  <c r="AB664"/>
  <c r="AB666"/>
  <c r="AB671"/>
  <c r="AB685"/>
  <c r="AB689"/>
  <c r="AB692"/>
  <c r="AB697"/>
  <c r="AB743"/>
  <c r="AB755"/>
  <c r="AB787"/>
  <c r="AB560"/>
  <c r="AB561"/>
  <c r="AB632"/>
  <c r="AB634"/>
  <c r="AB652"/>
  <c r="AB654"/>
  <c r="AB659"/>
  <c r="AB661"/>
  <c r="AB668"/>
  <c r="AB670"/>
  <c r="AB675"/>
  <c r="AB683"/>
  <c r="AB695"/>
  <c r="AB701"/>
  <c r="AB703"/>
  <c r="AB705"/>
  <c r="AB708"/>
  <c r="AB728"/>
  <c r="AB729"/>
  <c r="AB763"/>
  <c r="AB795"/>
  <c r="AB489"/>
  <c r="AB497"/>
  <c r="AB505"/>
  <c r="AB513"/>
  <c r="AB521"/>
  <c r="AB529"/>
  <c r="AB537"/>
  <c r="AB545"/>
  <c r="AB553"/>
  <c r="AB630"/>
  <c r="AB637"/>
  <c r="AB641"/>
  <c r="P485"/>
  <c r="AB485" s="1"/>
  <c r="V487"/>
  <c r="AB487" s="1"/>
  <c r="P493"/>
  <c r="AB493" s="1"/>
  <c r="V495"/>
  <c r="AB495" s="1"/>
  <c r="P501"/>
  <c r="AB501" s="1"/>
  <c r="V503"/>
  <c r="AB503" s="1"/>
  <c r="P509"/>
  <c r="AB509" s="1"/>
  <c r="V511"/>
  <c r="AB511" s="1"/>
  <c r="P517"/>
  <c r="AB517" s="1"/>
  <c r="V519"/>
  <c r="AB519" s="1"/>
  <c r="P525"/>
  <c r="AB525" s="1"/>
  <c r="V527"/>
  <c r="AB527" s="1"/>
  <c r="P533"/>
  <c r="AB533" s="1"/>
  <c r="V535"/>
  <c r="AB535" s="1"/>
  <c r="P541"/>
  <c r="AB541" s="1"/>
  <c r="V543"/>
  <c r="AB543" s="1"/>
  <c r="P549"/>
  <c r="AB549" s="1"/>
  <c r="V551"/>
  <c r="AB551" s="1"/>
  <c r="S556"/>
  <c r="AB556" s="1"/>
  <c r="AB557"/>
  <c r="Z559"/>
  <c r="AB559" s="1"/>
  <c r="AB633"/>
  <c r="AB651"/>
  <c r="AB653"/>
  <c r="AB660"/>
  <c r="AB662"/>
  <c r="AB667"/>
  <c r="AB669"/>
  <c r="AB676"/>
  <c r="AB681"/>
  <c r="AB715"/>
  <c r="AB727"/>
  <c r="AB733"/>
  <c r="AB735"/>
  <c r="AB737"/>
  <c r="AB740"/>
  <c r="AB744"/>
  <c r="AB747"/>
  <c r="S677"/>
  <c r="AB677" s="1"/>
  <c r="P682"/>
  <c r="V684"/>
  <c r="AB684" s="1"/>
  <c r="Z688"/>
  <c r="AB688" s="1"/>
  <c r="AB690"/>
  <c r="M691"/>
  <c r="AB691" s="1"/>
  <c r="S693"/>
  <c r="AB693" s="1"/>
  <c r="P698"/>
  <c r="V700"/>
  <c r="AB700" s="1"/>
  <c r="Z704"/>
  <c r="AB704" s="1"/>
  <c r="AB706"/>
  <c r="M707"/>
  <c r="AB707" s="1"/>
  <c r="S709"/>
  <c r="AB709" s="1"/>
  <c r="P714"/>
  <c r="V716"/>
  <c r="AB716" s="1"/>
  <c r="Z720"/>
  <c r="AB720" s="1"/>
  <c r="AB722"/>
  <c r="M723"/>
  <c r="AB723" s="1"/>
  <c r="S725"/>
  <c r="AB725" s="1"/>
  <c r="P730"/>
  <c r="V732"/>
  <c r="AB732" s="1"/>
  <c r="Z736"/>
  <c r="AB736" s="1"/>
  <c r="AB738"/>
  <c r="M739"/>
  <c r="AB739" s="1"/>
  <c r="S741"/>
  <c r="AB741" s="1"/>
  <c r="AB745"/>
  <c r="S745"/>
  <c r="AB746"/>
  <c r="Z748"/>
  <c r="AB748" s="1"/>
  <c r="M751"/>
  <c r="AB751" s="1"/>
  <c r="AB753"/>
  <c r="S753"/>
  <c r="AB754"/>
  <c r="Z756"/>
  <c r="AB756" s="1"/>
  <c r="M759"/>
  <c r="AB759" s="1"/>
  <c r="S761"/>
  <c r="AB761" s="1"/>
  <c r="AB762"/>
  <c r="Z764"/>
  <c r="AB764" s="1"/>
  <c r="M767"/>
  <c r="AB767" s="1"/>
  <c r="AB769"/>
  <c r="S769"/>
  <c r="AB770"/>
  <c r="Z772"/>
  <c r="AB772" s="1"/>
  <c r="M775"/>
  <c r="AB775" s="1"/>
  <c r="AB777"/>
  <c r="S777"/>
  <c r="AB778"/>
  <c r="Z780"/>
  <c r="AB780" s="1"/>
  <c r="M783"/>
  <c r="AB783" s="1"/>
  <c r="AB785"/>
  <c r="S785"/>
  <c r="AB786"/>
  <c r="Z788"/>
  <c r="AB788" s="1"/>
  <c r="M791"/>
  <c r="AB791" s="1"/>
  <c r="S793"/>
  <c r="AB793" s="1"/>
  <c r="AB794"/>
  <c r="Z796"/>
  <c r="AB796" s="1"/>
  <c r="M799"/>
  <c r="AB799" s="1"/>
  <c r="AB801"/>
  <c r="S801"/>
  <c r="AB802"/>
  <c r="Z804"/>
  <c r="AB804" s="1"/>
  <c r="M807"/>
  <c r="AB807" s="1"/>
  <c r="AB809"/>
  <c r="S809"/>
  <c r="AB810"/>
  <c r="Z812"/>
  <c r="AB812" s="1"/>
  <c r="M815"/>
  <c r="AB815" s="1"/>
  <c r="AB817"/>
  <c r="S817"/>
  <c r="AB818"/>
  <c r="Z820"/>
  <c r="AB820" s="1"/>
  <c r="M823"/>
  <c r="AB823" s="1"/>
  <c r="S825"/>
  <c r="AB825" s="1"/>
  <c r="AB826"/>
  <c r="Z828"/>
  <c r="AB828" s="1"/>
  <c r="M831"/>
  <c r="AB831" s="1"/>
  <c r="AB833"/>
  <c r="S833"/>
  <c r="AB834"/>
  <c r="Z836"/>
  <c r="AB836" s="1"/>
  <c r="M839"/>
  <c r="AB839" s="1"/>
  <c r="AB841"/>
  <c r="S841"/>
  <c r="AB842"/>
  <c r="Z844"/>
  <c r="AB844" s="1"/>
  <c r="M847"/>
  <c r="AB847" s="1"/>
  <c r="S849"/>
  <c r="AB849" s="1"/>
  <c r="AB850"/>
  <c r="Z852"/>
  <c r="AB852" s="1"/>
  <c r="M855"/>
  <c r="AB855" s="1"/>
  <c r="S857"/>
  <c r="AB857" s="1"/>
  <c r="AB858"/>
  <c r="Z860"/>
  <c r="AB860" s="1"/>
  <c r="M863"/>
  <c r="AB863" s="1"/>
  <c r="AB865"/>
  <c r="S865"/>
  <c r="AB866"/>
  <c r="Z868"/>
  <c r="AB868" s="1"/>
  <c r="M871"/>
  <c r="AB871" s="1"/>
  <c r="AB873"/>
  <c r="S873"/>
  <c r="AB874"/>
  <c r="Z876"/>
  <c r="AB876" s="1"/>
  <c r="M879"/>
  <c r="AB879" s="1"/>
  <c r="AB881"/>
  <c r="S881"/>
  <c r="AB882"/>
  <c r="Z884"/>
  <c r="AB884" s="1"/>
  <c r="M887"/>
  <c r="AB887" s="1"/>
  <c r="S889"/>
  <c r="AB889" s="1"/>
  <c r="AB890"/>
  <c r="Z892"/>
  <c r="AB892" s="1"/>
  <c r="M895"/>
  <c r="AB895" s="1"/>
  <c r="AB897"/>
  <c r="S897"/>
  <c r="AB898"/>
  <c r="Z900"/>
  <c r="AB900" s="1"/>
  <c r="M903"/>
  <c r="AB903" s="1"/>
  <c r="AB905"/>
  <c r="S905"/>
  <c r="AB906"/>
  <c r="Z908"/>
  <c r="AB908" s="1"/>
  <c r="M911"/>
  <c r="AB911" s="1"/>
  <c r="AB913"/>
  <c r="S913"/>
  <c r="AB914"/>
  <c r="Z916"/>
  <c r="AB916" s="1"/>
  <c r="M919"/>
  <c r="AB919" s="1"/>
  <c r="S921"/>
  <c r="AB921" s="1"/>
  <c r="AB922"/>
  <c r="Z924"/>
  <c r="AB924" s="1"/>
  <c r="M927"/>
  <c r="AB927" s="1"/>
  <c r="AB929"/>
  <c r="S929"/>
  <c r="AB930"/>
  <c r="Z932"/>
  <c r="AB932" s="1"/>
  <c r="M935"/>
  <c r="AB935" s="1"/>
  <c r="AB937"/>
  <c r="S937"/>
  <c r="AB938"/>
  <c r="Z940"/>
  <c r="AB940" s="1"/>
  <c r="M943"/>
  <c r="AB943" s="1"/>
  <c r="AB945"/>
  <c r="S945"/>
  <c r="AB946"/>
  <c r="Z948"/>
  <c r="AB948" s="1"/>
  <c r="M951"/>
  <c r="AB951" s="1"/>
  <c r="S953"/>
  <c r="AB953" s="1"/>
  <c r="AB954"/>
  <c r="Z956"/>
  <c r="AB956" s="1"/>
  <c r="M959"/>
  <c r="AB959" s="1"/>
  <c r="AB961"/>
  <c r="S961"/>
  <c r="AB962"/>
  <c r="Z964"/>
  <c r="AB964" s="1"/>
  <c r="M967"/>
  <c r="AB967" s="1"/>
  <c r="AB969"/>
  <c r="S969"/>
  <c r="AB970"/>
  <c r="Z972"/>
  <c r="AB972" s="1"/>
  <c r="M975"/>
  <c r="AB975" s="1"/>
  <c r="AB977"/>
  <c r="S977"/>
  <c r="AB978"/>
  <c r="Z980"/>
  <c r="AB980" s="1"/>
  <c r="M983"/>
  <c r="AB983" s="1"/>
  <c r="S985"/>
  <c r="AB985" s="1"/>
  <c r="AB986"/>
  <c r="Z988"/>
  <c r="AB988" s="1"/>
  <c r="M991"/>
  <c r="AB991" s="1"/>
  <c r="AB993"/>
  <c r="S993"/>
  <c r="AB994"/>
  <c r="Z996"/>
  <c r="AB996" s="1"/>
  <c r="M999"/>
  <c r="AB999" s="1"/>
  <c r="AB1001"/>
  <c r="S1001"/>
  <c r="AB1002"/>
  <c r="Z1004"/>
  <c r="AB1004" s="1"/>
  <c r="M1007"/>
  <c r="AB1007" s="1"/>
  <c r="AB1009"/>
  <c r="S1009"/>
  <c r="AB1010"/>
  <c r="Z1012"/>
  <c r="AB1012" s="1"/>
  <c r="M1015"/>
  <c r="AB1015" s="1"/>
  <c r="S1017"/>
  <c r="AB1017" s="1"/>
  <c r="AB1018"/>
  <c r="Z1020"/>
  <c r="AB1020" s="1"/>
  <c r="M1023"/>
  <c r="AB1023" s="1"/>
  <c r="AB1025"/>
  <c r="S1025"/>
  <c r="AB1026"/>
  <c r="Z1028"/>
  <c r="AB1028" s="1"/>
  <c r="M1031"/>
  <c r="AB1031" s="1"/>
  <c r="AB1033"/>
  <c r="S1033"/>
  <c r="AB1034"/>
  <c r="Z1036"/>
  <c r="AB1036" s="1"/>
  <c r="M1039"/>
  <c r="AB1039" s="1"/>
  <c r="AB1041"/>
  <c r="S1041"/>
  <c r="AB1042"/>
  <c r="Z1044"/>
  <c r="AB1044" s="1"/>
  <c r="M1047"/>
  <c r="AB1047" s="1"/>
  <c r="S1049"/>
  <c r="AB1049" s="1"/>
  <c r="AB1050"/>
  <c r="Z1052"/>
  <c r="AB1052" s="1"/>
  <c r="M1055"/>
  <c r="AB1055" s="1"/>
  <c r="AB1057"/>
  <c r="S1057"/>
  <c r="AB1058"/>
  <c r="Z1060"/>
  <c r="AB1060" s="1"/>
  <c r="M1063"/>
  <c r="AB1063" s="1"/>
  <c r="AB1065"/>
  <c r="S1065"/>
  <c r="AB1066"/>
  <c r="Z1068"/>
  <c r="AB1068" s="1"/>
  <c r="M1071"/>
  <c r="AB1071" s="1"/>
  <c r="AB1073"/>
  <c r="S1073"/>
  <c r="AB1074"/>
  <c r="Z1076"/>
  <c r="AB1076" s="1"/>
  <c r="M1079"/>
  <c r="AB1079" s="1"/>
  <c r="S1081"/>
  <c r="AB1081" s="1"/>
  <c r="AB1082"/>
  <c r="Z1084"/>
  <c r="AB1084" s="1"/>
  <c r="M1087"/>
  <c r="AB1087" s="1"/>
  <c r="AB1089"/>
  <c r="S1089"/>
  <c r="AB1090"/>
  <c r="Z1092"/>
  <c r="AB1092" s="1"/>
  <c r="M1095"/>
  <c r="AB1095" s="1"/>
  <c r="AB1097"/>
  <c r="S1097"/>
  <c r="AB1098"/>
  <c r="Z1100"/>
  <c r="AB1100" s="1"/>
  <c r="M1103"/>
  <c r="AB1103" s="1"/>
  <c r="AB1105"/>
  <c r="S1105"/>
  <c r="AB1106"/>
  <c r="Z1108"/>
  <c r="AB1108" s="1"/>
  <c r="M1111"/>
  <c r="AB1111" s="1"/>
  <c r="S1113"/>
  <c r="AB1113" s="1"/>
  <c r="AB1114"/>
  <c r="Z1116"/>
  <c r="AB1116" s="1"/>
  <c r="M1119"/>
  <c r="AB1119" s="1"/>
  <c r="AB1121"/>
  <c r="S1121"/>
  <c r="AB1122"/>
  <c r="Z1124"/>
  <c r="AB1124" s="1"/>
  <c r="M1127"/>
  <c r="AB1127" s="1"/>
  <c r="AB1129"/>
  <c r="S1129"/>
  <c r="AB1130"/>
  <c r="Z1132"/>
  <c r="AB1132" s="1"/>
  <c r="M1135"/>
  <c r="AB1135" s="1"/>
  <c r="AB1137"/>
  <c r="S1137"/>
  <c r="AB1138"/>
  <c r="Z1140"/>
  <c r="AB1140" s="1"/>
  <c r="M1143"/>
  <c r="AB1143" s="1"/>
  <c r="S1145"/>
  <c r="AB1145" s="1"/>
  <c r="AB1146"/>
  <c r="Z1148"/>
  <c r="AB1148" s="1"/>
  <c r="M1151"/>
  <c r="AB1151" s="1"/>
  <c r="AB1153"/>
  <c r="S1153"/>
  <c r="AB1154"/>
  <c r="Z1156"/>
  <c r="AB1156" s="1"/>
  <c r="M1159"/>
  <c r="AB1159" s="1"/>
  <c r="AB1161"/>
  <c r="S1161"/>
  <c r="AB1162"/>
  <c r="Z1164"/>
  <c r="AB1164" s="1"/>
  <c r="M1167"/>
  <c r="AB1167" s="1"/>
  <c r="AB1169"/>
  <c r="S1169"/>
  <c r="AB1170"/>
  <c r="Z1172"/>
  <c r="AB1172" s="1"/>
  <c r="M1175"/>
  <c r="AB1175" s="1"/>
  <c r="S1177"/>
  <c r="AB1177" s="1"/>
  <c r="AB1178"/>
  <c r="Z1180"/>
  <c r="AB1180" s="1"/>
  <c r="M1183"/>
  <c r="AB1183" s="1"/>
  <c r="AB1185"/>
  <c r="S1185"/>
  <c r="AB1186"/>
  <c r="Z1188"/>
  <c r="AB1188" s="1"/>
  <c r="M1191"/>
  <c r="AB1191" s="1"/>
  <c r="AB1193"/>
  <c r="S1193"/>
  <c r="AB1194"/>
  <c r="Z1196"/>
  <c r="AB1196" s="1"/>
  <c r="M1199"/>
  <c r="AB1199" s="1"/>
  <c r="AB1201"/>
  <c r="S1201"/>
  <c r="AB1202"/>
  <c r="Z1204"/>
  <c r="AB1204" s="1"/>
  <c r="M1207"/>
  <c r="AB1207" s="1"/>
  <c r="S1209"/>
  <c r="AB1209" s="1"/>
  <c r="AB1210"/>
  <c r="Z1212"/>
  <c r="AB1212" s="1"/>
  <c r="M1215"/>
  <c r="AB1215" s="1"/>
  <c r="AB1217"/>
  <c r="S1217"/>
  <c r="AB1218"/>
  <c r="Z1220"/>
  <c r="AB1220" s="1"/>
  <c r="M1223"/>
  <c r="AB1223" s="1"/>
  <c r="AB1225"/>
  <c r="S1225"/>
  <c r="AB1226"/>
  <c r="Z1228"/>
  <c r="AB1228" s="1"/>
  <c r="M1231"/>
  <c r="AB1231" s="1"/>
  <c r="S1233"/>
  <c r="AB1233" s="1"/>
  <c r="AB1234"/>
  <c r="Z1236"/>
  <c r="AB1236" s="1"/>
  <c r="M1239"/>
  <c r="AB1239" s="1"/>
  <c r="S1241"/>
  <c r="AB1241" s="1"/>
  <c r="AB1242"/>
  <c r="Z1244"/>
  <c r="AB1244" s="1"/>
  <c r="M1247"/>
  <c r="AB1247" s="1"/>
  <c r="AB1249"/>
  <c r="S1249"/>
  <c r="AB1250"/>
  <c r="Z1252"/>
  <c r="AB1252" s="1"/>
  <c r="M1255"/>
  <c r="AB1255" s="1"/>
  <c r="AB1257"/>
  <c r="S1257"/>
  <c r="AB1258"/>
  <c r="Z1260"/>
  <c r="AB1260" s="1"/>
  <c r="M1263"/>
  <c r="AB1263" s="1"/>
  <c r="AB1265"/>
  <c r="S1265"/>
  <c r="AB1266"/>
  <c r="Z1268"/>
  <c r="AB1268" s="1"/>
  <c r="M1271"/>
  <c r="AB1271" s="1"/>
  <c r="S1273"/>
  <c r="AB1273" s="1"/>
  <c r="AB1274"/>
  <c r="Z1276"/>
  <c r="AB1276" s="1"/>
  <c r="M1279"/>
  <c r="AB1279" s="1"/>
  <c r="AB1281"/>
  <c r="S1281"/>
  <c r="AB1282"/>
  <c r="Z1284"/>
  <c r="AB1284" s="1"/>
  <c r="M1287"/>
  <c r="AB1287" s="1"/>
  <c r="AB1289"/>
  <c r="S1289"/>
  <c r="AB1290"/>
  <c r="Z1292"/>
  <c r="AB1292" s="1"/>
  <c r="M1295"/>
  <c r="AB1295" s="1"/>
  <c r="AB1297"/>
  <c r="S1297"/>
  <c r="AB1298"/>
  <c r="Z1300"/>
  <c r="AB1300" s="1"/>
  <c r="AB1465"/>
  <c r="AB1467"/>
  <c r="AB1472"/>
  <c r="AB1474"/>
  <c r="AB1481"/>
  <c r="AB1483"/>
  <c r="AB1488"/>
  <c r="AB1490"/>
  <c r="AB1497"/>
  <c r="AB1499"/>
  <c r="AB1504"/>
  <c r="AB1506"/>
  <c r="AB1513"/>
  <c r="AB1515"/>
  <c r="AB1520"/>
  <c r="AB1522"/>
  <c r="AB1529"/>
  <c r="AB1531"/>
  <c r="AB1536"/>
  <c r="AB1538"/>
  <c r="AB1545"/>
  <c r="AB1547"/>
  <c r="AB1552"/>
  <c r="AB1554"/>
  <c r="AB1561"/>
  <c r="AB1563"/>
  <c r="AB1568"/>
  <c r="AB1570"/>
  <c r="AB1577"/>
  <c r="AB1579"/>
  <c r="AB1584"/>
  <c r="AB1586"/>
  <c r="AB1593"/>
  <c r="AB1595"/>
  <c r="AB1600"/>
  <c r="AB1602"/>
  <c r="AB1609"/>
  <c r="AB1611"/>
  <c r="AB1616"/>
  <c r="AB1618"/>
  <c r="AB1625"/>
  <c r="AB1627"/>
  <c r="AB1632"/>
  <c r="AB1634"/>
  <c r="AB1641"/>
  <c r="AB1643"/>
  <c r="AB1648"/>
  <c r="AB1650"/>
  <c r="AB1657"/>
  <c r="AB1659"/>
  <c r="AB1678"/>
  <c r="V680"/>
  <c r="AB680" s="1"/>
  <c r="AB686"/>
  <c r="P694"/>
  <c r="V696"/>
  <c r="AB696" s="1"/>
  <c r="AB702"/>
  <c r="AB718"/>
  <c r="P726"/>
  <c r="AB734"/>
  <c r="P766"/>
  <c r="P806"/>
  <c r="P814"/>
  <c r="V816"/>
  <c r="AB816" s="1"/>
  <c r="P822"/>
  <c r="V824"/>
  <c r="AB824" s="1"/>
  <c r="P830"/>
  <c r="V832"/>
  <c r="AB832" s="1"/>
  <c r="P838"/>
  <c r="V840"/>
  <c r="AB840" s="1"/>
  <c r="P846"/>
  <c r="V848"/>
  <c r="AB848" s="1"/>
  <c r="P854"/>
  <c r="V856"/>
  <c r="AB856" s="1"/>
  <c r="P862"/>
  <c r="V864"/>
  <c r="AB864" s="1"/>
  <c r="P870"/>
  <c r="V872"/>
  <c r="AB872" s="1"/>
  <c r="P878"/>
  <c r="V880"/>
  <c r="AB880" s="1"/>
  <c r="P886"/>
  <c r="V888"/>
  <c r="AB888" s="1"/>
  <c r="P894"/>
  <c r="V896"/>
  <c r="AB896" s="1"/>
  <c r="P902"/>
  <c r="V904"/>
  <c r="AB904" s="1"/>
  <c r="P910"/>
  <c r="V912"/>
  <c r="AB912" s="1"/>
  <c r="P918"/>
  <c r="V920"/>
  <c r="AB920" s="1"/>
  <c r="P926"/>
  <c r="V928"/>
  <c r="AB928" s="1"/>
  <c r="P934"/>
  <c r="V936"/>
  <c r="AB936" s="1"/>
  <c r="P942"/>
  <c r="V944"/>
  <c r="AB944" s="1"/>
  <c r="P950"/>
  <c r="V952"/>
  <c r="AB952" s="1"/>
  <c r="P958"/>
  <c r="V960"/>
  <c r="AB960" s="1"/>
  <c r="P966"/>
  <c r="V968"/>
  <c r="AB968" s="1"/>
  <c r="P974"/>
  <c r="V976"/>
  <c r="AB976" s="1"/>
  <c r="P982"/>
  <c r="V984"/>
  <c r="AB984" s="1"/>
  <c r="P990"/>
  <c r="V992"/>
  <c r="AB992" s="1"/>
  <c r="P998"/>
  <c r="V1000"/>
  <c r="AB1000" s="1"/>
  <c r="P1006"/>
  <c r="V1008"/>
  <c r="AB1008" s="1"/>
  <c r="P1014"/>
  <c r="V1016"/>
  <c r="AB1016" s="1"/>
  <c r="P1022"/>
  <c r="V1024"/>
  <c r="AB1024" s="1"/>
  <c r="P1030"/>
  <c r="V1032"/>
  <c r="AB1032" s="1"/>
  <c r="P1038"/>
  <c r="V1040"/>
  <c r="AB1040" s="1"/>
  <c r="P1046"/>
  <c r="V1048"/>
  <c r="AB1048" s="1"/>
  <c r="P1054"/>
  <c r="V1056"/>
  <c r="AB1056" s="1"/>
  <c r="P1062"/>
  <c r="V1064"/>
  <c r="AB1064" s="1"/>
  <c r="P1070"/>
  <c r="V1072"/>
  <c r="AB1072" s="1"/>
  <c r="P1078"/>
  <c r="V1080"/>
  <c r="AB1080" s="1"/>
  <c r="P1086"/>
  <c r="V1088"/>
  <c r="AB1088" s="1"/>
  <c r="P1094"/>
  <c r="V1096"/>
  <c r="AB1096" s="1"/>
  <c r="P1102"/>
  <c r="V1104"/>
  <c r="AB1104" s="1"/>
  <c r="P1110"/>
  <c r="V1112"/>
  <c r="AB1112" s="1"/>
  <c r="P1118"/>
  <c r="V1120"/>
  <c r="AB1120" s="1"/>
  <c r="P1126"/>
  <c r="V1128"/>
  <c r="AB1128" s="1"/>
  <c r="P1134"/>
  <c r="V1136"/>
  <c r="AB1136" s="1"/>
  <c r="P1142"/>
  <c r="V1144"/>
  <c r="AB1144" s="1"/>
  <c r="P1150"/>
  <c r="V1152"/>
  <c r="AB1152" s="1"/>
  <c r="P1158"/>
  <c r="V1160"/>
  <c r="AB1160" s="1"/>
  <c r="P1166"/>
  <c r="V1168"/>
  <c r="AB1168" s="1"/>
  <c r="P1174"/>
  <c r="V1176"/>
  <c r="AB1176" s="1"/>
  <c r="P1182"/>
  <c r="V1184"/>
  <c r="AB1184" s="1"/>
  <c r="P1190"/>
  <c r="V1192"/>
  <c r="AB1192" s="1"/>
  <c r="P1198"/>
  <c r="V1200"/>
  <c r="AB1200" s="1"/>
  <c r="P1206"/>
  <c r="V1208"/>
  <c r="AB1208" s="1"/>
  <c r="P1214"/>
  <c r="V1216"/>
  <c r="AB1216" s="1"/>
  <c r="P1222"/>
  <c r="V1224"/>
  <c r="AB1224" s="1"/>
  <c r="P1230"/>
  <c r="V1232"/>
  <c r="AB1232" s="1"/>
  <c r="P1238"/>
  <c r="V1240"/>
  <c r="AB1240" s="1"/>
  <c r="P1246"/>
  <c r="V1248"/>
  <c r="AB1248" s="1"/>
  <c r="P1254"/>
  <c r="V1256"/>
  <c r="AB1256" s="1"/>
  <c r="P1262"/>
  <c r="V1264"/>
  <c r="AB1264" s="1"/>
  <c r="P1270"/>
  <c r="V1272"/>
  <c r="AB1272" s="1"/>
  <c r="P1278"/>
  <c r="V1280"/>
  <c r="AB1280" s="1"/>
  <c r="P1286"/>
  <c r="V1288"/>
  <c r="AB1288" s="1"/>
  <c r="P1294"/>
  <c r="V1296"/>
  <c r="AB1296" s="1"/>
  <c r="P1302"/>
  <c r="AB1306"/>
  <c r="AB1310"/>
  <c r="AB1314"/>
  <c r="AB1318"/>
  <c r="AB1322"/>
  <c r="AB1326"/>
  <c r="AB1330"/>
  <c r="AB1334"/>
  <c r="AB1338"/>
  <c r="AB1342"/>
  <c r="AB1346"/>
  <c r="AB1350"/>
  <c r="AB1354"/>
  <c r="AB1358"/>
  <c r="AB1362"/>
  <c r="AB1366"/>
  <c r="AB1370"/>
  <c r="AB1374"/>
  <c r="AB1378"/>
  <c r="AB1382"/>
  <c r="AB1386"/>
  <c r="AB1390"/>
  <c r="AB1394"/>
  <c r="AB1398"/>
  <c r="AB1402"/>
  <c r="AB1406"/>
  <c r="AB1410"/>
  <c r="AB1414"/>
  <c r="AB1418"/>
  <c r="AB1422"/>
  <c r="AB1426"/>
  <c r="AB1430"/>
  <c r="AB1434"/>
  <c r="AB1438"/>
  <c r="AB1442"/>
  <c r="AB1446"/>
  <c r="AB1450"/>
  <c r="AB1454"/>
  <c r="AB1458"/>
  <c r="AB1462"/>
  <c r="AB1469"/>
  <c r="AB1471"/>
  <c r="AB1476"/>
  <c r="AB1478"/>
  <c r="AB1485"/>
  <c r="AB1487"/>
  <c r="AB1492"/>
  <c r="AB1494"/>
  <c r="AB1501"/>
  <c r="AB1503"/>
  <c r="AB1508"/>
  <c r="AB1510"/>
  <c r="AB1517"/>
  <c r="AB1519"/>
  <c r="AB1524"/>
  <c r="AB1526"/>
  <c r="AB1533"/>
  <c r="AB1535"/>
  <c r="AB1540"/>
  <c r="AB1542"/>
  <c r="AB1549"/>
  <c r="AB1551"/>
  <c r="AB1556"/>
  <c r="AB1558"/>
  <c r="AB1565"/>
  <c r="AB1567"/>
  <c r="AB1572"/>
  <c r="AB1574"/>
  <c r="AB1581"/>
  <c r="AB1583"/>
  <c r="AB1588"/>
  <c r="AB1590"/>
  <c r="AB1597"/>
  <c r="AB1599"/>
  <c r="AB1604"/>
  <c r="AB1606"/>
  <c r="AB1613"/>
  <c r="AB1615"/>
  <c r="AB1620"/>
  <c r="AB1622"/>
  <c r="AB1629"/>
  <c r="AB1631"/>
  <c r="AB1636"/>
  <c r="AB1638"/>
  <c r="AB1645"/>
  <c r="AB1647"/>
  <c r="AB1652"/>
  <c r="AB1654"/>
  <c r="AB1661"/>
  <c r="AB1663"/>
  <c r="AB1670"/>
  <c r="AB1672"/>
  <c r="AB682"/>
  <c r="AB698"/>
  <c r="AB714"/>
  <c r="AB730"/>
  <c r="AB749"/>
  <c r="AB750"/>
  <c r="AB757"/>
  <c r="AB758"/>
  <c r="AB765"/>
  <c r="AB766"/>
  <c r="AB773"/>
  <c r="AB774"/>
  <c r="AB781"/>
  <c r="AB782"/>
  <c r="AB789"/>
  <c r="AB790"/>
  <c r="AB797"/>
  <c r="AB798"/>
  <c r="AB805"/>
  <c r="AB806"/>
  <c r="AB813"/>
  <c r="AB814"/>
  <c r="AB821"/>
  <c r="AB822"/>
  <c r="AB829"/>
  <c r="AB830"/>
  <c r="AB837"/>
  <c r="AB838"/>
  <c r="AB845"/>
  <c r="AB846"/>
  <c r="AB853"/>
  <c r="AB854"/>
  <c r="AB861"/>
  <c r="AB862"/>
  <c r="AB869"/>
  <c r="AB870"/>
  <c r="AB877"/>
  <c r="AB878"/>
  <c r="AB885"/>
  <c r="AB886"/>
  <c r="AB893"/>
  <c r="AB894"/>
  <c r="AB901"/>
  <c r="AB902"/>
  <c r="AB909"/>
  <c r="AB910"/>
  <c r="AB917"/>
  <c r="AB918"/>
  <c r="AB925"/>
  <c r="AB926"/>
  <c r="AB933"/>
  <c r="AB934"/>
  <c r="AB941"/>
  <c r="AB942"/>
  <c r="AB949"/>
  <c r="AB950"/>
  <c r="AB957"/>
  <c r="AB958"/>
  <c r="AB965"/>
  <c r="AB966"/>
  <c r="AB973"/>
  <c r="AB974"/>
  <c r="AB981"/>
  <c r="AB982"/>
  <c r="AB989"/>
  <c r="AB990"/>
  <c r="AB997"/>
  <c r="AB998"/>
  <c r="AB1005"/>
  <c r="AB1006"/>
  <c r="AB1013"/>
  <c r="AB1014"/>
  <c r="AB1021"/>
  <c r="AB1022"/>
  <c r="AB1029"/>
  <c r="AB1030"/>
  <c r="AB1037"/>
  <c r="AB1038"/>
  <c r="AB1045"/>
  <c r="AB1046"/>
  <c r="AB1053"/>
  <c r="AB1054"/>
  <c r="AB1061"/>
  <c r="AB1062"/>
  <c r="AB1069"/>
  <c r="AB1070"/>
  <c r="AB1077"/>
  <c r="AB1078"/>
  <c r="AB1085"/>
  <c r="AB1086"/>
  <c r="AB1093"/>
  <c r="AB1094"/>
  <c r="AB1101"/>
  <c r="AB1102"/>
  <c r="AB1109"/>
  <c r="AB1110"/>
  <c r="AB1117"/>
  <c r="AB1118"/>
  <c r="AB1125"/>
  <c r="AB1126"/>
  <c r="AB1133"/>
  <c r="AB1134"/>
  <c r="AB1141"/>
  <c r="AB1142"/>
  <c r="AB1149"/>
  <c r="AB1150"/>
  <c r="AB1157"/>
  <c r="AB1158"/>
  <c r="AB1165"/>
  <c r="AB1166"/>
  <c r="AB1173"/>
  <c r="AB1174"/>
  <c r="AB1181"/>
  <c r="AB1182"/>
  <c r="AB1189"/>
  <c r="AB1190"/>
  <c r="AB1197"/>
  <c r="AB1198"/>
  <c r="AB1205"/>
  <c r="AB1206"/>
  <c r="AB1213"/>
  <c r="AB1214"/>
  <c r="AB1221"/>
  <c r="AB1222"/>
  <c r="AB1229"/>
  <c r="AB1230"/>
  <c r="AB1237"/>
  <c r="AB1238"/>
  <c r="AB1245"/>
  <c r="AB1246"/>
  <c r="AB1253"/>
  <c r="AB1254"/>
  <c r="AB1261"/>
  <c r="AB1262"/>
  <c r="AB1269"/>
  <c r="AB1270"/>
  <c r="AB1277"/>
  <c r="AB1278"/>
  <c r="AB1285"/>
  <c r="AB1286"/>
  <c r="AB1293"/>
  <c r="AB1294"/>
  <c r="AB1301"/>
  <c r="AB1302"/>
  <c r="AB1464"/>
  <c r="AB1466"/>
  <c r="AB1473"/>
  <c r="AB1475"/>
  <c r="AB1480"/>
  <c r="AB1482"/>
  <c r="AB1489"/>
  <c r="AB1491"/>
  <c r="AB1496"/>
  <c r="AB1498"/>
  <c r="AB1505"/>
  <c r="AB1507"/>
  <c r="AB1512"/>
  <c r="AB1514"/>
  <c r="AB1521"/>
  <c r="AB1523"/>
  <c r="AB1528"/>
  <c r="AB1530"/>
  <c r="AB1537"/>
  <c r="AB1539"/>
  <c r="AB1544"/>
  <c r="AB1546"/>
  <c r="AB1553"/>
  <c r="AB1560"/>
  <c r="AB1562"/>
  <c r="AB1569"/>
  <c r="AB1576"/>
  <c r="AB1578"/>
  <c r="AB1585"/>
  <c r="AB1592"/>
  <c r="AB1594"/>
  <c r="AB1601"/>
  <c r="AB1608"/>
  <c r="AB1610"/>
  <c r="AB1617"/>
  <c r="AB1624"/>
  <c r="AB1626"/>
  <c r="AB1633"/>
  <c r="AB1640"/>
  <c r="AB1642"/>
  <c r="AB1649"/>
  <c r="AB1656"/>
  <c r="AB1658"/>
  <c r="AB1671"/>
  <c r="AB678"/>
  <c r="AB694"/>
  <c r="AB710"/>
  <c r="AB726"/>
  <c r="AB742"/>
  <c r="AB1708"/>
  <c r="P1665"/>
  <c r="V1667"/>
  <c r="AB1667" s="1"/>
  <c r="Z1671"/>
  <c r="M1674"/>
  <c r="AB1674" s="1"/>
  <c r="S1676"/>
  <c r="AB1676" s="1"/>
  <c r="P1681"/>
  <c r="AB1685"/>
  <c r="S1685"/>
  <c r="AB1686"/>
  <c r="P1690"/>
  <c r="Z1692"/>
  <c r="AB1692" s="1"/>
  <c r="M1695"/>
  <c r="AB1695" s="1"/>
  <c r="V1696"/>
  <c r="AB1696" s="1"/>
  <c r="S1701"/>
  <c r="AB1701" s="1"/>
  <c r="AB1702"/>
  <c r="P1706"/>
  <c r="Z1708"/>
  <c r="M1711"/>
  <c r="AB1711" s="1"/>
  <c r="V1712"/>
  <c r="AB1712" s="1"/>
  <c r="AB1717"/>
  <c r="S1717"/>
  <c r="AB1718"/>
  <c r="P1722"/>
  <c r="Z1724"/>
  <c r="AB1724" s="1"/>
  <c r="M1727"/>
  <c r="AB1727" s="1"/>
  <c r="V1728"/>
  <c r="AB1728" s="1"/>
  <c r="S1733"/>
  <c r="AB1733" s="1"/>
  <c r="AB1734"/>
  <c r="P1738"/>
  <c r="Z1740"/>
  <c r="AB1740" s="1"/>
  <c r="M1743"/>
  <c r="AB1743" s="1"/>
  <c r="V1744"/>
  <c r="AB1744" s="1"/>
  <c r="AB1749"/>
  <c r="S1749"/>
  <c r="AB1750"/>
  <c r="P1754"/>
  <c r="Z1756"/>
  <c r="AB1756" s="1"/>
  <c r="M1759"/>
  <c r="AB1759" s="1"/>
  <c r="V1760"/>
  <c r="AB1760" s="1"/>
  <c r="S1765"/>
  <c r="AB1765" s="1"/>
  <c r="AB1766"/>
  <c r="M1775"/>
  <c r="AB1775" s="1"/>
  <c r="V1776"/>
  <c r="S1777"/>
  <c r="AB1777" s="1"/>
  <c r="P1778"/>
  <c r="Z1780"/>
  <c r="AB1782"/>
  <c r="M1791"/>
  <c r="AB1791" s="1"/>
  <c r="V1792"/>
  <c r="S1793"/>
  <c r="AB1793" s="1"/>
  <c r="P1794"/>
  <c r="Z1796"/>
  <c r="AB1798"/>
  <c r="M1807"/>
  <c r="AB1807" s="1"/>
  <c r="V1808"/>
  <c r="S1809"/>
  <c r="AB1809" s="1"/>
  <c r="P1810"/>
  <c r="Z1812"/>
  <c r="AB1814"/>
  <c r="M1823"/>
  <c r="AB1823" s="1"/>
  <c r="V1824"/>
  <c r="S1825"/>
  <c r="AB1825" s="1"/>
  <c r="P1826"/>
  <c r="Z1828"/>
  <c r="AB1830"/>
  <c r="M1839"/>
  <c r="AB1839" s="1"/>
  <c r="V1840"/>
  <c r="S1841"/>
  <c r="AB1841" s="1"/>
  <c r="P1842"/>
  <c r="Z1844"/>
  <c r="AB1846"/>
  <c r="M1855"/>
  <c r="AB1855" s="1"/>
  <c r="V1856"/>
  <c r="S1857"/>
  <c r="AB1857" s="1"/>
  <c r="P1858"/>
  <c r="Z1860"/>
  <c r="AB1862"/>
  <c r="M1871"/>
  <c r="AB1871" s="1"/>
  <c r="V1872"/>
  <c r="S1873"/>
  <c r="AB1873" s="1"/>
  <c r="P1874"/>
  <c r="Z1876"/>
  <c r="AB1878"/>
  <c r="M1887"/>
  <c r="AB1887" s="1"/>
  <c r="V1888"/>
  <c r="S1889"/>
  <c r="AB1889" s="1"/>
  <c r="P1890"/>
  <c r="Z1892"/>
  <c r="AB1894"/>
  <c r="M1903"/>
  <c r="AB1903" s="1"/>
  <c r="V1904"/>
  <c r="S1905"/>
  <c r="AB1905" s="1"/>
  <c r="P1906"/>
  <c r="Z1908"/>
  <c r="AB1910"/>
  <c r="M1919"/>
  <c r="AB1919" s="1"/>
  <c r="V1920"/>
  <c r="S1921"/>
  <c r="AB1921" s="1"/>
  <c r="P1922"/>
  <c r="Z1924"/>
  <c r="AB1926"/>
  <c r="AB1930"/>
  <c r="AB1934"/>
  <c r="AB1938"/>
  <c r="AB1942"/>
  <c r="AB1946"/>
  <c r="AB1950"/>
  <c r="AB1954"/>
  <c r="AB1958"/>
  <c r="AB1962"/>
  <c r="AB1966"/>
  <c r="AB1970"/>
  <c r="AB1974"/>
  <c r="AB1978"/>
  <c r="AB1982"/>
  <c r="AB1986"/>
  <c r="AB1990"/>
  <c r="AB1994"/>
  <c r="AB1998"/>
  <c r="AB2002"/>
  <c r="AB2006"/>
  <c r="AB2010"/>
  <c r="AB2014"/>
  <c r="AB2018"/>
  <c r="AB2022"/>
  <c r="AB2026"/>
  <c r="AB2030"/>
  <c r="AB2034"/>
  <c r="AB2038"/>
  <c r="AB2042"/>
  <c r="AB2046"/>
  <c r="AB2050"/>
  <c r="AB2054"/>
  <c r="AB2058"/>
  <c r="AB2062"/>
  <c r="AB2066"/>
  <c r="AB2070"/>
  <c r="AB2074"/>
  <c r="AB2076"/>
  <c r="AB2078"/>
  <c r="AB2080"/>
  <c r="AB2082"/>
  <c r="AB2084"/>
  <c r="AB2086"/>
  <c r="AB2088"/>
  <c r="AB2090"/>
  <c r="AB2092"/>
  <c r="AB2094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9"/>
  <c r="AB2211"/>
  <c r="AB2218"/>
  <c r="AB2220"/>
  <c r="AB2225"/>
  <c r="AB2227"/>
  <c r="AB2233"/>
  <c r="AB2240"/>
  <c r="AB2243"/>
  <c r="AB2252"/>
  <c r="AB2255"/>
  <c r="AB2261"/>
  <c r="AB2264"/>
  <c r="AB2269"/>
  <c r="AB1669"/>
  <c r="AB1689"/>
  <c r="AB1690"/>
  <c r="AB1705"/>
  <c r="AB1706"/>
  <c r="AB1721"/>
  <c r="AB1722"/>
  <c r="AB1737"/>
  <c r="AB1738"/>
  <c r="AB1753"/>
  <c r="AB1754"/>
  <c r="AB1773"/>
  <c r="AB1778"/>
  <c r="AB1789"/>
  <c r="AB1794"/>
  <c r="AB1805"/>
  <c r="AB1810"/>
  <c r="AB1821"/>
  <c r="AB1826"/>
  <c r="AB1837"/>
  <c r="AB1842"/>
  <c r="AB1853"/>
  <c r="AB1858"/>
  <c r="AB1869"/>
  <c r="AB1874"/>
  <c r="AB1885"/>
  <c r="AB1890"/>
  <c r="AB1901"/>
  <c r="AB1906"/>
  <c r="AB1917"/>
  <c r="AB1922"/>
  <c r="AB1927"/>
  <c r="AB1931"/>
  <c r="AB1935"/>
  <c r="AB1939"/>
  <c r="AB1943"/>
  <c r="AB1947"/>
  <c r="AB1951"/>
  <c r="AB1955"/>
  <c r="AB1959"/>
  <c r="AB1963"/>
  <c r="AB1967"/>
  <c r="AB1971"/>
  <c r="AB1975"/>
  <c r="AB1979"/>
  <c r="AB1983"/>
  <c r="AB1987"/>
  <c r="AB1991"/>
  <c r="AB1995"/>
  <c r="AB1999"/>
  <c r="AB2003"/>
  <c r="AB2007"/>
  <c r="AB2011"/>
  <c r="AB2015"/>
  <c r="AB2019"/>
  <c r="AB2023"/>
  <c r="AB2027"/>
  <c r="AB2031"/>
  <c r="AB2035"/>
  <c r="AB2039"/>
  <c r="AB2043"/>
  <c r="AB2047"/>
  <c r="AB2051"/>
  <c r="AB2055"/>
  <c r="AB2059"/>
  <c r="AB2063"/>
  <c r="AB2067"/>
  <c r="AB2071"/>
  <c r="AB2208"/>
  <c r="AB2213"/>
  <c r="AB2215"/>
  <c r="AB2224"/>
  <c r="AB2229"/>
  <c r="AB2234"/>
  <c r="AB2237"/>
  <c r="AB2244"/>
  <c r="AB2246"/>
  <c r="AB2249"/>
  <c r="AB2256"/>
  <c r="AB2270"/>
  <c r="AB2273"/>
  <c r="AB1665"/>
  <c r="M1666"/>
  <c r="AB1666" s="1"/>
  <c r="S1668"/>
  <c r="AB1668" s="1"/>
  <c r="P1673"/>
  <c r="AB1673" s="1"/>
  <c r="V1675"/>
  <c r="AB1675" s="1"/>
  <c r="Z1679"/>
  <c r="AB1679" s="1"/>
  <c r="AB1681"/>
  <c r="M1682"/>
  <c r="AB1682" s="1"/>
  <c r="Z1684"/>
  <c r="AB1684" s="1"/>
  <c r="M1687"/>
  <c r="AB1687" s="1"/>
  <c r="V1688"/>
  <c r="AB1688" s="1"/>
  <c r="S1693"/>
  <c r="AB1693" s="1"/>
  <c r="AB1694"/>
  <c r="P1698"/>
  <c r="Z1700"/>
  <c r="AB1700" s="1"/>
  <c r="M1703"/>
  <c r="AB1703" s="1"/>
  <c r="V1704"/>
  <c r="AB1704" s="1"/>
  <c r="AB1709"/>
  <c r="S1709"/>
  <c r="AB1710"/>
  <c r="P1714"/>
  <c r="Z1716"/>
  <c r="AB1716" s="1"/>
  <c r="M1719"/>
  <c r="AB1719" s="1"/>
  <c r="V1720"/>
  <c r="AB1720" s="1"/>
  <c r="AB1725"/>
  <c r="S1725"/>
  <c r="AB1726"/>
  <c r="P1730"/>
  <c r="Z1732"/>
  <c r="AB1732" s="1"/>
  <c r="M1735"/>
  <c r="AB1735" s="1"/>
  <c r="V1736"/>
  <c r="AB1736" s="1"/>
  <c r="S1741"/>
  <c r="AB1741" s="1"/>
  <c r="AB1742"/>
  <c r="P1746"/>
  <c r="Z1748"/>
  <c r="AB1748" s="1"/>
  <c r="M1751"/>
  <c r="AB1751" s="1"/>
  <c r="V1752"/>
  <c r="AB1752" s="1"/>
  <c r="S1757"/>
  <c r="AB1757" s="1"/>
  <c r="AB1758"/>
  <c r="P1762"/>
  <c r="Z1764"/>
  <c r="AB1764" s="1"/>
  <c r="M1767"/>
  <c r="AB1767" s="1"/>
  <c r="V1768"/>
  <c r="AB1768" s="1"/>
  <c r="S1769"/>
  <c r="AB1769" s="1"/>
  <c r="P1770"/>
  <c r="Z1772"/>
  <c r="AB1772" s="1"/>
  <c r="AB1774"/>
  <c r="AB1780"/>
  <c r="M1783"/>
  <c r="AB1783" s="1"/>
  <c r="V1784"/>
  <c r="AB1784" s="1"/>
  <c r="AB1785"/>
  <c r="S1785"/>
  <c r="P1786"/>
  <c r="Z1788"/>
  <c r="AB1788" s="1"/>
  <c r="AB1790"/>
  <c r="AB1796"/>
  <c r="M1799"/>
  <c r="AB1799" s="1"/>
  <c r="V1800"/>
  <c r="AB1800" s="1"/>
  <c r="AB1801"/>
  <c r="S1801"/>
  <c r="P1802"/>
  <c r="Z1804"/>
  <c r="AB1804" s="1"/>
  <c r="AB1806"/>
  <c r="AB1812"/>
  <c r="M1815"/>
  <c r="AB1815" s="1"/>
  <c r="V1816"/>
  <c r="AB1816" s="1"/>
  <c r="AB1817"/>
  <c r="S1817"/>
  <c r="P1818"/>
  <c r="Z1820"/>
  <c r="AB1820" s="1"/>
  <c r="AB1822"/>
  <c r="AB1828"/>
  <c r="M1831"/>
  <c r="AB1831" s="1"/>
  <c r="V1832"/>
  <c r="AB1832" s="1"/>
  <c r="AB1833"/>
  <c r="S1833"/>
  <c r="P1834"/>
  <c r="Z1836"/>
  <c r="AB1836" s="1"/>
  <c r="AB1838"/>
  <c r="AB1844"/>
  <c r="M1847"/>
  <c r="AB1847" s="1"/>
  <c r="V1848"/>
  <c r="AB1848" s="1"/>
  <c r="AB1849"/>
  <c r="S1849"/>
  <c r="P1850"/>
  <c r="Z1852"/>
  <c r="AB1852" s="1"/>
  <c r="AB1854"/>
  <c r="AB1860"/>
  <c r="M1863"/>
  <c r="AB1863" s="1"/>
  <c r="V1864"/>
  <c r="AB1864" s="1"/>
  <c r="AB1865"/>
  <c r="S1865"/>
  <c r="P1866"/>
  <c r="Z1868"/>
  <c r="AB1868" s="1"/>
  <c r="AB1870"/>
  <c r="AB1876"/>
  <c r="M1879"/>
  <c r="AB1879" s="1"/>
  <c r="V1880"/>
  <c r="AB1880" s="1"/>
  <c r="AB1881"/>
  <c r="S1881"/>
  <c r="P1882"/>
  <c r="Z1884"/>
  <c r="AB1884" s="1"/>
  <c r="AB1886"/>
  <c r="AB1892"/>
  <c r="M1895"/>
  <c r="AB1895" s="1"/>
  <c r="V1896"/>
  <c r="AB1896" s="1"/>
  <c r="AB1897"/>
  <c r="S1897"/>
  <c r="P1898"/>
  <c r="Z1900"/>
  <c r="AB1900" s="1"/>
  <c r="AB1902"/>
  <c r="AB1908"/>
  <c r="M1911"/>
  <c r="AB1911" s="1"/>
  <c r="V1912"/>
  <c r="AB1912" s="1"/>
  <c r="AB1913"/>
  <c r="S1913"/>
  <c r="P1914"/>
  <c r="Z1916"/>
  <c r="AB1916" s="1"/>
  <c r="AB1918"/>
  <c r="AB1924"/>
  <c r="AB1928"/>
  <c r="AB1932"/>
  <c r="AB1936"/>
  <c r="AB1940"/>
  <c r="AB1944"/>
  <c r="AB1948"/>
  <c r="AB1952"/>
  <c r="AB1956"/>
  <c r="AB1960"/>
  <c r="AB1964"/>
  <c r="AB1968"/>
  <c r="AB1972"/>
  <c r="AB1976"/>
  <c r="AB1980"/>
  <c r="AB1984"/>
  <c r="AB1988"/>
  <c r="AB1992"/>
  <c r="AB1996"/>
  <c r="AB2000"/>
  <c r="AB2004"/>
  <c r="AB2008"/>
  <c r="AB2012"/>
  <c r="AB2016"/>
  <c r="AB2020"/>
  <c r="AB2024"/>
  <c r="AB2028"/>
  <c r="AB2032"/>
  <c r="AB2036"/>
  <c r="AB2040"/>
  <c r="AB2044"/>
  <c r="AB2048"/>
  <c r="AB2052"/>
  <c r="AB2056"/>
  <c r="AB2060"/>
  <c r="AB2064"/>
  <c r="AB2068"/>
  <c r="AB2072"/>
  <c r="AB2075"/>
  <c r="AB2077"/>
  <c r="AB2079"/>
  <c r="AB2081"/>
  <c r="AB2083"/>
  <c r="AB2085"/>
  <c r="AB2087"/>
  <c r="AB2089"/>
  <c r="AB2091"/>
  <c r="AB2093"/>
  <c r="AB2095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10"/>
  <c r="AB2212"/>
  <c r="AB2217"/>
  <c r="AB2219"/>
  <c r="AB2226"/>
  <c r="AB2228"/>
  <c r="AB2232"/>
  <c r="AB2235"/>
  <c r="AB2238"/>
  <c r="AB2241"/>
  <c r="AB2247"/>
  <c r="AB2250"/>
  <c r="AB2253"/>
  <c r="AB2260"/>
  <c r="AB2262"/>
  <c r="AB2265"/>
  <c r="AB2268"/>
  <c r="AB2271"/>
  <c r="AB2274"/>
  <c r="AB1677"/>
  <c r="AB1698"/>
  <c r="AB1714"/>
  <c r="AB1730"/>
  <c r="AB1746"/>
  <c r="AB1762"/>
  <c r="AB1770"/>
  <c r="AB1776"/>
  <c r="AB1786"/>
  <c r="AB1792"/>
  <c r="AB1802"/>
  <c r="AB1808"/>
  <c r="AB1818"/>
  <c r="AB1824"/>
  <c r="AB1834"/>
  <c r="AB1840"/>
  <c r="AB1850"/>
  <c r="AB1856"/>
  <c r="AB1866"/>
  <c r="AB1872"/>
  <c r="AB1882"/>
  <c r="AB1888"/>
  <c r="AB1898"/>
  <c r="AB1904"/>
  <c r="AB1914"/>
  <c r="AB1920"/>
  <c r="AB2275"/>
  <c r="V2277"/>
  <c r="AB2277" s="1"/>
  <c r="P2308"/>
  <c r="Z2310"/>
  <c r="AB2312"/>
  <c r="Z2314"/>
  <c r="AB2316"/>
  <c r="Z2318"/>
  <c r="AB2320"/>
  <c r="Z2322"/>
  <c r="AB2324"/>
  <c r="Z2326"/>
  <c r="AB2328"/>
  <c r="Z2330"/>
  <c r="AB2332"/>
  <c r="Z2334"/>
  <c r="AB2336"/>
  <c r="Z2338"/>
  <c r="AB2340"/>
  <c r="Z2342"/>
  <c r="AB2344"/>
  <c r="Z2346"/>
  <c r="AB2348"/>
  <c r="Z2350"/>
  <c r="AB2352"/>
  <c r="Z2354"/>
  <c r="AB2356"/>
  <c r="Z2358"/>
  <c r="AB2360"/>
  <c r="Z2362"/>
  <c r="AB2364"/>
  <c r="Z2366"/>
  <c r="AB2368"/>
  <c r="Z2370"/>
  <c r="AB2372"/>
  <c r="Z2374"/>
  <c r="AB2376"/>
  <c r="Z2378"/>
  <c r="AB2380"/>
  <c r="Z2382"/>
  <c r="AB2384"/>
  <c r="Z2386"/>
  <c r="AB2388"/>
  <c r="Z2390"/>
  <c r="AB2392"/>
  <c r="AB2396"/>
  <c r="AB2400"/>
  <c r="AB2404"/>
  <c r="AB2410"/>
  <c r="AB2414"/>
  <c r="AB2421"/>
  <c r="AB2424"/>
  <c r="AB2430"/>
  <c r="AB2437"/>
  <c r="AB2440"/>
  <c r="AB2446"/>
  <c r="AB2453"/>
  <c r="AB2456"/>
  <c r="AB2462"/>
  <c r="AB2469"/>
  <c r="AB2472"/>
  <c r="AB2478"/>
  <c r="AB2485"/>
  <c r="AB2488"/>
  <c r="AB2494"/>
  <c r="AB2501"/>
  <c r="AB2504"/>
  <c r="AB2510"/>
  <c r="AB2517"/>
  <c r="AB2520"/>
  <c r="AB2526"/>
  <c r="AB2533"/>
  <c r="AB2536"/>
  <c r="AB2542"/>
  <c r="AB2549"/>
  <c r="AB2552"/>
  <c r="AB2558"/>
  <c r="AB2565"/>
  <c r="AB2568"/>
  <c r="AB2574"/>
  <c r="AB2581"/>
  <c r="AB2584"/>
  <c r="AB2590"/>
  <c r="AB2597"/>
  <c r="AB2600"/>
  <c r="AB2606"/>
  <c r="AB2613"/>
  <c r="AB2616"/>
  <c r="AB2622"/>
  <c r="AB2629"/>
  <c r="AB2632"/>
  <c r="AB2638"/>
  <c r="AB2645"/>
  <c r="AB2648"/>
  <c r="AB2654"/>
  <c r="AB2661"/>
  <c r="AB2664"/>
  <c r="AB2670"/>
  <c r="AB2677"/>
  <c r="AB2680"/>
  <c r="AB2686"/>
  <c r="AB2693"/>
  <c r="AB2696"/>
  <c r="AB2702"/>
  <c r="AB2709"/>
  <c r="AB2712"/>
  <c r="AB2718"/>
  <c r="AB2725"/>
  <c r="AB2728"/>
  <c r="AB2734"/>
  <c r="AB2738"/>
  <c r="AB2308"/>
  <c r="P2279"/>
  <c r="V2281"/>
  <c r="AB2281" s="1"/>
  <c r="AB2310"/>
  <c r="M2313"/>
  <c r="AB2313" s="1"/>
  <c r="AB2314"/>
  <c r="M2317"/>
  <c r="AB2317" s="1"/>
  <c r="AB2318"/>
  <c r="M2321"/>
  <c r="AB2321" s="1"/>
  <c r="AB2322"/>
  <c r="M2325"/>
  <c r="AB2325" s="1"/>
  <c r="AB2326"/>
  <c r="M2329"/>
  <c r="AB2329" s="1"/>
  <c r="AB2330"/>
  <c r="M2333"/>
  <c r="AB2333" s="1"/>
  <c r="AB2334"/>
  <c r="M2337"/>
  <c r="AB2337" s="1"/>
  <c r="AB2338"/>
  <c r="M2341"/>
  <c r="AB2341" s="1"/>
  <c r="AB2342"/>
  <c r="M2345"/>
  <c r="AB2345" s="1"/>
  <c r="AB2346"/>
  <c r="M2349"/>
  <c r="AB2349" s="1"/>
  <c r="AB2350"/>
  <c r="M2353"/>
  <c r="AB2353" s="1"/>
  <c r="AB2354"/>
  <c r="M2357"/>
  <c r="AB2357" s="1"/>
  <c r="AB2358"/>
  <c r="M2361"/>
  <c r="AB2361" s="1"/>
  <c r="AB2362"/>
  <c r="M2365"/>
  <c r="AB2365" s="1"/>
  <c r="AB2366"/>
  <c r="M2369"/>
  <c r="AB2369" s="1"/>
  <c r="AB2370"/>
  <c r="M2373"/>
  <c r="AB2373" s="1"/>
  <c r="AB2374"/>
  <c r="M2377"/>
  <c r="AB2377" s="1"/>
  <c r="AB2378"/>
  <c r="M2381"/>
  <c r="AB2381" s="1"/>
  <c r="AB2382"/>
  <c r="M2385"/>
  <c r="AB2385" s="1"/>
  <c r="AB2386"/>
  <c r="M2389"/>
  <c r="AB2389" s="1"/>
  <c r="AB2390"/>
  <c r="M2393"/>
  <c r="AB2393" s="1"/>
  <c r="AB2394"/>
  <c r="M2397"/>
  <c r="AB2397" s="1"/>
  <c r="AB2398"/>
  <c r="M2401"/>
  <c r="AB2401" s="1"/>
  <c r="AB2402"/>
  <c r="AB2409"/>
  <c r="AB2412"/>
  <c r="AB2416"/>
  <c r="AB2419"/>
  <c r="AB2422"/>
  <c r="AB2429"/>
  <c r="AB2432"/>
  <c r="AB2435"/>
  <c r="AB2438"/>
  <c r="AB2445"/>
  <c r="AB2448"/>
  <c r="AB2451"/>
  <c r="AB2454"/>
  <c r="AB2461"/>
  <c r="AB2464"/>
  <c r="AB2467"/>
  <c r="AB2470"/>
  <c r="AB2477"/>
  <c r="AB2480"/>
  <c r="AB2483"/>
  <c r="AB2486"/>
  <c r="AB2493"/>
  <c r="AB2496"/>
  <c r="AB2499"/>
  <c r="AB2502"/>
  <c r="AB2509"/>
  <c r="AB2512"/>
  <c r="AB2515"/>
  <c r="AB2518"/>
  <c r="AB2525"/>
  <c r="AB2528"/>
  <c r="AB2531"/>
  <c r="AB2534"/>
  <c r="AB2541"/>
  <c r="AB2544"/>
  <c r="AB2547"/>
  <c r="AB2550"/>
  <c r="AB2557"/>
  <c r="AB2560"/>
  <c r="AB2563"/>
  <c r="AB2566"/>
  <c r="AB2573"/>
  <c r="AB2576"/>
  <c r="AB2579"/>
  <c r="AB2582"/>
  <c r="AB2589"/>
  <c r="AB2592"/>
  <c r="AB2595"/>
  <c r="AB2598"/>
  <c r="AB2605"/>
  <c r="AB2608"/>
  <c r="AB2611"/>
  <c r="AB2614"/>
  <c r="AB2621"/>
  <c r="AB2624"/>
  <c r="AB2627"/>
  <c r="AB2630"/>
  <c r="AB2637"/>
  <c r="AB2640"/>
  <c r="AB2643"/>
  <c r="AB2646"/>
  <c r="AB2653"/>
  <c r="AB2656"/>
  <c r="AB2659"/>
  <c r="AB2662"/>
  <c r="AB2669"/>
  <c r="AB2672"/>
  <c r="AB2675"/>
  <c r="AB2678"/>
  <c r="AB2685"/>
  <c r="AB2688"/>
  <c r="AB2691"/>
  <c r="AB2694"/>
  <c r="AB2701"/>
  <c r="AB2704"/>
  <c r="AB2707"/>
  <c r="AB2710"/>
  <c r="AB2717"/>
  <c r="AB2720"/>
  <c r="AB2723"/>
  <c r="AB2726"/>
  <c r="AB2733"/>
  <c r="AB2736"/>
  <c r="M2276"/>
  <c r="AB2276" s="1"/>
  <c r="S2278"/>
  <c r="AB2278" s="1"/>
  <c r="AB2279"/>
  <c r="AB2283"/>
  <c r="AB2287"/>
  <c r="AB2291"/>
  <c r="AB2295"/>
  <c r="AB2299"/>
  <c r="AB2303"/>
  <c r="AB2307"/>
  <c r="AB2311"/>
  <c r="AB2315"/>
  <c r="AB2319"/>
  <c r="AB2323"/>
  <c r="AB2327"/>
  <c r="AB2331"/>
  <c r="AB2335"/>
  <c r="AB2339"/>
  <c r="AB2343"/>
  <c r="AB2347"/>
  <c r="AB2351"/>
  <c r="AB2355"/>
  <c r="AB2359"/>
  <c r="AB2363"/>
  <c r="AB2367"/>
  <c r="AB2371"/>
  <c r="AB2375"/>
  <c r="AB2379"/>
  <c r="AB2383"/>
  <c r="AB2387"/>
  <c r="AB2391"/>
  <c r="AB2395"/>
  <c r="AB2399"/>
  <c r="AB2403"/>
  <c r="AB2406"/>
  <c r="AB2413"/>
  <c r="AB2417"/>
  <c r="AB2420"/>
  <c r="AB2423"/>
  <c r="AB2426"/>
  <c r="AB2433"/>
  <c r="AB2436"/>
  <c r="AB2439"/>
  <c r="AB2442"/>
  <c r="AB2449"/>
  <c r="AB2452"/>
  <c r="AB2455"/>
  <c r="AB2458"/>
  <c r="AB2465"/>
  <c r="AB2468"/>
  <c r="AB2471"/>
  <c r="AB2474"/>
  <c r="AB2481"/>
  <c r="AB2484"/>
  <c r="AB2487"/>
  <c r="AB2490"/>
  <c r="AB2497"/>
  <c r="AB2500"/>
  <c r="AB2503"/>
  <c r="AB2506"/>
  <c r="AB2513"/>
  <c r="AB2516"/>
  <c r="AB2519"/>
  <c r="AB2522"/>
  <c r="AB2529"/>
  <c r="AB2532"/>
  <c r="AB2535"/>
  <c r="AB2538"/>
  <c r="AB2545"/>
  <c r="AB2548"/>
  <c r="AB2551"/>
  <c r="AB2554"/>
  <c r="AB2561"/>
  <c r="AB2564"/>
  <c r="AB2567"/>
  <c r="AB2570"/>
  <c r="AB2577"/>
  <c r="AB2580"/>
  <c r="AB2583"/>
  <c r="AB2586"/>
  <c r="AB2593"/>
  <c r="AB2596"/>
  <c r="AB2599"/>
  <c r="AB2602"/>
  <c r="AB2609"/>
  <c r="AB2612"/>
  <c r="AB2615"/>
  <c r="AB2618"/>
  <c r="AB2625"/>
  <c r="AB2628"/>
  <c r="AB2631"/>
  <c r="AB2634"/>
  <c r="AB2641"/>
  <c r="AB2644"/>
  <c r="AB2647"/>
  <c r="AB2650"/>
  <c r="AB2657"/>
  <c r="AB2660"/>
  <c r="AB2663"/>
  <c r="AB2666"/>
  <c r="AB2673"/>
  <c r="AB2676"/>
  <c r="AB2679"/>
  <c r="AB2682"/>
  <c r="AB2689"/>
  <c r="AB2695"/>
  <c r="AB2698"/>
  <c r="AB2705"/>
  <c r="AB2711"/>
  <c r="AB2714"/>
  <c r="AB2721"/>
  <c r="AB2727"/>
  <c r="AB2730"/>
  <c r="AB2972"/>
  <c r="P2741"/>
  <c r="V2743"/>
  <c r="AB2743" s="1"/>
  <c r="Z2747"/>
  <c r="AB2747" s="1"/>
  <c r="M2750"/>
  <c r="AB2750" s="1"/>
  <c r="V2751"/>
  <c r="AB2751" s="1"/>
  <c r="P2757"/>
  <c r="V2759"/>
  <c r="AB2759" s="1"/>
  <c r="P2765"/>
  <c r="V2767"/>
  <c r="AB2767" s="1"/>
  <c r="P2773"/>
  <c r="V2775"/>
  <c r="AB2775" s="1"/>
  <c r="P2781"/>
  <c r="V2783"/>
  <c r="AB2783" s="1"/>
  <c r="P2789"/>
  <c r="V2791"/>
  <c r="AB2791" s="1"/>
  <c r="P2797"/>
  <c r="V2799"/>
  <c r="AB2799" s="1"/>
  <c r="P2805"/>
  <c r="V2807"/>
  <c r="AB2807" s="1"/>
  <c r="P2813"/>
  <c r="V2815"/>
  <c r="AB2815" s="1"/>
  <c r="P2821"/>
  <c r="V2823"/>
  <c r="AB2823" s="1"/>
  <c r="P2829"/>
  <c r="V2831"/>
  <c r="AB2831" s="1"/>
  <c r="P2837"/>
  <c r="V2839"/>
  <c r="AB2839" s="1"/>
  <c r="P2845"/>
  <c r="V2847"/>
  <c r="AB2847" s="1"/>
  <c r="AB2882"/>
  <c r="AB2887"/>
  <c r="AB2889"/>
  <c r="AB2898"/>
  <c r="AB2903"/>
  <c r="AB2905"/>
  <c r="AB2914"/>
  <c r="AB2919"/>
  <c r="AB2921"/>
  <c r="AB2930"/>
  <c r="AB2935"/>
  <c r="AB2937"/>
  <c r="AB2946"/>
  <c r="AB2951"/>
  <c r="AB2953"/>
  <c r="AB2962"/>
  <c r="AB2967"/>
  <c r="AB2969"/>
  <c r="AB2983"/>
  <c r="AB2985"/>
  <c r="AB3140"/>
  <c r="AB3142"/>
  <c r="AB3147"/>
  <c r="AB3149"/>
  <c r="AB3156"/>
  <c r="AB3204"/>
  <c r="AB3284"/>
  <c r="P2737"/>
  <c r="AB2737" s="1"/>
  <c r="V2739"/>
  <c r="AB2739" s="1"/>
  <c r="Z2743"/>
  <c r="AB2745"/>
  <c r="M2746"/>
  <c r="AB2746" s="1"/>
  <c r="S2748"/>
  <c r="AB2748" s="1"/>
  <c r="Z2751"/>
  <c r="M2754"/>
  <c r="AB2754" s="1"/>
  <c r="AB2756"/>
  <c r="S2756"/>
  <c r="AB2757"/>
  <c r="Z2759"/>
  <c r="M2762"/>
  <c r="AB2762" s="1"/>
  <c r="S2764"/>
  <c r="AB2764" s="1"/>
  <c r="AB2765"/>
  <c r="Z2767"/>
  <c r="M2770"/>
  <c r="AB2770" s="1"/>
  <c r="S2772"/>
  <c r="AB2772" s="1"/>
  <c r="AB2773"/>
  <c r="Z2775"/>
  <c r="M2778"/>
  <c r="AB2778" s="1"/>
  <c r="AB2780"/>
  <c r="S2780"/>
  <c r="AB2781"/>
  <c r="Z2783"/>
  <c r="M2786"/>
  <c r="AB2786" s="1"/>
  <c r="AB2788"/>
  <c r="S2788"/>
  <c r="AB2789"/>
  <c r="Z2791"/>
  <c r="M2794"/>
  <c r="AB2794" s="1"/>
  <c r="S2796"/>
  <c r="AB2796" s="1"/>
  <c r="AB2797"/>
  <c r="Z2799"/>
  <c r="M2802"/>
  <c r="AB2802" s="1"/>
  <c r="S2804"/>
  <c r="AB2804" s="1"/>
  <c r="AB2805"/>
  <c r="Z2807"/>
  <c r="M2810"/>
  <c r="AB2810" s="1"/>
  <c r="AB2812"/>
  <c r="S2812"/>
  <c r="AB2813"/>
  <c r="Z2815"/>
  <c r="M2818"/>
  <c r="AB2818" s="1"/>
  <c r="AB2820"/>
  <c r="S2820"/>
  <c r="AB2821"/>
  <c r="Z2823"/>
  <c r="M2826"/>
  <c r="AB2826" s="1"/>
  <c r="S2828"/>
  <c r="AB2828" s="1"/>
  <c r="AB2829"/>
  <c r="Z2831"/>
  <c r="M2834"/>
  <c r="AB2834" s="1"/>
  <c r="S2836"/>
  <c r="AB2836" s="1"/>
  <c r="AB2837"/>
  <c r="Z2839"/>
  <c r="M2842"/>
  <c r="AB2842" s="1"/>
  <c r="AB2844"/>
  <c r="S2844"/>
  <c r="AB2845"/>
  <c r="Z2847"/>
  <c r="AB2849"/>
  <c r="AB2853"/>
  <c r="AB2857"/>
  <c r="AB2861"/>
  <c r="AB2865"/>
  <c r="AB2869"/>
  <c r="AB2873"/>
  <c r="AB2877"/>
  <c r="AB2884"/>
  <c r="AB2886"/>
  <c r="AB2891"/>
  <c r="AB2893"/>
  <c r="AB2900"/>
  <c r="AB2902"/>
  <c r="AB2907"/>
  <c r="AB2909"/>
  <c r="AB2916"/>
  <c r="AB2918"/>
  <c r="AB2923"/>
  <c r="AB2925"/>
  <c r="AB2932"/>
  <c r="AB2934"/>
  <c r="AB2939"/>
  <c r="AB2941"/>
  <c r="AB2948"/>
  <c r="AB2950"/>
  <c r="AB2955"/>
  <c r="AB2957"/>
  <c r="AB2964"/>
  <c r="AB2966"/>
  <c r="AB2971"/>
  <c r="AB2973"/>
  <c r="AB2980"/>
  <c r="AB2982"/>
  <c r="AB2987"/>
  <c r="AB2989"/>
  <c r="AB2991"/>
  <c r="AB2993"/>
  <c r="AB2995"/>
  <c r="AB2997"/>
  <c r="AB2999"/>
  <c r="AB3001"/>
  <c r="AB3003"/>
  <c r="AB3005"/>
  <c r="AB3007"/>
  <c r="AB3009"/>
  <c r="AB3011"/>
  <c r="AB3013"/>
  <c r="AB3015"/>
  <c r="AB3017"/>
  <c r="AB3019"/>
  <c r="AB3021"/>
  <c r="AB3023"/>
  <c r="AB3025"/>
  <c r="AB3027"/>
  <c r="AB3029"/>
  <c r="AB3031"/>
  <c r="AB3033"/>
  <c r="AB3035"/>
  <c r="AB3037"/>
  <c r="AB3039"/>
  <c r="AB3041"/>
  <c r="AB3043"/>
  <c r="AB3045"/>
  <c r="AB3047"/>
  <c r="AB3049"/>
  <c r="AB3051"/>
  <c r="AB3053"/>
  <c r="AB3055"/>
  <c r="AB3057"/>
  <c r="AB3059"/>
  <c r="AB3061"/>
  <c r="AB3063"/>
  <c r="AB3065"/>
  <c r="AB3067"/>
  <c r="AB3069"/>
  <c r="AB3071"/>
  <c r="AB3073"/>
  <c r="AB3075"/>
  <c r="AB3077"/>
  <c r="AB3079"/>
  <c r="AB3081"/>
  <c r="AB3083"/>
  <c r="AB3085"/>
  <c r="AB3087"/>
  <c r="AB3089"/>
  <c r="AB3091"/>
  <c r="AB3093"/>
  <c r="AB3095"/>
  <c r="AB3097"/>
  <c r="AB3099"/>
  <c r="AB3101"/>
  <c r="AB3103"/>
  <c r="AB3105"/>
  <c r="AB3107"/>
  <c r="AB3109"/>
  <c r="AB3111"/>
  <c r="AB3113"/>
  <c r="AB3115"/>
  <c r="AB3117"/>
  <c r="AB3119"/>
  <c r="AB3121"/>
  <c r="AB3123"/>
  <c r="AB3127"/>
  <c r="AB3131"/>
  <c r="AB3135"/>
  <c r="AB3144"/>
  <c r="AB3146"/>
  <c r="AB3151"/>
  <c r="AB3206"/>
  <c r="AB3270"/>
  <c r="AB3286"/>
  <c r="Z2739"/>
  <c r="AB2741"/>
  <c r="M2742"/>
  <c r="AB2742" s="1"/>
  <c r="S2744"/>
  <c r="AB2744" s="1"/>
  <c r="P2749"/>
  <c r="AB2749" s="1"/>
  <c r="P2753"/>
  <c r="AB2753" s="1"/>
  <c r="V2755"/>
  <c r="AB2755" s="1"/>
  <c r="P2761"/>
  <c r="AB2761" s="1"/>
  <c r="V2763"/>
  <c r="AB2763" s="1"/>
  <c r="P2769"/>
  <c r="AB2769" s="1"/>
  <c r="V2771"/>
  <c r="AB2771" s="1"/>
  <c r="P2777"/>
  <c r="AB2777" s="1"/>
  <c r="V2779"/>
  <c r="AB2779" s="1"/>
  <c r="P2785"/>
  <c r="AB2785" s="1"/>
  <c r="V2787"/>
  <c r="AB2787" s="1"/>
  <c r="P2793"/>
  <c r="AB2793" s="1"/>
  <c r="V2795"/>
  <c r="AB2795" s="1"/>
  <c r="P2801"/>
  <c r="AB2801" s="1"/>
  <c r="V2803"/>
  <c r="AB2803" s="1"/>
  <c r="P2809"/>
  <c r="AB2809" s="1"/>
  <c r="V2811"/>
  <c r="AB2811" s="1"/>
  <c r="P2817"/>
  <c r="AB2817" s="1"/>
  <c r="V2819"/>
  <c r="AB2819" s="1"/>
  <c r="P2825"/>
  <c r="AB2825" s="1"/>
  <c r="V2827"/>
  <c r="AB2827" s="1"/>
  <c r="P2833"/>
  <c r="AB2833" s="1"/>
  <c r="V2835"/>
  <c r="AB2835" s="1"/>
  <c r="P2841"/>
  <c r="AB2841" s="1"/>
  <c r="V2843"/>
  <c r="AB2843" s="1"/>
  <c r="AB2879"/>
  <c r="AB2881"/>
  <c r="AB2888"/>
  <c r="AB2890"/>
  <c r="AB2895"/>
  <c r="AB2897"/>
  <c r="AB2904"/>
  <c r="AB2906"/>
  <c r="AB2911"/>
  <c r="AB2913"/>
  <c r="AB2920"/>
  <c r="AB2922"/>
  <c r="AB2927"/>
  <c r="AB2929"/>
  <c r="AB2936"/>
  <c r="AB2938"/>
  <c r="AB2943"/>
  <c r="AB2945"/>
  <c r="AB2952"/>
  <c r="AB2954"/>
  <c r="AB2959"/>
  <c r="AB2961"/>
  <c r="AB2968"/>
  <c r="AB2970"/>
  <c r="AB2975"/>
  <c r="AB2977"/>
  <c r="AB2984"/>
  <c r="AB2986"/>
  <c r="AB3139"/>
  <c r="AB3141"/>
  <c r="AB3148"/>
  <c r="AB3150"/>
  <c r="AB3155"/>
  <c r="AB3157"/>
  <c r="AB3164"/>
  <c r="AB3180"/>
  <c r="AB3196"/>
  <c r="AB3212"/>
  <c r="AB3292"/>
  <c r="AB3163"/>
  <c r="AB3171"/>
  <c r="AB3283"/>
  <c r="AB3497"/>
  <c r="AB3499"/>
  <c r="AB3506"/>
  <c r="AB3508"/>
  <c r="AB3513"/>
  <c r="AB3515"/>
  <c r="AB3522"/>
  <c r="AB3524"/>
  <c r="AB3529"/>
  <c r="AB3531"/>
  <c r="AB3538"/>
  <c r="AB3540"/>
  <c r="AB3545"/>
  <c r="AB3547"/>
  <c r="AB3554"/>
  <c r="AB3556"/>
  <c r="AB3561"/>
  <c r="AB3563"/>
  <c r="AB3570"/>
  <c r="AB3572"/>
  <c r="AB3577"/>
  <c r="AB3579"/>
  <c r="AB3586"/>
  <c r="AB3588"/>
  <c r="AB3593"/>
  <c r="AB3595"/>
  <c r="AB3602"/>
  <c r="AB3604"/>
  <c r="AB3630"/>
  <c r="AB3644"/>
  <c r="P3161"/>
  <c r="M3162"/>
  <c r="AB3162" s="1"/>
  <c r="AB3165"/>
  <c r="P3169"/>
  <c r="M3170"/>
  <c r="AB3170" s="1"/>
  <c r="S3172"/>
  <c r="AB3172" s="1"/>
  <c r="AB3173"/>
  <c r="P3177"/>
  <c r="M3178"/>
  <c r="AB3178" s="1"/>
  <c r="V3179"/>
  <c r="AB3179" s="1"/>
  <c r="AB3181"/>
  <c r="P3185"/>
  <c r="M3186"/>
  <c r="AB3186" s="1"/>
  <c r="V3187"/>
  <c r="AB3187" s="1"/>
  <c r="S3188"/>
  <c r="AB3188" s="1"/>
  <c r="AB3189"/>
  <c r="P3193"/>
  <c r="M3194"/>
  <c r="AB3194" s="1"/>
  <c r="V3195"/>
  <c r="AB3195" s="1"/>
  <c r="AB3197"/>
  <c r="P3201"/>
  <c r="Z3201"/>
  <c r="M3202"/>
  <c r="AB3202" s="1"/>
  <c r="AB3205"/>
  <c r="P3209"/>
  <c r="M3210"/>
  <c r="AB3210" s="1"/>
  <c r="AB3213"/>
  <c r="P3217"/>
  <c r="M3218"/>
  <c r="AB3218" s="1"/>
  <c r="V3219"/>
  <c r="AB3219" s="1"/>
  <c r="S3220"/>
  <c r="AB3220" s="1"/>
  <c r="AB3221"/>
  <c r="P3225"/>
  <c r="M3226"/>
  <c r="AB3226" s="1"/>
  <c r="V3227"/>
  <c r="AB3227" s="1"/>
  <c r="S3228"/>
  <c r="AB3228" s="1"/>
  <c r="AB3229"/>
  <c r="P3233"/>
  <c r="M3234"/>
  <c r="AB3234" s="1"/>
  <c r="AB3237"/>
  <c r="P3241"/>
  <c r="M3242"/>
  <c r="AB3242" s="1"/>
  <c r="AB3245"/>
  <c r="P3249"/>
  <c r="M3250"/>
  <c r="AB3250" s="1"/>
  <c r="AB3253"/>
  <c r="P3257"/>
  <c r="M3258"/>
  <c r="AB3258" s="1"/>
  <c r="AB3261"/>
  <c r="P3265"/>
  <c r="M3266"/>
  <c r="AB3266" s="1"/>
  <c r="V3267"/>
  <c r="AB3267" s="1"/>
  <c r="S3268"/>
  <c r="AB3268" s="1"/>
  <c r="AB3269"/>
  <c r="P3273"/>
  <c r="M3274"/>
  <c r="AB3274" s="1"/>
  <c r="V3275"/>
  <c r="AB3275" s="1"/>
  <c r="S3276"/>
  <c r="AB3276" s="1"/>
  <c r="AB3277"/>
  <c r="P3281"/>
  <c r="M3282"/>
  <c r="AB3282" s="1"/>
  <c r="AB3285"/>
  <c r="P3289"/>
  <c r="M3290"/>
  <c r="AB3290" s="1"/>
  <c r="AB3293"/>
  <c r="P3297"/>
  <c r="M3298"/>
  <c r="AB3298" s="1"/>
  <c r="V3299"/>
  <c r="S3300"/>
  <c r="AB3301"/>
  <c r="AB3306"/>
  <c r="AB3310"/>
  <c r="AB3314"/>
  <c r="AB3318"/>
  <c r="AB3322"/>
  <c r="AB3326"/>
  <c r="AB3330"/>
  <c r="AB3334"/>
  <c r="AB3338"/>
  <c r="AB3342"/>
  <c r="AB3346"/>
  <c r="AB3350"/>
  <c r="AB3354"/>
  <c r="AB3358"/>
  <c r="AB3362"/>
  <c r="AB3366"/>
  <c r="AB3370"/>
  <c r="AB3374"/>
  <c r="AB3378"/>
  <c r="AB3382"/>
  <c r="AB3386"/>
  <c r="AB3390"/>
  <c r="AB3394"/>
  <c r="AB3398"/>
  <c r="AB3402"/>
  <c r="AB3406"/>
  <c r="AB3410"/>
  <c r="AB3414"/>
  <c r="AB3418"/>
  <c r="AB3422"/>
  <c r="AB3426"/>
  <c r="AB3430"/>
  <c r="AB3434"/>
  <c r="AB3438"/>
  <c r="AB3442"/>
  <c r="AB3446"/>
  <c r="AB3450"/>
  <c r="AB3454"/>
  <c r="AB3458"/>
  <c r="AB3462"/>
  <c r="AB3466"/>
  <c r="AB3470"/>
  <c r="AB3474"/>
  <c r="AB3478"/>
  <c r="AB3482"/>
  <c r="AB3486"/>
  <c r="AB3490"/>
  <c r="AB3501"/>
  <c r="AB3503"/>
  <c r="AB3510"/>
  <c r="AB3512"/>
  <c r="AB3517"/>
  <c r="AB3519"/>
  <c r="AB3526"/>
  <c r="AB3533"/>
  <c r="AB3535"/>
  <c r="AB3542"/>
  <c r="AB3544"/>
  <c r="AB3549"/>
  <c r="AB3551"/>
  <c r="AB3558"/>
  <c r="AB3560"/>
  <c r="AB3565"/>
  <c r="AB3567"/>
  <c r="AB3574"/>
  <c r="AB3581"/>
  <c r="AB3583"/>
  <c r="AB3590"/>
  <c r="AB3592"/>
  <c r="AB3597"/>
  <c r="AB3599"/>
  <c r="AB3612"/>
  <c r="AB3622"/>
  <c r="AB3636"/>
  <c r="AB3159"/>
  <c r="AB3167"/>
  <c r="AB3175"/>
  <c r="AB3183"/>
  <c r="AB3191"/>
  <c r="AB3199"/>
  <c r="P3203"/>
  <c r="AB3203" s="1"/>
  <c r="AB3207"/>
  <c r="P3211"/>
  <c r="AB3211" s="1"/>
  <c r="AB3215"/>
  <c r="Z3219"/>
  <c r="AB3223"/>
  <c r="Z3227"/>
  <c r="AB3231"/>
  <c r="P3235"/>
  <c r="AB3235" s="1"/>
  <c r="M3236"/>
  <c r="AB3236" s="1"/>
  <c r="AB3239"/>
  <c r="P3243"/>
  <c r="AB3243" s="1"/>
  <c r="M3244"/>
  <c r="AB3244" s="1"/>
  <c r="AB3247"/>
  <c r="P3251"/>
  <c r="AB3251" s="1"/>
  <c r="M3252"/>
  <c r="AB3252" s="1"/>
  <c r="AB3255"/>
  <c r="P3259"/>
  <c r="AB3259" s="1"/>
  <c r="M3260"/>
  <c r="AB3260" s="1"/>
  <c r="AB3263"/>
  <c r="AB3271"/>
  <c r="AB3279"/>
  <c r="AB3287"/>
  <c r="P3291"/>
  <c r="AB3291" s="1"/>
  <c r="AB3295"/>
  <c r="P3299"/>
  <c r="AB3299" s="1"/>
  <c r="Z3299"/>
  <c r="M3300"/>
  <c r="AB3300" s="1"/>
  <c r="AB3302"/>
  <c r="M3304"/>
  <c r="AB3304" s="1"/>
  <c r="P3307"/>
  <c r="P3311"/>
  <c r="P3335"/>
  <c r="P3359"/>
  <c r="P3399"/>
  <c r="P3447"/>
  <c r="AB3628"/>
  <c r="AB3161"/>
  <c r="AB3169"/>
  <c r="AB3177"/>
  <c r="AB3185"/>
  <c r="AB3193"/>
  <c r="AB3201"/>
  <c r="AB3209"/>
  <c r="AB3217"/>
  <c r="AB3225"/>
  <c r="AB3233"/>
  <c r="AB3241"/>
  <c r="AB3249"/>
  <c r="AB3257"/>
  <c r="AB3265"/>
  <c r="AB3273"/>
  <c r="AB3281"/>
  <c r="AB3289"/>
  <c r="AB3297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3"/>
  <c r="AB3465"/>
  <c r="AB3467"/>
  <c r="AB3469"/>
  <c r="AB3471"/>
  <c r="AB3473"/>
  <c r="AB3475"/>
  <c r="AB3477"/>
  <c r="AB3479"/>
  <c r="AB3481"/>
  <c r="AB3483"/>
  <c r="AB3485"/>
  <c r="AB3487"/>
  <c r="AB3489"/>
  <c r="AB3491"/>
  <c r="AB3493"/>
  <c r="AB3495"/>
  <c r="AB3502"/>
  <c r="AB3509"/>
  <c r="AB3511"/>
  <c r="AB3518"/>
  <c r="AB3525"/>
  <c r="AB3527"/>
  <c r="AB3534"/>
  <c r="AB3541"/>
  <c r="AB3543"/>
  <c r="AB3550"/>
  <c r="AB3557"/>
  <c r="AB3559"/>
  <c r="AB3566"/>
  <c r="AB3573"/>
  <c r="AB3575"/>
  <c r="AB3582"/>
  <c r="AB3591"/>
  <c r="AB3598"/>
  <c r="AB3614"/>
  <c r="AB3611"/>
  <c r="AB3627"/>
  <c r="AB3643"/>
  <c r="Z3605"/>
  <c r="AB3605" s="1"/>
  <c r="M3608"/>
  <c r="AB3608" s="1"/>
  <c r="S3610"/>
  <c r="AB3610" s="1"/>
  <c r="P3615"/>
  <c r="V3617"/>
  <c r="AB3617" s="1"/>
  <c r="Z3621"/>
  <c r="AB3621" s="1"/>
  <c r="M3624"/>
  <c r="AB3624" s="1"/>
  <c r="S3626"/>
  <c r="AB3626" s="1"/>
  <c r="P3631"/>
  <c r="V3633"/>
  <c r="AB3633" s="1"/>
  <c r="Z3637"/>
  <c r="AB3637" s="1"/>
  <c r="M3640"/>
  <c r="AB3640" s="1"/>
  <c r="S3642"/>
  <c r="AB3642" s="1"/>
  <c r="S3647"/>
  <c r="AB3647" s="1"/>
  <c r="AB3648"/>
  <c r="P3652"/>
  <c r="Z3654"/>
  <c r="AB3654" s="1"/>
  <c r="M3657"/>
  <c r="AB3657" s="1"/>
  <c r="V3658"/>
  <c r="AB3658" s="1"/>
  <c r="AB3663"/>
  <c r="S3663"/>
  <c r="AB3664"/>
  <c r="P3668"/>
  <c r="Z3670"/>
  <c r="AB3670" s="1"/>
  <c r="M3673"/>
  <c r="AB3673" s="1"/>
  <c r="V3674"/>
  <c r="AB3674" s="1"/>
  <c r="AB3676"/>
  <c r="M3685"/>
  <c r="AB3685" s="1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AB3750"/>
  <c r="AB3752"/>
  <c r="AB3754"/>
  <c r="AB3756"/>
  <c r="AB3758"/>
  <c r="AB3760"/>
  <c r="AB3762"/>
  <c r="AB3764"/>
  <c r="AB3766"/>
  <c r="AB3768"/>
  <c r="AB3770"/>
  <c r="AB3772"/>
  <c r="AB3774"/>
  <c r="AB3776"/>
  <c r="AB3778"/>
  <c r="AB3780"/>
  <c r="AB3782"/>
  <c r="AB3784"/>
  <c r="AB3786"/>
  <c r="AB3788"/>
  <c r="AB3790"/>
  <c r="AB3792"/>
  <c r="AB3794"/>
  <c r="AB3796"/>
  <c r="AB3798"/>
  <c r="AB3800"/>
  <c r="AB3802"/>
  <c r="AB3804"/>
  <c r="AB3806"/>
  <c r="AB3808"/>
  <c r="AB3810"/>
  <c r="AB3812"/>
  <c r="AB3814"/>
  <c r="AB3816"/>
  <c r="AB3823"/>
  <c r="AB3825"/>
  <c r="AB3830"/>
  <c r="AB3832"/>
  <c r="AB3839"/>
  <c r="AB3841"/>
  <c r="AB3846"/>
  <c r="AB3848"/>
  <c r="AB3864"/>
  <c r="AB3880"/>
  <c r="AB3619"/>
  <c r="AB3635"/>
  <c r="AB3651"/>
  <c r="AB3652"/>
  <c r="AB3667"/>
  <c r="AB3668"/>
  <c r="AB3683"/>
  <c r="AB3818"/>
  <c r="AB3827"/>
  <c r="AB3829"/>
  <c r="AB3834"/>
  <c r="AB3843"/>
  <c r="AB3845"/>
  <c r="P3607"/>
  <c r="AB3607" s="1"/>
  <c r="V3609"/>
  <c r="AB3609" s="1"/>
  <c r="Z3613"/>
  <c r="AB3613" s="1"/>
  <c r="AB3615"/>
  <c r="M3616"/>
  <c r="AB3616" s="1"/>
  <c r="S3618"/>
  <c r="AB3618" s="1"/>
  <c r="P3623"/>
  <c r="AB3623" s="1"/>
  <c r="V3625"/>
  <c r="AB3625" s="1"/>
  <c r="Z3629"/>
  <c r="AB3629" s="1"/>
  <c r="AB3631"/>
  <c r="M3632"/>
  <c r="AB3632" s="1"/>
  <c r="S3634"/>
  <c r="AB3634" s="1"/>
  <c r="P3639"/>
  <c r="AB3639" s="1"/>
  <c r="V3641"/>
  <c r="AB3641" s="1"/>
  <c r="Z3646"/>
  <c r="AB3646" s="1"/>
  <c r="M3649"/>
  <c r="AB3649" s="1"/>
  <c r="V3650"/>
  <c r="AB3650" s="1"/>
  <c r="AB3655"/>
  <c r="S3655"/>
  <c r="AB3656"/>
  <c r="P3660"/>
  <c r="AB3660" s="1"/>
  <c r="Z3662"/>
  <c r="AB3662" s="1"/>
  <c r="M3665"/>
  <c r="AB3665" s="1"/>
  <c r="V3666"/>
  <c r="AB3666" s="1"/>
  <c r="S3671"/>
  <c r="AB3671" s="1"/>
  <c r="AB3672"/>
  <c r="M3677"/>
  <c r="AB3677" s="1"/>
  <c r="V3678"/>
  <c r="AB3678" s="1"/>
  <c r="AB3679"/>
  <c r="S3679"/>
  <c r="P3680"/>
  <c r="AB3680" s="1"/>
  <c r="Z3682"/>
  <c r="AB3682" s="1"/>
  <c r="AB3684"/>
  <c r="AB3687"/>
  <c r="AB3689"/>
  <c r="AB3691"/>
  <c r="AB3693"/>
  <c r="AB3695"/>
  <c r="AB3697"/>
  <c r="AB3699"/>
  <c r="AB3701"/>
  <c r="AB3703"/>
  <c r="AB3705"/>
  <c r="AB3707"/>
  <c r="AB3709"/>
  <c r="AB3711"/>
  <c r="AB3713"/>
  <c r="AB3715"/>
  <c r="AB3717"/>
  <c r="AB3719"/>
  <c r="AB3721"/>
  <c r="AB3723"/>
  <c r="AB3725"/>
  <c r="AB3727"/>
  <c r="AB3729"/>
  <c r="AB3731"/>
  <c r="AB3733"/>
  <c r="AB3735"/>
  <c r="AB3737"/>
  <c r="AB3739"/>
  <c r="AB3741"/>
  <c r="AB3743"/>
  <c r="AB3745"/>
  <c r="AB3747"/>
  <c r="AB3749"/>
  <c r="AB3751"/>
  <c r="AB3753"/>
  <c r="AB3755"/>
  <c r="AB3757"/>
  <c r="AB3759"/>
  <c r="AB3761"/>
  <c r="AB3763"/>
  <c r="AB3765"/>
  <c r="AB3767"/>
  <c r="AB3769"/>
  <c r="AB3771"/>
  <c r="AB3773"/>
  <c r="AB3775"/>
  <c r="AB3777"/>
  <c r="AB3779"/>
  <c r="AB3781"/>
  <c r="AB3783"/>
  <c r="AB3785"/>
  <c r="AB3787"/>
  <c r="AB3789"/>
  <c r="AB3791"/>
  <c r="AB3793"/>
  <c r="AB3795"/>
  <c r="AB3797"/>
  <c r="AB3799"/>
  <c r="AB3801"/>
  <c r="AB3803"/>
  <c r="AB3805"/>
  <c r="AB3807"/>
  <c r="AB3809"/>
  <c r="AB3811"/>
  <c r="AB3813"/>
  <c r="AB3815"/>
  <c r="AB3817"/>
  <c r="AB3822"/>
  <c r="AB3824"/>
  <c r="AB3831"/>
  <c r="AB3833"/>
  <c r="AB3838"/>
  <c r="AB3840"/>
  <c r="AB3847"/>
  <c r="AB3856"/>
  <c r="AB3872"/>
  <c r="AB3888"/>
  <c r="P3849"/>
  <c r="Z3855"/>
  <c r="Z3863"/>
  <c r="Z3871"/>
  <c r="Z3879"/>
  <c r="Z3887"/>
  <c r="V3891"/>
  <c r="V3895"/>
  <c r="V3899"/>
  <c r="V3903"/>
  <c r="V3907"/>
  <c r="V3911"/>
  <c r="V3915"/>
  <c r="V3919"/>
  <c r="V3923"/>
  <c r="V3927"/>
  <c r="V3931"/>
  <c r="V3935"/>
  <c r="AB4013"/>
  <c r="AB4029"/>
  <c r="AB4139"/>
  <c r="AB4145"/>
  <c r="AB4155"/>
  <c r="AB4161"/>
  <c r="V3851"/>
  <c r="AB3851" s="1"/>
  <c r="S3852"/>
  <c r="AB3852" s="1"/>
  <c r="AB3853"/>
  <c r="P3857"/>
  <c r="M3858"/>
  <c r="AB3858" s="1"/>
  <c r="V3859"/>
  <c r="AB3859" s="1"/>
  <c r="S3860"/>
  <c r="AB3860" s="1"/>
  <c r="AB3861"/>
  <c r="P3865"/>
  <c r="M3866"/>
  <c r="AB3866" s="1"/>
  <c r="V3867"/>
  <c r="AB3867" s="1"/>
  <c r="S3868"/>
  <c r="AB3868" s="1"/>
  <c r="AB3869"/>
  <c r="P3873"/>
  <c r="M3874"/>
  <c r="AB3874" s="1"/>
  <c r="V3875"/>
  <c r="AB3875" s="1"/>
  <c r="S3876"/>
  <c r="AB3876" s="1"/>
  <c r="AB3877"/>
  <c r="P3881"/>
  <c r="M3882"/>
  <c r="AB3882" s="1"/>
  <c r="V3883"/>
  <c r="AB3883" s="1"/>
  <c r="S3884"/>
  <c r="AB3884" s="1"/>
  <c r="AB3885"/>
  <c r="P3889"/>
  <c r="M3890"/>
  <c r="AB3890" s="1"/>
  <c r="Z3891"/>
  <c r="S3892"/>
  <c r="AB3892" s="1"/>
  <c r="P3893"/>
  <c r="M3894"/>
  <c r="AB3894" s="1"/>
  <c r="Z3895"/>
  <c r="S3896"/>
  <c r="AB3896" s="1"/>
  <c r="P3897"/>
  <c r="M3898"/>
  <c r="AB3898" s="1"/>
  <c r="Z3899"/>
  <c r="S3900"/>
  <c r="AB3900" s="1"/>
  <c r="P3901"/>
  <c r="M3902"/>
  <c r="AB3902" s="1"/>
  <c r="Z3903"/>
  <c r="S3904"/>
  <c r="AB3904" s="1"/>
  <c r="P3905"/>
  <c r="M3906"/>
  <c r="AB3906" s="1"/>
  <c r="Z3907"/>
  <c r="S3908"/>
  <c r="AB3908" s="1"/>
  <c r="P3909"/>
  <c r="M3910"/>
  <c r="AB3910" s="1"/>
  <c r="Z3911"/>
  <c r="S3912"/>
  <c r="AB3912" s="1"/>
  <c r="P3913"/>
  <c r="M3914"/>
  <c r="AB3914" s="1"/>
  <c r="Z3915"/>
  <c r="S3916"/>
  <c r="AB3916" s="1"/>
  <c r="P3917"/>
  <c r="M3918"/>
  <c r="AB3918" s="1"/>
  <c r="Z3919"/>
  <c r="S3920"/>
  <c r="AB3920" s="1"/>
  <c r="P3921"/>
  <c r="M3922"/>
  <c r="AB3922" s="1"/>
  <c r="Z3923"/>
  <c r="S3924"/>
  <c r="AB3924" s="1"/>
  <c r="P3925"/>
  <c r="M3926"/>
  <c r="AB3926" s="1"/>
  <c r="Z3927"/>
  <c r="S3928"/>
  <c r="AB3928" s="1"/>
  <c r="P3929"/>
  <c r="M3930"/>
  <c r="AB3930" s="1"/>
  <c r="Z3931"/>
  <c r="S3932"/>
  <c r="AB3932" s="1"/>
  <c r="P3933"/>
  <c r="M3934"/>
  <c r="AB3934" s="1"/>
  <c r="Z3935"/>
  <c r="S3936"/>
  <c r="AB3936" s="1"/>
  <c r="P3937"/>
  <c r="M3938"/>
  <c r="AB3938" s="1"/>
  <c r="Z3939"/>
  <c r="S3940"/>
  <c r="AB3940" s="1"/>
  <c r="P3941"/>
  <c r="AB3944"/>
  <c r="AB3946"/>
  <c r="AB3951"/>
  <c r="AB3953"/>
  <c r="AB3960"/>
  <c r="AB3962"/>
  <c r="AB3967"/>
  <c r="AB3969"/>
  <c r="AB3976"/>
  <c r="AB3978"/>
  <c r="AB3983"/>
  <c r="AB3985"/>
  <c r="AB3992"/>
  <c r="AB3994"/>
  <c r="AB3999"/>
  <c r="AB4001"/>
  <c r="AB4008"/>
  <c r="AB4010"/>
  <c r="AB4015"/>
  <c r="AB4017"/>
  <c r="AB4024"/>
  <c r="AB4026"/>
  <c r="AB4031"/>
  <c r="AB4033"/>
  <c r="AB4045"/>
  <c r="AB4047"/>
  <c r="AB4051"/>
  <c r="AB4055"/>
  <c r="AB4059"/>
  <c r="AB4063"/>
  <c r="AB4067"/>
  <c r="AB4071"/>
  <c r="AB4075"/>
  <c r="AB4079"/>
  <c r="AB4083"/>
  <c r="AB4087"/>
  <c r="AB4089"/>
  <c r="AB4091"/>
  <c r="AB4093"/>
  <c r="AB4095"/>
  <c r="AB4097"/>
  <c r="AB4099"/>
  <c r="AB4101"/>
  <c r="AB4103"/>
  <c r="AB4105"/>
  <c r="AB4107"/>
  <c r="AB4109"/>
  <c r="AB4111"/>
  <c r="AB4113"/>
  <c r="AB4115"/>
  <c r="AB4117"/>
  <c r="AB4119"/>
  <c r="AB4121"/>
  <c r="AB4123"/>
  <c r="AB4125"/>
  <c r="AB4127"/>
  <c r="AB4129"/>
  <c r="AB4141"/>
  <c r="AB3849"/>
  <c r="AB3855"/>
  <c r="AB3863"/>
  <c r="AB3871"/>
  <c r="AB3879"/>
  <c r="AB3887"/>
  <c r="AB3891"/>
  <c r="AB3893"/>
  <c r="AB3895"/>
  <c r="AB3897"/>
  <c r="AB3899"/>
  <c r="AB3901"/>
  <c r="AB3903"/>
  <c r="AB3905"/>
  <c r="AB3907"/>
  <c r="AB3909"/>
  <c r="AB3911"/>
  <c r="AB3913"/>
  <c r="AB3915"/>
  <c r="AB3917"/>
  <c r="AB3919"/>
  <c r="AB3921"/>
  <c r="AB3923"/>
  <c r="AB3925"/>
  <c r="AB3927"/>
  <c r="AB3929"/>
  <c r="AB3931"/>
  <c r="AB3933"/>
  <c r="AB3935"/>
  <c r="AB3937"/>
  <c r="AB3939"/>
  <c r="AB3941"/>
  <c r="AB3948"/>
  <c r="AB3950"/>
  <c r="AB3955"/>
  <c r="AB3957"/>
  <c r="AB3964"/>
  <c r="AB3966"/>
  <c r="AB3971"/>
  <c r="AB3973"/>
  <c r="AB3980"/>
  <c r="AB3982"/>
  <c r="AB3987"/>
  <c r="AB3989"/>
  <c r="AB3996"/>
  <c r="AB3998"/>
  <c r="AB4003"/>
  <c r="AB4005"/>
  <c r="AB4012"/>
  <c r="AB4014"/>
  <c r="AB4019"/>
  <c r="AB4021"/>
  <c r="AB4028"/>
  <c r="AB4030"/>
  <c r="AB4035"/>
  <c r="AB4037"/>
  <c r="AB4040"/>
  <c r="AB4042"/>
  <c r="AB4048"/>
  <c r="AB4052"/>
  <c r="AB4056"/>
  <c r="AB4060"/>
  <c r="AB4064"/>
  <c r="AB4068"/>
  <c r="AB4072"/>
  <c r="AB4076"/>
  <c r="AB4080"/>
  <c r="AB4084"/>
  <c r="AB4131"/>
  <c r="AB4147"/>
  <c r="AB4163"/>
  <c r="AB3857"/>
  <c r="AB3865"/>
  <c r="AB3873"/>
  <c r="AB3881"/>
  <c r="AB3889"/>
  <c r="AB3943"/>
  <c r="AB3945"/>
  <c r="AB3952"/>
  <c r="AB3954"/>
  <c r="AB3959"/>
  <c r="AB3961"/>
  <c r="AB3968"/>
  <c r="AB3970"/>
  <c r="AB3975"/>
  <c r="AB3977"/>
  <c r="AB3984"/>
  <c r="AB3986"/>
  <c r="AB3991"/>
  <c r="AB3993"/>
  <c r="AB4000"/>
  <c r="AB4002"/>
  <c r="AB4007"/>
  <c r="AB4009"/>
  <c r="AB4018"/>
  <c r="AB4023"/>
  <c r="AB4025"/>
  <c r="AB4039"/>
  <c r="AB4046"/>
  <c r="AB4049"/>
  <c r="AB4053"/>
  <c r="AB4057"/>
  <c r="AB4061"/>
  <c r="AB4065"/>
  <c r="AB4069"/>
  <c r="AB4073"/>
  <c r="AB4077"/>
  <c r="AB4081"/>
  <c r="AB4085"/>
  <c r="AB4088"/>
  <c r="AB4090"/>
  <c r="AB4092"/>
  <c r="AB4094"/>
  <c r="AB4096"/>
  <c r="AB4098"/>
  <c r="AB4100"/>
  <c r="AB4102"/>
  <c r="AB4104"/>
  <c r="AB4106"/>
  <c r="AB4108"/>
  <c r="AB4110"/>
  <c r="AB4112"/>
  <c r="AB4114"/>
  <c r="AB4116"/>
  <c r="AB4118"/>
  <c r="AB4120"/>
  <c r="AB4122"/>
  <c r="AB4124"/>
  <c r="AB4126"/>
  <c r="AB4130"/>
  <c r="AB4132"/>
  <c r="Z4136"/>
  <c r="AB4140"/>
  <c r="Z4144"/>
  <c r="Z4152"/>
  <c r="Z4160"/>
  <c r="V4168"/>
  <c r="AB4169"/>
  <c r="V4172"/>
  <c r="AB4173"/>
  <c r="V4176"/>
  <c r="AB4177"/>
  <c r="AB4181"/>
  <c r="AB4183"/>
  <c r="AB4188"/>
  <c r="AB4190"/>
  <c r="AB4197"/>
  <c r="AB4199"/>
  <c r="AB4204"/>
  <c r="AB4206"/>
  <c r="AB4213"/>
  <c r="AB4215"/>
  <c r="AB4220"/>
  <c r="AB4222"/>
  <c r="AB4229"/>
  <c r="AB4231"/>
  <c r="AB4236"/>
  <c r="AB4238"/>
  <c r="AB4245"/>
  <c r="AB4252"/>
  <c r="AB4254"/>
  <c r="AB4261"/>
  <c r="AB4268"/>
  <c r="AB4270"/>
  <c r="AB4284"/>
  <c r="AB4286"/>
  <c r="AB4300"/>
  <c r="AB4302"/>
  <c r="AB4316"/>
  <c r="AB4332"/>
  <c r="AB4334"/>
  <c r="AB4348"/>
  <c r="AB4364"/>
  <c r="AB4134"/>
  <c r="AB4142"/>
  <c r="V4148"/>
  <c r="AB4148" s="1"/>
  <c r="S4149"/>
  <c r="AB4149" s="1"/>
  <c r="AB4150"/>
  <c r="V4156"/>
  <c r="AB4156" s="1"/>
  <c r="S4157"/>
  <c r="AB4157" s="1"/>
  <c r="AB4158"/>
  <c r="V4164"/>
  <c r="AB4164" s="1"/>
  <c r="S4165"/>
  <c r="AB4165" s="1"/>
  <c r="AB4166"/>
  <c r="AB4290"/>
  <c r="AB4306"/>
  <c r="AB4322"/>
  <c r="AB4338"/>
  <c r="AB4354"/>
  <c r="AB4370"/>
  <c r="AB4136"/>
  <c r="AB4144"/>
  <c r="AB4152"/>
  <c r="AB4160"/>
  <c r="AB4168"/>
  <c r="AB4170"/>
  <c r="AB4172"/>
  <c r="AB4174"/>
  <c r="AB4176"/>
  <c r="AB4178"/>
  <c r="AB4180"/>
  <c r="AB4182"/>
  <c r="AB4189"/>
  <c r="AB4191"/>
  <c r="AB4196"/>
  <c r="AB4198"/>
  <c r="AB4205"/>
  <c r="AB4207"/>
  <c r="AB4212"/>
  <c r="AB4214"/>
  <c r="AB4221"/>
  <c r="AB4223"/>
  <c r="AB4228"/>
  <c r="AB4230"/>
  <c r="AB4237"/>
  <c r="AB4239"/>
  <c r="AB4244"/>
  <c r="AB4246"/>
  <c r="AB4253"/>
  <c r="AB4255"/>
  <c r="AB4260"/>
  <c r="AB4262"/>
  <c r="AB4269"/>
  <c r="AB4271"/>
  <c r="AB4276"/>
  <c r="AB4278"/>
  <c r="AB4285"/>
  <c r="AB4287"/>
  <c r="AB4292"/>
  <c r="AB4294"/>
  <c r="AB4301"/>
  <c r="AB4303"/>
  <c r="AB4308"/>
  <c r="AB4310"/>
  <c r="AB4317"/>
  <c r="AB4319"/>
  <c r="AB4324"/>
  <c r="AB4326"/>
  <c r="AB4333"/>
  <c r="AB4335"/>
  <c r="AB4340"/>
  <c r="AB4342"/>
  <c r="AB4349"/>
  <c r="AB4351"/>
  <c r="AB4356"/>
  <c r="AB4358"/>
  <c r="AB4365"/>
  <c r="AB4367"/>
  <c r="AB4372"/>
  <c r="AB4374"/>
  <c r="AB4138"/>
  <c r="AB4146"/>
  <c r="AB4154"/>
  <c r="AB4162"/>
  <c r="AB4184"/>
  <c r="AB4186"/>
  <c r="AB4193"/>
  <c r="AB4195"/>
  <c r="AB4200"/>
  <c r="AB4202"/>
  <c r="AB4209"/>
  <c r="AB4211"/>
  <c r="AB4216"/>
  <c r="AB4218"/>
  <c r="AB4225"/>
  <c r="AB4227"/>
  <c r="AB4232"/>
  <c r="AB4234"/>
  <c r="AB4241"/>
  <c r="AB4243"/>
  <c r="AB4248"/>
  <c r="AB4250"/>
  <c r="AB4257"/>
  <c r="AB4259"/>
  <c r="AB4264"/>
  <c r="AB4266"/>
  <c r="AB4273"/>
  <c r="AB4275"/>
  <c r="AB4280"/>
  <c r="AB4282"/>
  <c r="AB4289"/>
  <c r="AB4291"/>
  <c r="AB4296"/>
  <c r="AB4298"/>
  <c r="AB4305"/>
  <c r="AB4307"/>
  <c r="AB4312"/>
  <c r="AB4314"/>
  <c r="AB4321"/>
  <c r="AB4323"/>
  <c r="AB4328"/>
  <c r="AB4330"/>
  <c r="AB4337"/>
  <c r="AB4339"/>
  <c r="AB4344"/>
  <c r="AB4346"/>
  <c r="AB4353"/>
  <c r="AB4355"/>
  <c r="AB4360"/>
  <c r="AB4362"/>
  <c r="AB4369"/>
  <c r="AB4371"/>
  <c r="AB4376"/>
  <c r="AB4378"/>
  <c r="AB4403"/>
  <c r="AB4411"/>
  <c r="AB4419"/>
  <c r="AB4421"/>
  <c r="AB4423"/>
  <c r="AB4425"/>
  <c r="AB4427"/>
  <c r="AB4429"/>
  <c r="AB4434"/>
  <c r="AB4436"/>
  <c r="AB4443"/>
  <c r="AB4445"/>
  <c r="AB4450"/>
  <c r="AB4452"/>
  <c r="AB4459"/>
  <c r="AB4461"/>
  <c r="AB4466"/>
  <c r="AB4468"/>
  <c r="AB4475"/>
  <c r="AB4477"/>
  <c r="AB4482"/>
  <c r="AB4484"/>
  <c r="AB4491"/>
  <c r="AB4493"/>
  <c r="AB4498"/>
  <c r="AB4500"/>
  <c r="AB4507"/>
  <c r="AB4509"/>
  <c r="AB4514"/>
  <c r="AB4516"/>
  <c r="AB4523"/>
  <c r="AB4525"/>
  <c r="AB4530"/>
  <c r="AB4532"/>
  <c r="AB4539"/>
  <c r="AB4541"/>
  <c r="AB4546"/>
  <c r="AB4548"/>
  <c r="AB4555"/>
  <c r="AB4557"/>
  <c r="AB4562"/>
  <c r="AB4565"/>
  <c r="AB4569"/>
  <c r="Z4381"/>
  <c r="AB4381" s="1"/>
  <c r="Z4382"/>
  <c r="AB4382" s="1"/>
  <c r="M4385"/>
  <c r="AB4385" s="1"/>
  <c r="V4386"/>
  <c r="AB4386" s="1"/>
  <c r="P4392"/>
  <c r="V4394"/>
  <c r="AB4394" s="1"/>
  <c r="P4400"/>
  <c r="V4402"/>
  <c r="AB4402" s="1"/>
  <c r="AB4431"/>
  <c r="AB4433"/>
  <c r="AB4440"/>
  <c r="AB4447"/>
  <c r="AB4449"/>
  <c r="AB4456"/>
  <c r="AB4391"/>
  <c r="AB4392"/>
  <c r="AB4399"/>
  <c r="AB4400"/>
  <c r="M4405"/>
  <c r="AB4405" s="1"/>
  <c r="AB4407"/>
  <c r="S4407"/>
  <c r="AB4408"/>
  <c r="M4413"/>
  <c r="AB4413" s="1"/>
  <c r="AB4415"/>
  <c r="S4415"/>
  <c r="AB4416"/>
  <c r="Z4418"/>
  <c r="AB4418" s="1"/>
  <c r="AB4420"/>
  <c r="AB4469"/>
  <c r="AB4474"/>
  <c r="AB4476"/>
  <c r="AB4485"/>
  <c r="AB4490"/>
  <c r="AB4492"/>
  <c r="AB4501"/>
  <c r="AB4506"/>
  <c r="AB4508"/>
  <c r="AB4517"/>
  <c r="AB4522"/>
  <c r="AB4524"/>
  <c r="AB4533"/>
  <c r="AB4538"/>
  <c r="AB4540"/>
  <c r="AB4549"/>
  <c r="AB4554"/>
  <c r="AB4556"/>
  <c r="AB4563"/>
  <c r="AB4567"/>
  <c r="AB4571"/>
  <c r="AB4383"/>
  <c r="S4383"/>
  <c r="AB4384"/>
  <c r="P4388"/>
  <c r="AB4388" s="1"/>
  <c r="V4390"/>
  <c r="AB4390" s="1"/>
  <c r="P4396"/>
  <c r="AB4396" s="1"/>
  <c r="V4398"/>
  <c r="AB4398" s="1"/>
  <c r="P4404"/>
  <c r="AB4404" s="1"/>
  <c r="V4406"/>
  <c r="AB4406" s="1"/>
  <c r="P4412"/>
  <c r="AB4412" s="1"/>
  <c r="V4414"/>
  <c r="AB4414" s="1"/>
  <c r="AB4430"/>
  <c r="AB4432"/>
  <c r="AB4439"/>
  <c r="AB4441"/>
  <c r="AB4446"/>
  <c r="AB4448"/>
  <c r="AB4455"/>
  <c r="AB4457"/>
  <c r="AB4462"/>
  <c r="AB4464"/>
  <c r="AB4471"/>
  <c r="AB4473"/>
  <c r="AB4478"/>
  <c r="AB4480"/>
  <c r="AB4487"/>
  <c r="AB4489"/>
  <c r="AB4494"/>
  <c r="AB4496"/>
  <c r="AB4503"/>
  <c r="AB4505"/>
  <c r="AB4510"/>
  <c r="AB4512"/>
  <c r="AB4519"/>
  <c r="AB4521"/>
  <c r="AB4526"/>
  <c r="AB4528"/>
  <c r="AB4535"/>
  <c r="AB4537"/>
  <c r="AB4542"/>
  <c r="AB4544"/>
  <c r="AB4551"/>
  <c r="AB4553"/>
  <c r="AB4558"/>
  <c r="AB4560"/>
  <c r="AB4564"/>
  <c r="AB4568"/>
  <c r="AB4572"/>
  <c r="AB4579"/>
  <c r="AB4591"/>
  <c r="AB4615"/>
  <c r="AB4631"/>
  <c r="AB4647"/>
  <c r="AB4584"/>
  <c r="AB4610"/>
  <c r="AB4612"/>
  <c r="AB4626"/>
  <c r="AB4628"/>
  <c r="AB4644"/>
  <c r="AB4658"/>
  <c r="AB4660"/>
  <c r="AB4667"/>
  <c r="AB4669"/>
  <c r="AB4674"/>
  <c r="AB4676"/>
  <c r="AB4683"/>
  <c r="AB4685"/>
  <c r="AB4690"/>
  <c r="AB4692"/>
  <c r="AB4699"/>
  <c r="AB4701"/>
  <c r="AB4708"/>
  <c r="AB4713"/>
  <c r="Z4573"/>
  <c r="AB4573" s="1"/>
  <c r="AB4575"/>
  <c r="M4576"/>
  <c r="AB4576" s="1"/>
  <c r="Z4578"/>
  <c r="AB4578" s="1"/>
  <c r="M4581"/>
  <c r="AB4581" s="1"/>
  <c r="V4582"/>
  <c r="AB4582" s="1"/>
  <c r="AB4587"/>
  <c r="S4587"/>
  <c r="AB4588"/>
  <c r="Z4590"/>
  <c r="AB4590" s="1"/>
  <c r="AB4607"/>
  <c r="AB4609"/>
  <c r="AB4614"/>
  <c r="AB4616"/>
  <c r="AB4623"/>
  <c r="AB4625"/>
  <c r="AB4630"/>
  <c r="AB4632"/>
  <c r="AB4639"/>
  <c r="AB4641"/>
  <c r="AB4646"/>
  <c r="AB4648"/>
  <c r="AB4655"/>
  <c r="AB4657"/>
  <c r="AB4662"/>
  <c r="AB4671"/>
  <c r="AB4673"/>
  <c r="AB4678"/>
  <c r="AB4687"/>
  <c r="AB4689"/>
  <c r="AB4694"/>
  <c r="AB4703"/>
  <c r="S4574"/>
  <c r="AB4574" s="1"/>
  <c r="P4580"/>
  <c r="AB4580" s="1"/>
  <c r="Z4582"/>
  <c r="M4585"/>
  <c r="AB4585" s="1"/>
  <c r="V4586"/>
  <c r="AB4586" s="1"/>
  <c r="P4592"/>
  <c r="AB4592" s="1"/>
  <c r="AB4596"/>
  <c r="AB4600"/>
  <c r="AB4604"/>
  <c r="AB4611"/>
  <c r="AB4613"/>
  <c r="AB4618"/>
  <c r="AB4620"/>
  <c r="AB4627"/>
  <c r="AB4629"/>
  <c r="AB4634"/>
  <c r="AB4636"/>
  <c r="AB4643"/>
  <c r="AB4645"/>
  <c r="AB4650"/>
  <c r="AB4652"/>
  <c r="AB4659"/>
  <c r="AB4661"/>
  <c r="AB4666"/>
  <c r="AB4668"/>
  <c r="AB4675"/>
  <c r="AB4677"/>
  <c r="AB4682"/>
  <c r="AB4684"/>
  <c r="AB4691"/>
  <c r="AB4693"/>
  <c r="AB4698"/>
  <c r="AB4700"/>
  <c r="AB4706"/>
  <c r="AB4710"/>
  <c r="M4720"/>
  <c r="AB4720" s="1"/>
  <c r="S4722"/>
  <c r="AB4722" s="1"/>
  <c r="M4725"/>
  <c r="AB4725" s="1"/>
  <c r="V4726"/>
  <c r="AB4726" s="1"/>
  <c r="AB4731"/>
  <c r="S4731"/>
  <c r="AB4732"/>
  <c r="AB4739"/>
  <c r="AB4741"/>
  <c r="AB4743"/>
  <c r="AB4745"/>
  <c r="AB4747"/>
  <c r="AB4749"/>
  <c r="AB4751"/>
  <c r="AB4753"/>
  <c r="AB4755"/>
  <c r="AB4757"/>
  <c r="AB4759"/>
  <c r="AB4761"/>
  <c r="AB4763"/>
  <c r="AB4765"/>
  <c r="AB4767"/>
  <c r="AB4769"/>
  <c r="AB4774"/>
  <c r="AB4776"/>
  <c r="AB4783"/>
  <c r="AB4785"/>
  <c r="AB4790"/>
  <c r="AB4792"/>
  <c r="AB4799"/>
  <c r="AB4801"/>
  <c r="AB4806"/>
  <c r="AB4808"/>
  <c r="AB4815"/>
  <c r="AB4817"/>
  <c r="AB4822"/>
  <c r="AB4824"/>
  <c r="AB4828"/>
  <c r="AB4835"/>
  <c r="AB4837"/>
  <c r="AB4841"/>
  <c r="AB4845"/>
  <c r="AB4849"/>
  <c r="AB4852"/>
  <c r="AB4855"/>
  <c r="AB4771"/>
  <c r="AB4773"/>
  <c r="AB4778"/>
  <c r="AB4780"/>
  <c r="AB4787"/>
  <c r="AB4789"/>
  <c r="AB4794"/>
  <c r="AB4796"/>
  <c r="AB4803"/>
  <c r="AB4805"/>
  <c r="AB4810"/>
  <c r="AB4812"/>
  <c r="AB4819"/>
  <c r="AB4821"/>
  <c r="AB4826"/>
  <c r="AB4829"/>
  <c r="AB4832"/>
  <c r="AB4838"/>
  <c r="AB4842"/>
  <c r="AB4846"/>
  <c r="AB4850"/>
  <c r="AB4853"/>
  <c r="AB4711"/>
  <c r="M4712"/>
  <c r="AB4712" s="1"/>
  <c r="S4714"/>
  <c r="AB4714" s="1"/>
  <c r="P4719"/>
  <c r="AB4719" s="1"/>
  <c r="V4721"/>
  <c r="AB4721" s="1"/>
  <c r="P4728"/>
  <c r="AB4733"/>
  <c r="AB4740"/>
  <c r="AB4742"/>
  <c r="AB4744"/>
  <c r="AB4847"/>
  <c r="AB4854"/>
  <c r="P4715"/>
  <c r="AB4715" s="1"/>
  <c r="V4717"/>
  <c r="AB4717" s="1"/>
  <c r="Z4721"/>
  <c r="AB4723"/>
  <c r="M4724"/>
  <c r="AB4724" s="1"/>
  <c r="AB4727"/>
  <c r="S4727"/>
  <c r="AB4728"/>
  <c r="AB4736"/>
  <c r="AB4770"/>
  <c r="AB4772"/>
  <c r="AB4781"/>
  <c r="AB4786"/>
  <c r="AB4788"/>
  <c r="AB4797"/>
  <c r="AB4802"/>
  <c r="AB4804"/>
  <c r="AB4813"/>
  <c r="AB4818"/>
  <c r="AB4820"/>
  <c r="AB4827"/>
  <c r="AB4831"/>
  <c r="AB4833"/>
  <c r="AB4840"/>
  <c r="AB4858"/>
  <c r="S4856"/>
  <c r="AB4856" s="1"/>
  <c r="P4861"/>
  <c r="V4863"/>
  <c r="AB4863" s="1"/>
  <c r="P4869"/>
  <c r="AB4892"/>
  <c r="AB4894"/>
  <c r="AB4901"/>
  <c r="AB4908"/>
  <c r="AB4910"/>
  <c r="AB4915"/>
  <c r="AB4918"/>
  <c r="P4857"/>
  <c r="AB4860"/>
  <c r="S4860"/>
  <c r="AB4861"/>
  <c r="Z4863"/>
  <c r="M4866"/>
  <c r="AB4866" s="1"/>
  <c r="AB4868"/>
  <c r="S4868"/>
  <c r="AB4869"/>
  <c r="Z4871"/>
  <c r="AB4871" s="1"/>
  <c r="AB4873"/>
  <c r="AB4877"/>
  <c r="AB4881"/>
  <c r="AB4934"/>
  <c r="AB4940"/>
  <c r="AB4950"/>
  <c r="AB4956"/>
  <c r="AB4966"/>
  <c r="AB4972"/>
  <c r="AB4982"/>
  <c r="AB4988"/>
  <c r="AB4997"/>
  <c r="AB5001"/>
  <c r="AB4891"/>
  <c r="AB4893"/>
  <c r="AB4900"/>
  <c r="AB4902"/>
  <c r="AB4907"/>
  <c r="AB4909"/>
  <c r="AB4916"/>
  <c r="AB4920"/>
  <c r="AB4924"/>
  <c r="AB4928"/>
  <c r="AB4935"/>
  <c r="AB4938"/>
  <c r="AB4941"/>
  <c r="AB4944"/>
  <c r="AB4951"/>
  <c r="AB4954"/>
  <c r="AB4957"/>
  <c r="AB4960"/>
  <c r="AB4967"/>
  <c r="AB4970"/>
  <c r="AB4973"/>
  <c r="AB4976"/>
  <c r="AB4983"/>
  <c r="AB4986"/>
  <c r="AB4989"/>
  <c r="AB4992"/>
  <c r="AB4857"/>
  <c r="AB4865"/>
  <c r="AB4876"/>
  <c r="AB4878"/>
  <c r="AB4880"/>
  <c r="AB4882"/>
  <c r="AB4884"/>
  <c r="AB4886"/>
  <c r="AB4888"/>
  <c r="AB4890"/>
  <c r="AB4895"/>
  <c r="AB4897"/>
  <c r="AB4904"/>
  <c r="AB4906"/>
  <c r="AB4911"/>
  <c r="AB4913"/>
  <c r="AB4917"/>
  <c r="AB4921"/>
  <c r="AB4925"/>
  <c r="AB4929"/>
  <c r="AB4932"/>
  <c r="AB4939"/>
  <c r="AB4942"/>
  <c r="AB4945"/>
  <c r="AB4948"/>
  <c r="AB4955"/>
  <c r="AB4958"/>
  <c r="AB4961"/>
  <c r="AB4964"/>
  <c r="AB4971"/>
  <c r="AB4974"/>
  <c r="AB4977"/>
  <c r="AB4980"/>
  <c r="AB4987"/>
  <c r="AB4990"/>
  <c r="AB4993"/>
  <c r="AB4996"/>
  <c r="AB4998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<sst xmlns="http://schemas.openxmlformats.org/spreadsheetml/2006/main" count="33" uniqueCount="20">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</sst>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6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4" fillId="0" borderId="0" applyBorder="0" applyProtection="0"/>
    <xf numFmtId="164" fontId="4" fillId="0" borderId="0" applyBorder="0" applyProtection="0"/>
    <xf numFmtId="164" fontId="4" fillId="0" borderId="0" applyBorder="0" applyProtection="0"/>
    <xf numFmtId="164" fontId="4" fillId="0" borderId="0" applyBorder="0" applyProtection="0"/>
    <xf numFmtId="164" fontId="4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  <xf numFmtId="164" fontId="2" fillId="0" borderId="0" applyBorder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63">
    <cellStyle name="Excel_BuiltIn_Texto Explicativo" xfId="2"/>
    <cellStyle name="Moeda 2" xfId="3"/>
    <cellStyle name="Moeda 2 2" xfId="4"/>
    <cellStyle name="Normal" xfId="0" builtinId="0"/>
    <cellStyle name="Normal 10" xfId="5"/>
    <cellStyle name="Normal 10 2" xfId="6"/>
    <cellStyle name="Normal 10 3" xfId="7"/>
    <cellStyle name="Normal 10 4" xfId="8"/>
    <cellStyle name="Normal 10 5" xfId="9"/>
    <cellStyle name="Normal 10 6" xfId="10"/>
    <cellStyle name="Normal 10 7" xfId="11"/>
    <cellStyle name="Normal 10 8" xfId="12"/>
    <cellStyle name="Normal 11" xfId="13"/>
    <cellStyle name="Normal 11 2" xfId="14"/>
    <cellStyle name="Normal 11 3" xfId="15"/>
    <cellStyle name="Normal 11 4" xfId="16"/>
    <cellStyle name="Normal 11 5" xfId="17"/>
    <cellStyle name="Normal 11 6" xfId="18"/>
    <cellStyle name="Normal 11 7" xfId="19"/>
    <cellStyle name="Normal 11 8" xfId="20"/>
    <cellStyle name="Normal 12" xfId="21"/>
    <cellStyle name="Normal 13" xfId="22"/>
    <cellStyle name="Normal 13 2" xfId="23"/>
    <cellStyle name="Normal 14" xfId="24"/>
    <cellStyle name="Normal 15" xfId="25"/>
    <cellStyle name="Normal 16" xfId="26"/>
    <cellStyle name="Normal 16 2" xfId="27"/>
    <cellStyle name="Normal 16 3" xfId="28"/>
    <cellStyle name="Normal 16 4" xfId="29"/>
    <cellStyle name="Normal 16 5" xfId="30"/>
    <cellStyle name="Normal 16 6" xfId="31"/>
    <cellStyle name="Normal 16 7" xfId="32"/>
    <cellStyle name="Normal 16 8" xfId="33"/>
    <cellStyle name="Normal 17" xfId="34"/>
    <cellStyle name="Normal 17 2" xfId="35"/>
    <cellStyle name="Normal 17 3" xfId="36"/>
    <cellStyle name="Normal 17 4" xfId="37"/>
    <cellStyle name="Normal 17 5" xfId="38"/>
    <cellStyle name="Normal 17 6" xfId="39"/>
    <cellStyle name="Normal 17 7" xfId="40"/>
    <cellStyle name="Normal 17 8" xfId="41"/>
    <cellStyle name="Normal 18" xfId="42"/>
    <cellStyle name="Normal 18 2" xfId="43"/>
    <cellStyle name="Normal 18 3" xfId="44"/>
    <cellStyle name="Normal 18 4" xfId="45"/>
    <cellStyle name="Normal 18 5" xfId="46"/>
    <cellStyle name="Normal 18 6" xfId="47"/>
    <cellStyle name="Normal 18 7" xfId="48"/>
    <cellStyle name="Normal 18 8" xfId="49"/>
    <cellStyle name="Normal 19" xfId="50"/>
    <cellStyle name="Normal 19 2" xfId="51"/>
    <cellStyle name="Normal 19 3" xfId="52"/>
    <cellStyle name="Normal 19 4" xfId="53"/>
    <cellStyle name="Normal 19 5" xfId="54"/>
    <cellStyle name="Normal 19 6" xfId="55"/>
    <cellStyle name="Normal 19 7" xfId="56"/>
    <cellStyle name="Normal 19 8" xfId="57"/>
    <cellStyle name="Normal 2" xfId="58"/>
    <cellStyle name="Normal 2 2" xfId="59"/>
    <cellStyle name="Normal 2 2 2" xfId="60"/>
    <cellStyle name="Normal 2 2 2 2" xfId="61"/>
    <cellStyle name="Normal 2 2 2 3" xfId="62"/>
    <cellStyle name="Normal 2 2 2 4" xfId="63"/>
    <cellStyle name="Normal 2 2 2 5" xfId="64"/>
    <cellStyle name="Normal 2 2 2 6" xfId="65"/>
    <cellStyle name="Normal 2 2 2 7" xfId="66"/>
    <cellStyle name="Normal 2 2 2 8" xfId="67"/>
    <cellStyle name="Normal 2 2 3" xfId="68"/>
    <cellStyle name="Normal 2 2 4" xfId="69"/>
    <cellStyle name="Normal 2 2 5" xfId="70"/>
    <cellStyle name="Normal 2 2 6" xfId="71"/>
    <cellStyle name="Normal 2 2 7" xfId="72"/>
    <cellStyle name="Normal 2 2 8" xfId="73"/>
    <cellStyle name="Normal 2 3" xfId="74"/>
    <cellStyle name="Normal 2 4" xfId="75"/>
    <cellStyle name="Normal 2 5" xfId="76"/>
    <cellStyle name="Normal 2 6" xfId="77"/>
    <cellStyle name="Normal 2 7" xfId="78"/>
    <cellStyle name="Normal 2 8" xfId="79"/>
    <cellStyle name="Normal 2 9" xfId="80"/>
    <cellStyle name="Normal 20" xfId="81"/>
    <cellStyle name="Normal 21" xfId="82"/>
    <cellStyle name="Normal 22" xfId="83"/>
    <cellStyle name="Normal 23" xfId="84"/>
    <cellStyle name="Normal 23 2" xfId="85"/>
    <cellStyle name="Normal 23 3" xfId="86"/>
    <cellStyle name="Normal 23 4" xfId="87"/>
    <cellStyle name="Normal 23 5" xfId="88"/>
    <cellStyle name="Normal 23 6" xfId="89"/>
    <cellStyle name="Normal 23 7" xfId="90"/>
    <cellStyle name="Normal 23 8" xfId="91"/>
    <cellStyle name="Normal 24" xfId="92"/>
    <cellStyle name="Normal 25" xfId="93"/>
    <cellStyle name="Normal 25 2" xfId="94"/>
    <cellStyle name="Normal 25 3" xfId="95"/>
    <cellStyle name="Normal 25 4" xfId="96"/>
    <cellStyle name="Normal 25 5" xfId="97"/>
    <cellStyle name="Normal 25 6" xfId="98"/>
    <cellStyle name="Normal 25 7" xfId="99"/>
    <cellStyle name="Normal 25 8" xfId="100"/>
    <cellStyle name="Normal 26" xfId="101"/>
    <cellStyle name="Normal 26 2" xfId="102"/>
    <cellStyle name="Normal 26 3" xfId="103"/>
    <cellStyle name="Normal 26 4" xfId="104"/>
    <cellStyle name="Normal 26 5" xfId="105"/>
    <cellStyle name="Normal 26 6" xfId="106"/>
    <cellStyle name="Normal 26 7" xfId="107"/>
    <cellStyle name="Normal 26 8" xfId="108"/>
    <cellStyle name="Normal 27" xfId="109"/>
    <cellStyle name="Normal 28" xfId="110"/>
    <cellStyle name="Normal 28 2" xfId="111"/>
    <cellStyle name="Normal 28 3" xfId="112"/>
    <cellStyle name="Normal 28 4" xfId="113"/>
    <cellStyle name="Normal 28 5" xfId="114"/>
    <cellStyle name="Normal 28 6" xfId="115"/>
    <cellStyle name="Normal 28 7" xfId="116"/>
    <cellStyle name="Normal 28 8" xfId="117"/>
    <cellStyle name="Normal 29" xfId="118"/>
    <cellStyle name="Normal 3" xfId="119"/>
    <cellStyle name="Normal 35" xfId="120"/>
    <cellStyle name="Normal 38" xfId="121"/>
    <cellStyle name="Normal 39" xfId="122"/>
    <cellStyle name="Normal 4" xfId="123"/>
    <cellStyle name="Normal 40" xfId="124"/>
    <cellStyle name="Normal 5" xfId="125"/>
    <cellStyle name="Normal 6" xfId="126"/>
    <cellStyle name="Normal 6 2" xfId="127"/>
    <cellStyle name="Normal 6 3" xfId="128"/>
    <cellStyle name="Normal 6 4" xfId="129"/>
    <cellStyle name="Normal 6 5" xfId="130"/>
    <cellStyle name="Normal 6 6" xfId="131"/>
    <cellStyle name="Normal 6 7" xfId="132"/>
    <cellStyle name="Normal 6 8" xfId="133"/>
    <cellStyle name="Normal 7" xfId="134"/>
    <cellStyle name="Normal 8" xfId="135"/>
    <cellStyle name="Normal 8 2" xfId="136"/>
    <cellStyle name="Normal 8 3" xfId="137"/>
    <cellStyle name="Normal 8 4" xfId="138"/>
    <cellStyle name="Normal 8 5" xfId="139"/>
    <cellStyle name="Normal 8 6" xfId="140"/>
    <cellStyle name="Normal 8 7" xfId="141"/>
    <cellStyle name="Normal 8 8" xfId="142"/>
    <cellStyle name="Normal 8 9" xfId="143"/>
    <cellStyle name="Normal 9" xfId="144"/>
    <cellStyle name="Normal 9 2" xfId="145"/>
    <cellStyle name="Separador de milhares" xfId="1" builtinId="3"/>
    <cellStyle name="Separador de milhares 2" xfId="146"/>
    <cellStyle name="Separador de milhares 2 2" xfId="147"/>
    <cellStyle name="Separador de milhares 2 2 2" xfId="148"/>
    <cellStyle name="Separador de milhares 2 2 3" xfId="149"/>
    <cellStyle name="Separador de milhares 2 2 4" xfId="150"/>
    <cellStyle name="Separador de milhares 2 2 5" xfId="151"/>
    <cellStyle name="Separador de milhares 2 2 6" xfId="152"/>
    <cellStyle name="Separador de milhares 2 2 7" xfId="153"/>
    <cellStyle name="Separador de milhares 2 2 8" xfId="154"/>
    <cellStyle name="Separador de milhares 2 3" xfId="155"/>
    <cellStyle name="Separador de milhares 2 4" xfId="156"/>
    <cellStyle name="Separador de milhares 2 5" xfId="157"/>
    <cellStyle name="Separador de milhares 2 6" xfId="158"/>
    <cellStyle name="Separador de milhares 2 7" xfId="159"/>
    <cellStyle name="Separador de milhares 2 8" xfId="160"/>
    <cellStyle name="Texto Explicativo 2" xfId="161"/>
    <cellStyle name="Vírgula 2" xfId="16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CF%202020_02%20-%2003.08.20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3 - Administrativo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3 - Administrativo</v>
          </cell>
        </row>
        <row r="62">
          <cell r="E62" t="str">
            <v>3 - Administrativo</v>
          </cell>
        </row>
        <row r="63">
          <cell r="E63" t="str">
            <v>2 - Outros Profissionais da Saúde</v>
          </cell>
        </row>
        <row r="64">
          <cell r="E64" t="str">
            <v>1 - Médico</v>
          </cell>
        </row>
        <row r="65">
          <cell r="E65" t="str">
            <v>2 - Outros Profissionais da Saúde</v>
          </cell>
        </row>
        <row r="66">
          <cell r="E66" t="str">
            <v>1 - Médico</v>
          </cell>
        </row>
        <row r="67">
          <cell r="E67" t="str">
            <v>1 - Médico</v>
          </cell>
        </row>
        <row r="68">
          <cell r="E68" t="str">
            <v>2 - Outros Profissionais da Saúde</v>
          </cell>
        </row>
        <row r="69">
          <cell r="E69" t="str">
            <v>1 - Médico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1 - Médico</v>
          </cell>
        </row>
        <row r="89">
          <cell r="E89" t="str">
            <v>1 - Médico</v>
          </cell>
        </row>
        <row r="90">
          <cell r="E90" t="str">
            <v>1 - Médico</v>
          </cell>
        </row>
        <row r="91">
          <cell r="E91" t="str">
            <v>3 - Administrativo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3 - Administrativo</v>
          </cell>
        </row>
        <row r="95">
          <cell r="E95" t="str">
            <v>2 - Outros Profissionais da Saúde</v>
          </cell>
        </row>
        <row r="96">
          <cell r="E96" t="str">
            <v>1 - Médico</v>
          </cell>
        </row>
        <row r="97">
          <cell r="E97" t="str">
            <v>2 - Outros Profissionais da Saúde</v>
          </cell>
        </row>
        <row r="98">
          <cell r="E98" t="str">
            <v>1 - Médico</v>
          </cell>
        </row>
        <row r="99">
          <cell r="E99" t="str">
            <v>1 - Médico</v>
          </cell>
        </row>
        <row r="100">
          <cell r="E100" t="str">
            <v>1 - Médico</v>
          </cell>
        </row>
        <row r="101">
          <cell r="E101" t="str">
            <v>1 - Médico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1 - Médico</v>
          </cell>
        </row>
        <row r="109">
          <cell r="E109" t="str">
            <v>1 - Médico</v>
          </cell>
        </row>
        <row r="110">
          <cell r="E110" t="str">
            <v>1 - Médico</v>
          </cell>
        </row>
        <row r="111">
          <cell r="E111" t="str">
            <v>1 - Médico</v>
          </cell>
        </row>
        <row r="112">
          <cell r="E112" t="str">
            <v>1 - Médico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1 - Médico</v>
          </cell>
        </row>
        <row r="124">
          <cell r="E124" t="str">
            <v>2 - Outros Profissionais da Saúde</v>
          </cell>
        </row>
        <row r="125">
          <cell r="E125" t="str">
            <v>3 - Administrativo</v>
          </cell>
        </row>
        <row r="126">
          <cell r="E126" t="str">
            <v>1 - Médico</v>
          </cell>
        </row>
        <row r="127">
          <cell r="E127" t="str">
            <v>3 - Administrativo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2 - Outros Profissionais da Saúde</v>
          </cell>
        </row>
        <row r="137">
          <cell r="E137" t="str">
            <v>2 - Outros Profissionais da Saúde</v>
          </cell>
        </row>
        <row r="138">
          <cell r="E138" t="str">
            <v>2 - Outros Profissionais da Saúde</v>
          </cell>
        </row>
        <row r="139">
          <cell r="E139" t="str">
            <v>2 - Outros Profissionais da Saúde</v>
          </cell>
        </row>
        <row r="140">
          <cell r="E140" t="str">
            <v>2 - Outros Profissionais da Saúde</v>
          </cell>
        </row>
        <row r="141">
          <cell r="E141" t="str">
            <v>2 - Outros Profissionais da Saúde</v>
          </cell>
        </row>
        <row r="142">
          <cell r="E142" t="str">
            <v>2 - Outros Profissionais da Saúde</v>
          </cell>
        </row>
        <row r="143">
          <cell r="E143" t="str">
            <v>2 - Outros Profissionais da Saúde</v>
          </cell>
        </row>
        <row r="144">
          <cell r="E144" t="str">
            <v>2 - Outros Profissionais da Saúde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1 - Médico</v>
          </cell>
        </row>
        <row r="163">
          <cell r="E163" t="str">
            <v>3 - Administrativo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2 - Outros Profissionais da Saúde</v>
          </cell>
        </row>
        <row r="180">
          <cell r="E180" t="str">
            <v>2 - Outros Profissionais da Saúde</v>
          </cell>
        </row>
        <row r="181">
          <cell r="E181" t="str">
            <v>2 - Outros Profissionais da Saúde</v>
          </cell>
        </row>
        <row r="182">
          <cell r="E182" t="str">
            <v>2 - Outros Profissionais da Saúde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2 - Outros Profissionais da Saúde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1 - Médico</v>
          </cell>
        </row>
        <row r="205">
          <cell r="E205" t="str">
            <v>3 - Administrativo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1 - Médico</v>
          </cell>
        </row>
        <row r="231">
          <cell r="E231" t="str">
            <v>1 - Médico</v>
          </cell>
        </row>
        <row r="232">
          <cell r="E232" t="str">
            <v>1 - Médico</v>
          </cell>
        </row>
        <row r="233">
          <cell r="E233" t="str">
            <v>1 - Médico</v>
          </cell>
        </row>
        <row r="234">
          <cell r="E234" t="str">
            <v>1 - Médico</v>
          </cell>
        </row>
        <row r="235">
          <cell r="E235" t="str">
            <v>1 - Médico</v>
          </cell>
        </row>
        <row r="236">
          <cell r="E236" t="str">
            <v>2 - Outros Profissionais da Saúde</v>
          </cell>
        </row>
        <row r="237">
          <cell r="E237" t="str">
            <v>2 - Outros Profissionais da Saúde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2 - Outros Profissionais da Saúde</v>
          </cell>
        </row>
        <row r="251">
          <cell r="E251" t="str">
            <v>2 - Outros Profissionais da Saúde</v>
          </cell>
        </row>
        <row r="252">
          <cell r="E252" t="str">
            <v>2 - Outros Profissionais da Saúde</v>
          </cell>
        </row>
        <row r="253">
          <cell r="E253" t="str">
            <v>2 - Outros Profissionais da Saúde</v>
          </cell>
        </row>
        <row r="254">
          <cell r="E254" t="str">
            <v>1 - Médico</v>
          </cell>
        </row>
        <row r="255">
          <cell r="E255" t="str">
            <v>1 - Médico</v>
          </cell>
        </row>
        <row r="256">
          <cell r="E256" t="str">
            <v>1 - Médico</v>
          </cell>
        </row>
        <row r="257">
          <cell r="E257" t="str">
            <v>2 - Outros Profissionais da Saúde</v>
          </cell>
        </row>
        <row r="258">
          <cell r="E258" t="str">
            <v>2 - Outros Profissionais da Saúde</v>
          </cell>
        </row>
        <row r="259">
          <cell r="E259" t="str">
            <v>2 - Outros Profissionais da Saúde</v>
          </cell>
        </row>
        <row r="260">
          <cell r="E260" t="str">
            <v>2 - Outros Profissionais da Saúde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1 - Médico</v>
          </cell>
        </row>
        <row r="264">
          <cell r="E264" t="str">
            <v>1 - Médico</v>
          </cell>
        </row>
        <row r="265">
          <cell r="E265" t="str">
            <v>1 - Médico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2 - Outros Profissionais da Saúde</v>
          </cell>
        </row>
        <row r="272">
          <cell r="E272" t="str">
            <v>2 - Outros Profissionais da Saúde</v>
          </cell>
        </row>
        <row r="273">
          <cell r="E273" t="str">
            <v>2 - Outros Profissionais da Saúde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2 - Outros Profissionais da Saúde</v>
          </cell>
        </row>
        <row r="277">
          <cell r="E277" t="str">
            <v>2 - Outros Profissionais da Saúde</v>
          </cell>
        </row>
        <row r="278">
          <cell r="E278" t="str">
            <v>2 - Outros Profissionais da Saúde</v>
          </cell>
        </row>
        <row r="279">
          <cell r="E279" t="str">
            <v>2 - Outros Profissionais da Saúde</v>
          </cell>
        </row>
        <row r="280">
          <cell r="E280" t="str">
            <v>2 - Outros Profissionais da Saúde</v>
          </cell>
        </row>
        <row r="281">
          <cell r="E281" t="str">
            <v>2 - Outros Profissionais da Saúde</v>
          </cell>
        </row>
        <row r="282">
          <cell r="E282" t="str">
            <v>1 - Médico</v>
          </cell>
        </row>
        <row r="283">
          <cell r="E283" t="str">
            <v>1 - Médico</v>
          </cell>
        </row>
        <row r="284">
          <cell r="E284" t="str">
            <v>1 - Médico</v>
          </cell>
        </row>
        <row r="285">
          <cell r="E285" t="str">
            <v>1 - Médico</v>
          </cell>
        </row>
        <row r="286">
          <cell r="E286" t="str">
            <v>1 - Médico</v>
          </cell>
        </row>
        <row r="287">
          <cell r="E287" t="str">
            <v>1 - Médico</v>
          </cell>
        </row>
        <row r="288">
          <cell r="E288" t="str">
            <v>1 - Médico</v>
          </cell>
        </row>
        <row r="289">
          <cell r="E289" t="str">
            <v>1 - Médico</v>
          </cell>
        </row>
        <row r="290">
          <cell r="E290" t="str">
            <v>2 - Outros Profissionais da Saúde</v>
          </cell>
        </row>
        <row r="291">
          <cell r="E291" t="str">
            <v>2 - Outros Profissionais da Saúde</v>
          </cell>
        </row>
        <row r="292">
          <cell r="E292" t="str">
            <v>2 - Outros Profissionais da Saúde</v>
          </cell>
        </row>
        <row r="293">
          <cell r="E293" t="str">
            <v>2 - Outros Profissionais da Saúde</v>
          </cell>
        </row>
        <row r="294">
          <cell r="E294" t="str">
            <v>2 - Outros Profissionais da Saúde</v>
          </cell>
        </row>
        <row r="295">
          <cell r="E295" t="str">
            <v>2 - Outros Profissionais da Saúde</v>
          </cell>
        </row>
        <row r="296">
          <cell r="E296" t="str">
            <v>2 - Outros Profissionais da Saúde</v>
          </cell>
        </row>
        <row r="297">
          <cell r="E297" t="str">
            <v>2 - Outros Profissionais da Saúde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2 - Outros Profissionais da Saúde</v>
          </cell>
        </row>
        <row r="303">
          <cell r="E303" t="str">
            <v>2 - Outros Profissionais da Saúde</v>
          </cell>
        </row>
        <row r="304">
          <cell r="E304" t="str">
            <v>2 - Outros Profissionais da Saúde</v>
          </cell>
        </row>
        <row r="305">
          <cell r="E305" t="str">
            <v>2 - Outros Profissionais da Saúde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1 - Médico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2 - Outros Profissionais da Saúde</v>
          </cell>
        </row>
        <row r="322">
          <cell r="E322" t="str">
            <v>2 - Outros Profissionais da Saúde</v>
          </cell>
        </row>
        <row r="323">
          <cell r="E323" t="str">
            <v>2 - Outros Profissionais da Saúde</v>
          </cell>
        </row>
        <row r="324">
          <cell r="E324" t="str">
            <v>2 - Outros Profissionais da Saúde</v>
          </cell>
        </row>
        <row r="325">
          <cell r="E325" t="str">
            <v>2 - Outros Profissionais da Saúde</v>
          </cell>
        </row>
        <row r="326">
          <cell r="E326" t="str">
            <v>2 - Outros Profissionais da Saúde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2 - Outros Profissionais da Saúde</v>
          </cell>
        </row>
        <row r="364">
          <cell r="E364" t="str">
            <v>2 - Outros Profissionais da Saúde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2 - Outros Profissionais da Saúde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3 - Administrativo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2 - Outros Profissionais da Saúde</v>
          </cell>
        </row>
        <row r="391">
          <cell r="E391" t="str">
            <v>2 - Outros Profissionais da Saúde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2 - Outros Profissionais da Saúde</v>
          </cell>
        </row>
        <row r="395">
          <cell r="E395" t="str">
            <v>2 - Outros Profissionais da Saúde</v>
          </cell>
        </row>
        <row r="396">
          <cell r="E396" t="str">
            <v>2 - Outros Profissionais da Saúde</v>
          </cell>
        </row>
        <row r="397">
          <cell r="E397" t="str">
            <v>2 - Outros Profissionais da Saúde</v>
          </cell>
        </row>
        <row r="398">
          <cell r="E398" t="str">
            <v>2 - Outros Profissionais da Saúde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2 - Outros Profissionais da Saúde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1 - Médico</v>
          </cell>
        </row>
        <row r="419">
          <cell r="E419" t="str">
            <v>1 - Médico</v>
          </cell>
        </row>
        <row r="420">
          <cell r="E420" t="str">
            <v>3 - Administrativo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1 - Médico</v>
          </cell>
        </row>
        <row r="431">
          <cell r="E431" t="str">
            <v>1 - Médico</v>
          </cell>
        </row>
        <row r="432">
          <cell r="E432" t="str">
            <v>2 - Outros Profissionais da Saúde</v>
          </cell>
        </row>
        <row r="433">
          <cell r="E433" t="str">
            <v>2 - Outros Profissionais da Saúde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2 - Outros Profissionais da Saúde</v>
          </cell>
        </row>
        <row r="448">
          <cell r="E448" t="str">
            <v>1 - Médico</v>
          </cell>
        </row>
        <row r="449">
          <cell r="E449" t="str">
            <v>1 - Médico</v>
          </cell>
        </row>
        <row r="450">
          <cell r="E450" t="str">
            <v>1 - Médico</v>
          </cell>
        </row>
        <row r="451">
          <cell r="E451" t="str">
            <v>1 - Médico</v>
          </cell>
        </row>
        <row r="452">
          <cell r="E452" t="str">
            <v>1 - Médico</v>
          </cell>
        </row>
        <row r="453">
          <cell r="E453" t="str">
            <v>1 - Médico</v>
          </cell>
        </row>
        <row r="454">
          <cell r="E454" t="str">
            <v>1 - Médico</v>
          </cell>
        </row>
        <row r="455">
          <cell r="E455" t="str">
            <v>1 - Médico</v>
          </cell>
        </row>
        <row r="456">
          <cell r="E456" t="str">
            <v>1 - Médico</v>
          </cell>
        </row>
        <row r="457">
          <cell r="E457" t="str">
            <v>1 - Médico</v>
          </cell>
        </row>
        <row r="458">
          <cell r="E458" t="str">
            <v>1 - Médico</v>
          </cell>
        </row>
        <row r="459">
          <cell r="E459" t="str">
            <v>1 - Médico</v>
          </cell>
        </row>
        <row r="460">
          <cell r="E460" t="str">
            <v>1 - Médico</v>
          </cell>
        </row>
        <row r="461">
          <cell r="E461" t="str">
            <v>2 - Outros Profissionais da Saúde</v>
          </cell>
        </row>
        <row r="462">
          <cell r="E462" t="str">
            <v>2 - Outros Profissionais da Saúde</v>
          </cell>
        </row>
        <row r="463">
          <cell r="E463" t="str">
            <v>2 - Outros Profissionais da Saúde</v>
          </cell>
        </row>
        <row r="464">
          <cell r="E464" t="str">
            <v>2 - Outros Profissionais da Saúde</v>
          </cell>
        </row>
        <row r="465">
          <cell r="E465" t="str">
            <v>1 - Médico</v>
          </cell>
        </row>
        <row r="466">
          <cell r="E466" t="str">
            <v>1 - Médico</v>
          </cell>
        </row>
        <row r="467">
          <cell r="E467" t="str">
            <v>1 - Médico</v>
          </cell>
        </row>
        <row r="468">
          <cell r="E468" t="str">
            <v>1 - Médico</v>
          </cell>
        </row>
        <row r="469">
          <cell r="E469" t="str">
            <v>1 - Médico</v>
          </cell>
        </row>
        <row r="470">
          <cell r="E470" t="str">
            <v>1 - Médico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1 - Médico</v>
          </cell>
        </row>
        <row r="483">
          <cell r="E483" t="str">
            <v>3 - Administrativo</v>
          </cell>
        </row>
        <row r="484">
          <cell r="E484" t="str">
            <v>2 - Outros Profissionais da Saúde</v>
          </cell>
        </row>
        <row r="485">
          <cell r="E485" t="str">
            <v>2 - Outros Profissionais da Saúde</v>
          </cell>
        </row>
        <row r="486">
          <cell r="E486" t="str">
            <v>2 - Outros Profissionais da Saúde</v>
          </cell>
        </row>
        <row r="487">
          <cell r="E487" t="str">
            <v>2 - Outros Profissionais da Saúde</v>
          </cell>
        </row>
        <row r="488">
          <cell r="E488" t="str">
            <v>1 - Médico</v>
          </cell>
        </row>
        <row r="489">
          <cell r="E489" t="str">
            <v>1 - Médico</v>
          </cell>
        </row>
        <row r="490">
          <cell r="E490" t="str">
            <v>3 - Administrativo</v>
          </cell>
        </row>
        <row r="491">
          <cell r="E491" t="str">
            <v>1 - Médico</v>
          </cell>
        </row>
        <row r="492">
          <cell r="E492" t="str">
            <v>2 - Outros Profissionais da Saúde</v>
          </cell>
        </row>
        <row r="493">
          <cell r="E493" t="str">
            <v>2 - Outros Profissionais da Saúde</v>
          </cell>
        </row>
        <row r="494">
          <cell r="E494" t="str">
            <v>2 - Outros Profissionais da Saúde</v>
          </cell>
        </row>
        <row r="495">
          <cell r="E495" t="str">
            <v>2 - Outros Profissionais da Saúde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2 - Outros Profissionais da Saúde</v>
          </cell>
        </row>
        <row r="501">
          <cell r="E501" t="str">
            <v>2 - Outros Profissionais da Saúde</v>
          </cell>
        </row>
        <row r="502">
          <cell r="E502" t="str">
            <v>2 - Outros Profissionais da Saúde</v>
          </cell>
        </row>
        <row r="503">
          <cell r="E503" t="str">
            <v>2 - Outros Profissionais da Saúde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1 - Médico</v>
          </cell>
        </row>
        <row r="507">
          <cell r="E507" t="str">
            <v>1 - Médico</v>
          </cell>
        </row>
        <row r="508">
          <cell r="E508" t="str">
            <v>1 - Médico</v>
          </cell>
        </row>
        <row r="509">
          <cell r="E509" t="str">
            <v>1 - Médico</v>
          </cell>
        </row>
        <row r="510">
          <cell r="E510" t="str">
            <v>1 - Médico</v>
          </cell>
        </row>
        <row r="511">
          <cell r="E511" t="str">
            <v>1 - Médico</v>
          </cell>
        </row>
        <row r="512">
          <cell r="E512" t="str">
            <v>1 - Médico</v>
          </cell>
        </row>
        <row r="513">
          <cell r="E513" t="str">
            <v>1 - Médico</v>
          </cell>
        </row>
        <row r="514">
          <cell r="E514" t="str">
            <v>1 - Médico</v>
          </cell>
        </row>
        <row r="515">
          <cell r="E515" t="str">
            <v>1 - Médico</v>
          </cell>
        </row>
        <row r="516">
          <cell r="E516" t="str">
            <v>1 - Médico</v>
          </cell>
        </row>
        <row r="517">
          <cell r="E517" t="str">
            <v>1 - Médico</v>
          </cell>
        </row>
        <row r="518">
          <cell r="E518" t="str">
            <v>1 - Médico</v>
          </cell>
        </row>
        <row r="519">
          <cell r="E519" t="str">
            <v>1 - Médico</v>
          </cell>
        </row>
        <row r="520">
          <cell r="E520" t="str">
            <v>1 - Médico</v>
          </cell>
        </row>
        <row r="521">
          <cell r="E521" t="str">
            <v>1 - Médico</v>
          </cell>
        </row>
        <row r="522">
          <cell r="E522" t="str">
            <v>1 - Médico</v>
          </cell>
        </row>
        <row r="523">
          <cell r="E523" t="str">
            <v>1 - Médico</v>
          </cell>
        </row>
        <row r="524">
          <cell r="E524" t="str">
            <v>1 - Médico</v>
          </cell>
        </row>
        <row r="525">
          <cell r="E525" t="str">
            <v>1 - Médico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1 - Médico</v>
          </cell>
        </row>
        <row r="531">
          <cell r="E531" t="str">
            <v>1 - Médico</v>
          </cell>
        </row>
        <row r="532">
          <cell r="E532" t="str">
            <v>1 - Médico</v>
          </cell>
        </row>
        <row r="533">
          <cell r="E533" t="str">
            <v>1 - Médico</v>
          </cell>
        </row>
        <row r="534">
          <cell r="E534" t="str">
            <v>1 - Médico</v>
          </cell>
        </row>
        <row r="535">
          <cell r="E535" t="str">
            <v>1 - Médico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1 - Médico</v>
          </cell>
        </row>
        <row r="550">
          <cell r="E550" t="str">
            <v>1 - Médico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2 - Outros Profissionais da Saúde</v>
          </cell>
        </row>
        <row r="556">
          <cell r="E556" t="str">
            <v>2 - Outros Profissionais da Saúde</v>
          </cell>
        </row>
        <row r="557">
          <cell r="E557" t="str">
            <v>2 - Outros Profissionais da Saúde</v>
          </cell>
        </row>
        <row r="558">
          <cell r="E558" t="str">
            <v>2 - Outros Profissionais da Saúde</v>
          </cell>
        </row>
        <row r="559">
          <cell r="E559" t="str">
            <v>1 - Médico</v>
          </cell>
        </row>
        <row r="560">
          <cell r="E560" t="str">
            <v>1 - Médico</v>
          </cell>
        </row>
        <row r="561">
          <cell r="E561" t="str">
            <v>1 - Médico</v>
          </cell>
        </row>
        <row r="562">
          <cell r="E562" t="str">
            <v>1 - Médico</v>
          </cell>
        </row>
        <row r="563">
          <cell r="E563" t="str">
            <v>1 - Médico</v>
          </cell>
        </row>
        <row r="564">
          <cell r="E564" t="str">
            <v>1 - Médico</v>
          </cell>
        </row>
        <row r="565">
          <cell r="E565" t="str">
            <v>1 - Médico</v>
          </cell>
        </row>
        <row r="566">
          <cell r="E566" t="str">
            <v>3 - Administrativo</v>
          </cell>
        </row>
        <row r="567">
          <cell r="E567" t="str">
            <v>3 - Administrativo</v>
          </cell>
        </row>
        <row r="568">
          <cell r="E568" t="str">
            <v>3 - Administrativo</v>
          </cell>
        </row>
        <row r="569">
          <cell r="E569" t="str">
            <v>2 - Outros Profissionais da Saúde</v>
          </cell>
        </row>
        <row r="570">
          <cell r="E570" t="str">
            <v>2 - Outros Profissionais da Saúde</v>
          </cell>
        </row>
        <row r="571">
          <cell r="E571" t="str">
            <v>2 - Outros Profissionais da Saúde</v>
          </cell>
        </row>
        <row r="572">
          <cell r="E572" t="str">
            <v>2 - Outros Profissionais da Saúde</v>
          </cell>
        </row>
        <row r="573">
          <cell r="E573" t="str">
            <v>2 - Outros Profissionais da Saúde</v>
          </cell>
        </row>
        <row r="574">
          <cell r="E574" t="str">
            <v>3 - Administrativo</v>
          </cell>
        </row>
        <row r="575">
          <cell r="E575" t="str">
            <v>2 - Outros Profissionais da Saúde</v>
          </cell>
        </row>
        <row r="576">
          <cell r="E576" t="str">
            <v>2 - Outros Profissionais da Saúde</v>
          </cell>
        </row>
        <row r="577">
          <cell r="E577" t="str">
            <v>2 - Outros Profissionais da Saúde</v>
          </cell>
        </row>
        <row r="578">
          <cell r="E578" t="str">
            <v>2 - Outros Profissionais da Saúde</v>
          </cell>
        </row>
        <row r="579">
          <cell r="E579" t="str">
            <v>2 - Outros Profissionais da Saúde</v>
          </cell>
        </row>
        <row r="580">
          <cell r="E580" t="str">
            <v>3 - Administrativo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2 - Outros Profissionais da Saúde</v>
          </cell>
        </row>
        <row r="585">
          <cell r="E585" t="str">
            <v>2 - Outros Profissionais da Saúde</v>
          </cell>
        </row>
        <row r="586">
          <cell r="E586" t="str">
            <v>2 - Outros Profissionais da Saúde</v>
          </cell>
        </row>
        <row r="587">
          <cell r="E587" t="str">
            <v>2 - Outros Profissionais da Saúde</v>
          </cell>
        </row>
        <row r="588">
          <cell r="E588" t="str">
            <v>2 - Outros Profissionais da Saúde</v>
          </cell>
        </row>
        <row r="589">
          <cell r="E589" t="str">
            <v>2 - Outros Profissionais da Saúde</v>
          </cell>
        </row>
        <row r="590">
          <cell r="E590" t="str">
            <v>2 - Outros Profissionais da Saúde</v>
          </cell>
        </row>
        <row r="591">
          <cell r="E591" t="str">
            <v>2 - Outros Profissionais da Saúde</v>
          </cell>
        </row>
        <row r="592">
          <cell r="E592" t="str">
            <v>2 - Outros Profissionais da Saúde</v>
          </cell>
        </row>
        <row r="593">
          <cell r="E593" t="str">
            <v>2 - Outros Profissionais da Saúde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1 - Médico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1 - Médico</v>
          </cell>
        </row>
        <row r="608">
          <cell r="E608" t="str">
            <v>1 - Médico</v>
          </cell>
        </row>
        <row r="609">
          <cell r="E609" t="str">
            <v>2 - Outros Profissionais da Saúde</v>
          </cell>
        </row>
        <row r="610">
          <cell r="E610" t="str">
            <v>3 - Administrativo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2 - Outros Profissionais da Saúde</v>
          </cell>
        </row>
        <row r="614">
          <cell r="E614" t="str">
            <v>2 - Outros Profissionais da Saúde</v>
          </cell>
        </row>
        <row r="615">
          <cell r="E615" t="str">
            <v>2 - Outros Profissionais da Saúde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2 - Outros Profissionais da Saúde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3 - Administrativo</v>
          </cell>
        </row>
        <row r="622">
          <cell r="E622" t="str">
            <v>3 - Administrativo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2 - Outros Profissionais da Saúde</v>
          </cell>
        </row>
        <row r="639">
          <cell r="E639" t="str">
            <v>2 - Outros Profissionais da Saúde</v>
          </cell>
        </row>
        <row r="640">
          <cell r="E640" t="str">
            <v>2 - Outros Profissionais da Saúde</v>
          </cell>
        </row>
        <row r="641">
          <cell r="E641" t="str">
            <v>3 - Administrativo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2 - Outros Profissionais da Saúde</v>
          </cell>
        </row>
        <row r="649">
          <cell r="E649" t="str">
            <v>3 - Administrativo</v>
          </cell>
        </row>
        <row r="650">
          <cell r="E650" t="str">
            <v>3 - Administrativo</v>
          </cell>
        </row>
        <row r="651">
          <cell r="E651" t="str">
            <v>2 - Outros Profissionais da Saúde</v>
          </cell>
        </row>
        <row r="652">
          <cell r="E652" t="str">
            <v>1 - Médico</v>
          </cell>
        </row>
        <row r="653">
          <cell r="E653" t="str">
            <v>2 - Outros Profissionais da Saúde</v>
          </cell>
        </row>
        <row r="654">
          <cell r="E654" t="str">
            <v>2 - Outros Profissionais da Saúde</v>
          </cell>
        </row>
        <row r="655">
          <cell r="E655" t="str">
            <v>3 - Administrativo</v>
          </cell>
        </row>
        <row r="656">
          <cell r="E656" t="str">
            <v>3 - Administrativo</v>
          </cell>
        </row>
        <row r="657">
          <cell r="E657" t="str">
            <v>3 - Administrativo</v>
          </cell>
        </row>
        <row r="658">
          <cell r="E658" t="str">
            <v>3 - Administrativo</v>
          </cell>
        </row>
        <row r="659">
          <cell r="E659" t="str">
            <v>3 - Administrativo</v>
          </cell>
        </row>
        <row r="660">
          <cell r="E660" t="str">
            <v>2 - Outros Profissionais da Saúde</v>
          </cell>
        </row>
        <row r="661">
          <cell r="E661" t="str">
            <v>2 - Outros Profissionais da Saúde</v>
          </cell>
        </row>
        <row r="662">
          <cell r="E662" t="str">
            <v>2 - Outros Profissionais da Saúde</v>
          </cell>
        </row>
        <row r="663">
          <cell r="E663" t="str">
            <v>2 - Outros Profissionais da Saúde</v>
          </cell>
        </row>
        <row r="664">
          <cell r="E664" t="str">
            <v>2 - Outros Profissionais da Saúde</v>
          </cell>
        </row>
        <row r="665">
          <cell r="E665" t="str">
            <v>2 - Outros Profissionais da Saúde</v>
          </cell>
        </row>
        <row r="666">
          <cell r="E666" t="str">
            <v>2 - Outros Profissionais da Saúde</v>
          </cell>
        </row>
        <row r="667">
          <cell r="E667" t="str">
            <v>2 - Outros Profissionais da Saúde</v>
          </cell>
        </row>
        <row r="668">
          <cell r="E668" t="str">
            <v>2 - Outros Profissionais da Saúde</v>
          </cell>
        </row>
        <row r="669">
          <cell r="E669" t="str">
            <v>2 - Outros Profissionais da Saúde</v>
          </cell>
        </row>
        <row r="670">
          <cell r="E670" t="str">
            <v>3 - Administrativo</v>
          </cell>
        </row>
        <row r="671">
          <cell r="E671" t="str">
            <v>2 - Outros Profissionais da Saúde</v>
          </cell>
        </row>
        <row r="672">
          <cell r="E672" t="str">
            <v>2 - Outros Profissionais da Saúde</v>
          </cell>
        </row>
        <row r="673">
          <cell r="E673" t="str">
            <v>2 - Outros Profissionais da Saúde</v>
          </cell>
        </row>
        <row r="674">
          <cell r="E674" t="str">
            <v>2 - Outros Profissionais da Saúde</v>
          </cell>
        </row>
        <row r="675">
          <cell r="E675" t="str">
            <v>2 - Outros Profissionais da Saúde</v>
          </cell>
        </row>
        <row r="676">
          <cell r="E676" t="str">
            <v>2 - Outros Profissionais da Saúde</v>
          </cell>
        </row>
        <row r="677">
          <cell r="E677" t="str">
            <v>2 - Outros Profissionais da Saúde</v>
          </cell>
        </row>
        <row r="678">
          <cell r="E678" t="str">
            <v>2 - Outros Profissionais da Saúde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2 - Outros Profissionais da Saúde</v>
          </cell>
        </row>
        <row r="682">
          <cell r="E682" t="str">
            <v>2 - Outros Profissionais da Saúde</v>
          </cell>
        </row>
        <row r="683">
          <cell r="E683" t="str">
            <v>2 - Outros Profissionais da Saúde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2 - Outros Profissionais da Saúde</v>
          </cell>
        </row>
        <row r="694">
          <cell r="E694" t="str">
            <v>2 - Outros Profissionais da Saúde</v>
          </cell>
        </row>
        <row r="695">
          <cell r="E695" t="str">
            <v>2 - Outros Profissionais da Saúde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2 - Outros Profissionais da Saúde</v>
          </cell>
        </row>
        <row r="699">
          <cell r="E699" t="str">
            <v>2 - Outros Profissionais da Saúde</v>
          </cell>
        </row>
        <row r="700">
          <cell r="E700" t="str">
            <v>2 - Outros Profissionais da Saúde</v>
          </cell>
        </row>
        <row r="701">
          <cell r="E701" t="str">
            <v>2 - Outros Profissionais da Saúde</v>
          </cell>
        </row>
        <row r="702">
          <cell r="E702" t="str">
            <v>2 - Outros Profissionais da Saúde</v>
          </cell>
        </row>
        <row r="703">
          <cell r="E703" t="str">
            <v>2 - Outros Profissionais da Saúde</v>
          </cell>
        </row>
        <row r="704">
          <cell r="E704" t="str">
            <v>2 - Outros Profissionais da Saúde</v>
          </cell>
        </row>
        <row r="705">
          <cell r="E705" t="str">
            <v>2 - Outros Profissionais da Saúde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2 - Outros Profissionais da Saúde</v>
          </cell>
        </row>
        <row r="710">
          <cell r="E710" t="str">
            <v>2 - Outros Profissionais da Saúde</v>
          </cell>
        </row>
        <row r="711">
          <cell r="E711" t="str">
            <v>2 - Outros Profissionais da Saúde</v>
          </cell>
        </row>
        <row r="712">
          <cell r="E712" t="str">
            <v>2 - Outros Profissionais da Saúde</v>
          </cell>
        </row>
        <row r="713">
          <cell r="E713" t="str">
            <v>2 - Outros Profissionais da Saúde</v>
          </cell>
        </row>
        <row r="714">
          <cell r="E714" t="str">
            <v>2 - Outros Profissionais da Saúde</v>
          </cell>
        </row>
        <row r="715">
          <cell r="E715" t="str">
            <v>2 - Outros Profissionais da Saúde</v>
          </cell>
        </row>
        <row r="716">
          <cell r="E716" t="str">
            <v>2 - Outros Profissionais da Saúde</v>
          </cell>
        </row>
        <row r="717">
          <cell r="E717" t="str">
            <v>2 - Outros Profissionais da Saúde</v>
          </cell>
        </row>
        <row r="718">
          <cell r="E718" t="str">
            <v>2 - Outros Profissionais da Saúde</v>
          </cell>
        </row>
        <row r="719">
          <cell r="E719" t="str">
            <v>2 - Outros Profissionais da Saúde</v>
          </cell>
        </row>
        <row r="720">
          <cell r="E720" t="str">
            <v>2 - Outros Profissionais da Saúde</v>
          </cell>
        </row>
        <row r="721">
          <cell r="E721" t="str">
            <v>3 - Administrativo</v>
          </cell>
        </row>
        <row r="722">
          <cell r="E722" t="str">
            <v>3 - Administrativo</v>
          </cell>
        </row>
        <row r="723">
          <cell r="E723" t="str">
            <v>3 - Administrativo</v>
          </cell>
        </row>
        <row r="724">
          <cell r="E724" t="str">
            <v>3 - Administrativo</v>
          </cell>
        </row>
        <row r="725">
          <cell r="E725" t="str">
            <v>3 - Administrativo</v>
          </cell>
        </row>
        <row r="726">
          <cell r="E726" t="str">
            <v>3 - Administrativo</v>
          </cell>
        </row>
        <row r="727">
          <cell r="E727" t="str">
            <v>3 - Administrativo</v>
          </cell>
        </row>
        <row r="728">
          <cell r="E728" t="str">
            <v>3 - Administrativo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2 - Outros Profissionais da Saúde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2 - Outros Profissionais da Saúde</v>
          </cell>
        </row>
        <row r="744">
          <cell r="E744" t="str">
            <v>2 - Outros Profissionais da Saúde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2 - Outros Profissionais da Saúde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3 - Administrativo</v>
          </cell>
        </row>
        <row r="756">
          <cell r="E756" t="str">
            <v>3 - Administrativo</v>
          </cell>
        </row>
        <row r="757">
          <cell r="E757" t="str">
            <v>3 - Administrativo</v>
          </cell>
        </row>
        <row r="758">
          <cell r="E758" t="str">
            <v>3 - Administrativo</v>
          </cell>
        </row>
        <row r="759">
          <cell r="E759" t="str">
            <v>3 - Administrativo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3 - Administrativo</v>
          </cell>
        </row>
        <row r="767">
          <cell r="E767" t="str">
            <v>3 - Administrativo</v>
          </cell>
        </row>
        <row r="768">
          <cell r="E768" t="str">
            <v>3 - Administrativo</v>
          </cell>
        </row>
        <row r="769">
          <cell r="E769" t="str">
            <v>3 - Administrativo</v>
          </cell>
        </row>
        <row r="770">
          <cell r="E770" t="str">
            <v>3 - Administrativo</v>
          </cell>
        </row>
        <row r="771">
          <cell r="E771" t="str">
            <v>3 - Administrativo</v>
          </cell>
        </row>
        <row r="772">
          <cell r="E772" t="str">
            <v>3 - Administrativo</v>
          </cell>
        </row>
        <row r="773">
          <cell r="E773" t="str">
            <v>3 - Administrativo</v>
          </cell>
        </row>
        <row r="774">
          <cell r="E774" t="str">
            <v>3 - Administrativo</v>
          </cell>
        </row>
        <row r="775">
          <cell r="E775" t="str">
            <v>3 - Administrativo</v>
          </cell>
        </row>
        <row r="776">
          <cell r="E776" t="str">
            <v>3 - Administrativo</v>
          </cell>
        </row>
        <row r="777">
          <cell r="E777" t="str">
            <v>3 - Administrativo</v>
          </cell>
        </row>
        <row r="778">
          <cell r="E778" t="str">
            <v>3 - Administrativo</v>
          </cell>
        </row>
        <row r="779">
          <cell r="E779" t="str">
            <v>3 - Administrativo</v>
          </cell>
        </row>
        <row r="780">
          <cell r="E780" t="str">
            <v>3 - Administrativo</v>
          </cell>
        </row>
        <row r="781">
          <cell r="E781" t="str">
            <v>3 - Administrativo</v>
          </cell>
        </row>
        <row r="782">
          <cell r="E782" t="str">
            <v>3 - Administrativo</v>
          </cell>
        </row>
        <row r="783">
          <cell r="E783" t="str">
            <v>3 - Administrativo</v>
          </cell>
        </row>
        <row r="784">
          <cell r="E784" t="str">
            <v>3 - Administrativo</v>
          </cell>
        </row>
        <row r="785">
          <cell r="E785" t="str">
            <v>3 - Administrativo</v>
          </cell>
        </row>
        <row r="786">
          <cell r="E786" t="str">
            <v>3 - Administrativo</v>
          </cell>
        </row>
        <row r="787">
          <cell r="E787" t="str">
            <v>3 - Administrativo</v>
          </cell>
        </row>
        <row r="788">
          <cell r="E788" t="str">
            <v>2 - Outros Profissionais da Saúde</v>
          </cell>
        </row>
        <row r="789">
          <cell r="E789" t="str">
            <v>3 - Administrativo</v>
          </cell>
        </row>
        <row r="790">
          <cell r="E790" t="str">
            <v>3 - Administrativo</v>
          </cell>
        </row>
        <row r="791">
          <cell r="E791" t="str">
            <v>3 - Administrativo</v>
          </cell>
        </row>
        <row r="792">
          <cell r="E792" t="str">
            <v>3 - Administrativo</v>
          </cell>
        </row>
        <row r="793">
          <cell r="E793" t="str">
            <v>3 - Administrativo</v>
          </cell>
        </row>
        <row r="794">
          <cell r="E794" t="str">
            <v>2 - Outros Profissionais da Saúde</v>
          </cell>
        </row>
        <row r="795">
          <cell r="E795" t="str">
            <v>2 - Outros Profissionais da Saúde</v>
          </cell>
        </row>
        <row r="796">
          <cell r="E796" t="str">
            <v>2 - Outros Profissionais da Saúde</v>
          </cell>
        </row>
        <row r="797">
          <cell r="E797" t="str">
            <v>2 - Outros Profissionais da Saúde</v>
          </cell>
        </row>
        <row r="798">
          <cell r="E798" t="str">
            <v>3 - Administrativo</v>
          </cell>
        </row>
        <row r="799">
          <cell r="E799" t="str">
            <v>3 - Administrativo</v>
          </cell>
        </row>
        <row r="800">
          <cell r="E800" t="str">
            <v>2 - Outros Profissionais da Saúde</v>
          </cell>
        </row>
        <row r="801">
          <cell r="E801" t="str">
            <v>2 - Outros Profissionais da Saúde</v>
          </cell>
        </row>
        <row r="802">
          <cell r="E802" t="str">
            <v>2 - Outros Profissionais da Saúde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3 - Administrativo</v>
          </cell>
        </row>
        <row r="807">
          <cell r="E807" t="str">
            <v>3 - Administrativo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3 - Administrativo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3 - Administrativo</v>
          </cell>
        </row>
        <row r="816">
          <cell r="E816" t="str">
            <v>3 - Administrativo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3 - Administrativo</v>
          </cell>
        </row>
        <row r="822">
          <cell r="E822" t="str">
            <v>3 - Administrativo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2 - Outros Profissionais da Saúde</v>
          </cell>
        </row>
        <row r="826">
          <cell r="E826" t="str">
            <v>2 - Outros Profissionais da Saúde</v>
          </cell>
        </row>
        <row r="827">
          <cell r="E827" t="str">
            <v>2 - Outros Profissionais da Saúde</v>
          </cell>
        </row>
        <row r="828">
          <cell r="E828" t="str">
            <v>2 - Outros Profissionais da Saúde</v>
          </cell>
        </row>
        <row r="829">
          <cell r="E829" t="str">
            <v>2 - Outros Profissionais da Saúde</v>
          </cell>
        </row>
        <row r="830">
          <cell r="E830" t="str">
            <v>2 - Outros Profissionais da Saúde</v>
          </cell>
        </row>
        <row r="831">
          <cell r="E831" t="str">
            <v>2 - Outros Profissionais da Saúde</v>
          </cell>
        </row>
        <row r="832">
          <cell r="E832" t="str">
            <v>2 - Outros Profissionais da Saúde</v>
          </cell>
        </row>
        <row r="833">
          <cell r="E833" t="str">
            <v>2 - Outros Profissionais da Saúde</v>
          </cell>
        </row>
        <row r="834">
          <cell r="E834" t="str">
            <v>2 - Outros Profissionais da Saúde</v>
          </cell>
        </row>
        <row r="835">
          <cell r="E835" t="str">
            <v>2 - Outros Profissionais da Saúde</v>
          </cell>
        </row>
        <row r="836">
          <cell r="E836" t="str">
            <v>2 - Outros Profissionais da Saúde</v>
          </cell>
        </row>
        <row r="837">
          <cell r="E837" t="str">
            <v>3 - Administrativo</v>
          </cell>
        </row>
        <row r="838">
          <cell r="E838" t="str">
            <v>3 - Administrativo</v>
          </cell>
        </row>
        <row r="839">
          <cell r="E839" t="str">
            <v>2 - Outros Profissionais da Saúde</v>
          </cell>
        </row>
        <row r="840">
          <cell r="E840" t="str">
            <v>2 - Outros Profissionais da Saúde</v>
          </cell>
        </row>
        <row r="841">
          <cell r="E841" t="str">
            <v>3 - Administrativo</v>
          </cell>
        </row>
        <row r="842">
          <cell r="E842" t="str">
            <v>3 - Administrativo</v>
          </cell>
        </row>
        <row r="843">
          <cell r="E843" t="str">
            <v>3 - Administrativo</v>
          </cell>
        </row>
        <row r="844">
          <cell r="E844" t="str">
            <v>3 - Administrativo</v>
          </cell>
        </row>
        <row r="845">
          <cell r="E845" t="str">
            <v>3 - Administrativo</v>
          </cell>
        </row>
        <row r="846">
          <cell r="E846" t="str">
            <v>3 - Administrativo</v>
          </cell>
        </row>
        <row r="847">
          <cell r="E847" t="str">
            <v>3 - Administrativo</v>
          </cell>
        </row>
        <row r="848">
          <cell r="E848" t="str">
            <v>3 - Administrativo</v>
          </cell>
        </row>
        <row r="849">
          <cell r="E849" t="str">
            <v>3 - Administrativo</v>
          </cell>
        </row>
        <row r="850">
          <cell r="E850" t="str">
            <v>3 - Administrativo</v>
          </cell>
        </row>
        <row r="851">
          <cell r="E851" t="str">
            <v>3 - Administrativo</v>
          </cell>
        </row>
        <row r="852">
          <cell r="E852" t="str">
            <v>3 - Administrativo</v>
          </cell>
        </row>
        <row r="853">
          <cell r="E853" t="str">
            <v>3 - Administrativo</v>
          </cell>
        </row>
        <row r="854">
          <cell r="E854" t="str">
            <v>3 - Administrativo</v>
          </cell>
        </row>
        <row r="855">
          <cell r="E855" t="str">
            <v>3 - Administrativo</v>
          </cell>
        </row>
        <row r="856">
          <cell r="E856" t="str">
            <v>3 - Administrativo</v>
          </cell>
        </row>
        <row r="857">
          <cell r="E857" t="str">
            <v>3 - Administrativo</v>
          </cell>
        </row>
        <row r="858">
          <cell r="E858" t="str">
            <v>3 - Administrativo</v>
          </cell>
        </row>
        <row r="859">
          <cell r="E859" t="str">
            <v>3 - Administrativo</v>
          </cell>
        </row>
        <row r="860">
          <cell r="E860" t="str">
            <v>3 - Administrativo</v>
          </cell>
        </row>
        <row r="861">
          <cell r="E861" t="str">
            <v>3 - Administrativo</v>
          </cell>
        </row>
        <row r="862">
          <cell r="E862" t="str">
            <v>3 - Administrativo</v>
          </cell>
        </row>
        <row r="863">
          <cell r="E863" t="str">
            <v>3 - Administrativo</v>
          </cell>
        </row>
        <row r="864">
          <cell r="E864" t="str">
            <v>3 - Administrativo</v>
          </cell>
        </row>
        <row r="865">
          <cell r="E865" t="str">
            <v>3 - Administrativo</v>
          </cell>
        </row>
        <row r="866">
          <cell r="E866" t="str">
            <v>3 - Administrativo</v>
          </cell>
        </row>
        <row r="867">
          <cell r="E867" t="str">
            <v>3 - Administrativo</v>
          </cell>
        </row>
        <row r="868">
          <cell r="E868" t="str">
            <v>3 - Administrativo</v>
          </cell>
        </row>
        <row r="869">
          <cell r="E869" t="str">
            <v>3 - Administrativo</v>
          </cell>
        </row>
        <row r="870">
          <cell r="E870" t="str">
            <v>3 - Administrativo</v>
          </cell>
        </row>
        <row r="871">
          <cell r="E871" t="str">
            <v>3 - Administrativo</v>
          </cell>
        </row>
        <row r="872">
          <cell r="E872" t="str">
            <v>3 - Administrativo</v>
          </cell>
        </row>
        <row r="873">
          <cell r="E873" t="str">
            <v>3 - Administrativo</v>
          </cell>
        </row>
        <row r="874">
          <cell r="E874" t="str">
            <v>3 - Administrativo</v>
          </cell>
        </row>
        <row r="875">
          <cell r="E875" t="str">
            <v>3 - Administrativo</v>
          </cell>
        </row>
        <row r="876">
          <cell r="E876" t="str">
            <v>3 - Administrativo</v>
          </cell>
        </row>
        <row r="877">
          <cell r="E877" t="str">
            <v>3 - Administrativo</v>
          </cell>
        </row>
        <row r="878">
          <cell r="E878" t="str">
            <v>3 - Administrativo</v>
          </cell>
        </row>
        <row r="879">
          <cell r="E879" t="str">
            <v>3 - Administrativo</v>
          </cell>
        </row>
        <row r="880">
          <cell r="E880" t="str">
            <v>3 - Administrativo</v>
          </cell>
        </row>
        <row r="881">
          <cell r="E881" t="str">
            <v>3 - Administrativo</v>
          </cell>
        </row>
        <row r="882">
          <cell r="E882" t="str">
            <v>3 - Administrativo</v>
          </cell>
        </row>
        <row r="883">
          <cell r="E883" t="str">
            <v>3 - Administrativo</v>
          </cell>
        </row>
        <row r="884">
          <cell r="E884" t="str">
            <v>3 - Administrativo</v>
          </cell>
        </row>
        <row r="885">
          <cell r="E885" t="str">
            <v>3 - Administrativo</v>
          </cell>
        </row>
        <row r="886">
          <cell r="E886" t="str">
            <v>3 - Administrativo</v>
          </cell>
        </row>
        <row r="887">
          <cell r="E887" t="str">
            <v>3 - Administrativo</v>
          </cell>
        </row>
        <row r="888">
          <cell r="E888" t="str">
            <v>3 - Administrativo</v>
          </cell>
        </row>
        <row r="889">
          <cell r="E889" t="str">
            <v>3 - Administrativo</v>
          </cell>
        </row>
        <row r="890">
          <cell r="E890" t="str">
            <v>3 - Administrativo</v>
          </cell>
        </row>
        <row r="891">
          <cell r="E891" t="str">
            <v>3 - Administrativo</v>
          </cell>
        </row>
        <row r="892">
          <cell r="E892" t="str">
            <v>3 - Administrativo</v>
          </cell>
        </row>
        <row r="893">
          <cell r="E893" t="str">
            <v>3 - Administrativo</v>
          </cell>
        </row>
        <row r="894">
          <cell r="E894" t="str">
            <v>3 - Administrativo</v>
          </cell>
        </row>
        <row r="895">
          <cell r="E895" t="str">
            <v>3 - Administrativo</v>
          </cell>
        </row>
        <row r="896">
          <cell r="E896" t="str">
            <v>3 - Administrativo</v>
          </cell>
        </row>
        <row r="897">
          <cell r="E897" t="str">
            <v>3 - Administrativo</v>
          </cell>
        </row>
        <row r="898">
          <cell r="E898" t="str">
            <v>3 - Administrativo</v>
          </cell>
        </row>
        <row r="899">
          <cell r="E899" t="str">
            <v>3 - Administrativo</v>
          </cell>
        </row>
        <row r="900">
          <cell r="E900" t="str">
            <v>3 - Administrativo</v>
          </cell>
        </row>
        <row r="901">
          <cell r="E901" t="str">
            <v>3 - Administrativo</v>
          </cell>
        </row>
        <row r="902">
          <cell r="E902" t="str">
            <v>3 - Administrativo</v>
          </cell>
        </row>
        <row r="903">
          <cell r="E903" t="str">
            <v>3 - Administrativo</v>
          </cell>
        </row>
        <row r="904">
          <cell r="E904" t="str">
            <v>3 - Administrativo</v>
          </cell>
        </row>
        <row r="905">
          <cell r="E905" t="str">
            <v>3 - Administrativo</v>
          </cell>
        </row>
        <row r="906">
          <cell r="E906" t="str">
            <v>3 - Administrativo</v>
          </cell>
        </row>
        <row r="907">
          <cell r="E907" t="str">
            <v>3 - Administrativo</v>
          </cell>
        </row>
        <row r="908">
          <cell r="E908" t="str">
            <v>3 - Administrativo</v>
          </cell>
        </row>
        <row r="909">
          <cell r="E909" t="str">
            <v>3 - Administrativo</v>
          </cell>
        </row>
        <row r="910">
          <cell r="E910" t="str">
            <v>3 - Administrativo</v>
          </cell>
        </row>
        <row r="911">
          <cell r="E911" t="str">
            <v>3 - Administrativo</v>
          </cell>
        </row>
        <row r="912">
          <cell r="E912" t="str">
            <v>3 - Administrativo</v>
          </cell>
        </row>
        <row r="913">
          <cell r="E913" t="str">
            <v>3 - Administrativo</v>
          </cell>
        </row>
        <row r="914">
          <cell r="E914" t="str">
            <v>3 - Administrativo</v>
          </cell>
        </row>
        <row r="915">
          <cell r="E915" t="str">
            <v>3 - Administrativo</v>
          </cell>
        </row>
        <row r="916">
          <cell r="E916" t="str">
            <v>3 - Administrativo</v>
          </cell>
        </row>
        <row r="917">
          <cell r="E917" t="str">
            <v>3 - Administrativo</v>
          </cell>
        </row>
        <row r="918">
          <cell r="E918" t="str">
            <v>3 - Administrativo</v>
          </cell>
        </row>
        <row r="919">
          <cell r="E919" t="str">
            <v>3 - Administrativo</v>
          </cell>
        </row>
        <row r="920">
          <cell r="E920" t="str">
            <v>3 - Administrativo</v>
          </cell>
        </row>
        <row r="921">
          <cell r="E921" t="str">
            <v>3 - Administrativo</v>
          </cell>
        </row>
        <row r="922">
          <cell r="E922" t="str">
            <v>3 - Administrativo</v>
          </cell>
        </row>
        <row r="923">
          <cell r="E923" t="str">
            <v>3 - Administrativo</v>
          </cell>
        </row>
        <row r="924">
          <cell r="E924" t="str">
            <v>3 - Administrativo</v>
          </cell>
        </row>
        <row r="925">
          <cell r="E925" t="str">
            <v>1 - Médico</v>
          </cell>
        </row>
        <row r="926">
          <cell r="E926" t="str">
            <v>3 - Administrativo</v>
          </cell>
        </row>
        <row r="927">
          <cell r="E927" t="str">
            <v>3 - Administrativo</v>
          </cell>
        </row>
        <row r="928">
          <cell r="E928" t="str">
            <v>3 - Administrativo</v>
          </cell>
        </row>
        <row r="929">
          <cell r="E929" t="str">
            <v>3 - Administrativo</v>
          </cell>
        </row>
        <row r="930">
          <cell r="E930" t="str">
            <v>3 - Administrativo</v>
          </cell>
        </row>
        <row r="931">
          <cell r="E931" t="str">
            <v>3 - Administrativo</v>
          </cell>
        </row>
        <row r="932">
          <cell r="E932" t="str">
            <v>3 - Administrativo</v>
          </cell>
        </row>
        <row r="933">
          <cell r="E933" t="str">
            <v>3 - Administrativo</v>
          </cell>
        </row>
        <row r="934">
          <cell r="E934" t="str">
            <v>3 - Administrativo</v>
          </cell>
        </row>
        <row r="935">
          <cell r="E935" t="str">
            <v>3 - Administrativo</v>
          </cell>
        </row>
        <row r="936">
          <cell r="E936" t="str">
            <v>3 - Administrativo</v>
          </cell>
        </row>
        <row r="937">
          <cell r="E937" t="str">
            <v>3 - Administrativo</v>
          </cell>
        </row>
        <row r="938">
          <cell r="E938" t="str">
            <v>3 - Administrativo</v>
          </cell>
        </row>
        <row r="939">
          <cell r="E939" t="str">
            <v>3 - Administrativo</v>
          </cell>
        </row>
        <row r="940">
          <cell r="E940" t="str">
            <v>3 - Administrativo</v>
          </cell>
        </row>
        <row r="941">
          <cell r="E941" t="str">
            <v>2 - Outros Profissionais da Saúde</v>
          </cell>
        </row>
        <row r="942">
          <cell r="E942" t="str">
            <v>3 - Administrativo</v>
          </cell>
        </row>
        <row r="943">
          <cell r="E943" t="str">
            <v>3 - Administrativo</v>
          </cell>
        </row>
        <row r="944">
          <cell r="E944" t="str">
            <v>3 - Administrativo</v>
          </cell>
        </row>
        <row r="945">
          <cell r="E945" t="str">
            <v>1 - Médico</v>
          </cell>
        </row>
        <row r="946">
          <cell r="E946" t="str">
            <v>3 - Administrativo</v>
          </cell>
        </row>
        <row r="947">
          <cell r="E947" t="str">
            <v>3 - Administrativo</v>
          </cell>
        </row>
        <row r="948">
          <cell r="E948" t="str">
            <v>3 - Administrativo</v>
          </cell>
        </row>
        <row r="949">
          <cell r="E949" t="str">
            <v>3 - Administrativo</v>
          </cell>
        </row>
        <row r="950">
          <cell r="E950" t="str">
            <v>3 - Administrativo</v>
          </cell>
        </row>
        <row r="951">
          <cell r="E951" t="str">
            <v>3 - Administrativo</v>
          </cell>
        </row>
        <row r="952">
          <cell r="E952" t="str">
            <v>3 - Administrativo</v>
          </cell>
        </row>
        <row r="953">
          <cell r="E953" t="str">
            <v>3 - Administrativo</v>
          </cell>
        </row>
        <row r="954">
          <cell r="E954" t="str">
            <v>3 - Administrativo</v>
          </cell>
        </row>
        <row r="955">
          <cell r="E955" t="str">
            <v>3 - Administrativo</v>
          </cell>
        </row>
        <row r="956">
          <cell r="E956" t="str">
            <v>3 - Administrativo</v>
          </cell>
        </row>
        <row r="957">
          <cell r="E957" t="str">
            <v>3 - Administrativo</v>
          </cell>
        </row>
        <row r="958">
          <cell r="E958" t="str">
            <v>3 - Administrativo</v>
          </cell>
        </row>
        <row r="959">
          <cell r="E959" t="str">
            <v>3 - Administrativo</v>
          </cell>
        </row>
        <row r="960">
          <cell r="E960" t="str">
            <v>3 - Administrativo</v>
          </cell>
        </row>
        <row r="961">
          <cell r="E961" t="str">
            <v>3 - Administrativo</v>
          </cell>
        </row>
        <row r="962">
          <cell r="E962" t="str">
            <v>3 - Administrativo</v>
          </cell>
        </row>
        <row r="963">
          <cell r="E963" t="str">
            <v>3 - Administrativo</v>
          </cell>
        </row>
        <row r="964">
          <cell r="E964" t="str">
            <v>2 - Outros Profissionais da Saúde</v>
          </cell>
        </row>
        <row r="965">
          <cell r="E965" t="str">
            <v>2 - Outros Profissionais da Saúde</v>
          </cell>
        </row>
        <row r="966">
          <cell r="E966" t="str">
            <v>2 - Outros Profissionais da Saúde</v>
          </cell>
        </row>
        <row r="967">
          <cell r="E967" t="str">
            <v>2 - Outros Profissionais da Saúde</v>
          </cell>
        </row>
        <row r="968">
          <cell r="E968" t="str">
            <v>2 - Outros Profissionais da Saúde</v>
          </cell>
        </row>
        <row r="969">
          <cell r="E969" t="str">
            <v>1 - Médico</v>
          </cell>
        </row>
        <row r="970">
          <cell r="E970" t="str">
            <v>2 - Outros Profissionais da Saúde</v>
          </cell>
        </row>
        <row r="971">
          <cell r="E971" t="str">
            <v>2 - Outros Profissionais da Saúde</v>
          </cell>
        </row>
        <row r="972">
          <cell r="E972" t="str">
            <v>3 - Administrativo</v>
          </cell>
        </row>
        <row r="973">
          <cell r="E973" t="str">
            <v>1 - Médico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DOM MALAN</v>
          </cell>
          <cell r="E12" t="str">
            <v>MARTA LAIANE OLIVEIRA FONSECA</v>
          </cell>
          <cell r="F12" t="str">
            <v>3 - Administrativo</v>
          </cell>
          <cell r="G12">
            <v>411010</v>
          </cell>
          <cell r="H12">
            <v>43862</v>
          </cell>
          <cell r="J12">
            <v>215.24</v>
          </cell>
          <cell r="L12">
            <v>23.94</v>
          </cell>
          <cell r="M12">
            <v>0</v>
          </cell>
          <cell r="O12">
            <v>1.9239999999999999</v>
          </cell>
          <cell r="R12">
            <v>39.86</v>
          </cell>
          <cell r="S12">
            <v>0</v>
          </cell>
          <cell r="U12">
            <v>0</v>
          </cell>
          <cell r="X12" t="str">
            <v>Auxilio Creche</v>
          </cell>
        </row>
        <row r="13">
          <cell r="C13" t="str">
            <v>HOSPITAL DOM MALAN</v>
          </cell>
          <cell r="E13" t="str">
            <v>ETIEL TAVARES LINS</v>
          </cell>
          <cell r="F13" t="str">
            <v>3 - Administrativo</v>
          </cell>
          <cell r="G13">
            <v>121010</v>
          </cell>
          <cell r="H13">
            <v>43862</v>
          </cell>
          <cell r="J13">
            <v>2733.7456000000002</v>
          </cell>
          <cell r="L13">
            <v>23.94</v>
          </cell>
          <cell r="M13">
            <v>0</v>
          </cell>
          <cell r="O13">
            <v>1.9239999999999999</v>
          </cell>
          <cell r="R13">
            <v>39.86</v>
          </cell>
          <cell r="S13">
            <v>0</v>
          </cell>
          <cell r="U13">
            <v>0</v>
          </cell>
          <cell r="X13" t="str">
            <v>Auxilio Creche</v>
          </cell>
        </row>
        <row r="14">
          <cell r="C14" t="str">
            <v>HOSPITAL DOM MALAN</v>
          </cell>
          <cell r="E14" t="str">
            <v>MARIA EDVANIA DA SILVA</v>
          </cell>
          <cell r="F14" t="str">
            <v>2 - Outros Profissionais da Saúde</v>
          </cell>
          <cell r="G14">
            <v>322205</v>
          </cell>
          <cell r="H14">
            <v>43862</v>
          </cell>
          <cell r="J14">
            <v>105.35120000000001</v>
          </cell>
          <cell r="L14">
            <v>23.94</v>
          </cell>
          <cell r="M14">
            <v>20.9</v>
          </cell>
          <cell r="O14">
            <v>1.9239999999999999</v>
          </cell>
          <cell r="R14">
            <v>39.86</v>
          </cell>
          <cell r="S14">
            <v>54</v>
          </cell>
          <cell r="U14">
            <v>0</v>
          </cell>
          <cell r="X14" t="str">
            <v>Auxilio Creche</v>
          </cell>
        </row>
        <row r="15">
          <cell r="C15" t="str">
            <v>HOSPITAL DOM MALAN</v>
          </cell>
          <cell r="E15" t="str">
            <v>ANA CELIA FERREIRA INACIO</v>
          </cell>
          <cell r="F15" t="str">
            <v>2 - Outros Profissionais da Saúde</v>
          </cell>
          <cell r="G15">
            <v>322205</v>
          </cell>
          <cell r="H15">
            <v>43862</v>
          </cell>
          <cell r="J15">
            <v>117.8184</v>
          </cell>
          <cell r="L15">
            <v>23.94</v>
          </cell>
          <cell r="M15">
            <v>20.9</v>
          </cell>
          <cell r="O15">
            <v>1.9239999999999999</v>
          </cell>
          <cell r="R15">
            <v>39.86</v>
          </cell>
          <cell r="S15">
            <v>50.4</v>
          </cell>
          <cell r="U15">
            <v>64</v>
          </cell>
          <cell r="X15" t="str">
            <v>Auxilio Creche</v>
          </cell>
        </row>
        <row r="16">
          <cell r="C16" t="str">
            <v>HOSPITAL DOM MALAN</v>
          </cell>
          <cell r="E16" t="str">
            <v>NIVEA APARECIDA XAVIER DE OLIVEIRA SANTOS</v>
          </cell>
          <cell r="F16" t="str">
            <v>2 - Outros Profissionais da Saúde</v>
          </cell>
          <cell r="G16">
            <v>322205</v>
          </cell>
          <cell r="H16">
            <v>43862</v>
          </cell>
          <cell r="J16">
            <v>104.32559999999999</v>
          </cell>
          <cell r="L16">
            <v>23.94</v>
          </cell>
          <cell r="M16">
            <v>20.9</v>
          </cell>
          <cell r="O16">
            <v>1.9239999999999999</v>
          </cell>
          <cell r="R16">
            <v>39.86</v>
          </cell>
          <cell r="S16">
            <v>0</v>
          </cell>
          <cell r="U16">
            <v>0</v>
          </cell>
          <cell r="X16" t="str">
            <v>Auxilio Creche</v>
          </cell>
        </row>
        <row r="17">
          <cell r="C17" t="str">
            <v>HOSPITAL DOM MALAN</v>
          </cell>
          <cell r="E17" t="str">
            <v>GILSECLEIDE DA SILVA</v>
          </cell>
          <cell r="F17" t="str">
            <v>2 - Outros Profissionais da Saúde</v>
          </cell>
          <cell r="G17">
            <v>322205</v>
          </cell>
          <cell r="H17">
            <v>43862</v>
          </cell>
          <cell r="J17">
            <v>113.9392</v>
          </cell>
          <cell r="L17">
            <v>23.94</v>
          </cell>
          <cell r="M17">
            <v>20.9</v>
          </cell>
          <cell r="O17">
            <v>1.9239999999999999</v>
          </cell>
          <cell r="R17">
            <v>39.86</v>
          </cell>
          <cell r="S17">
            <v>50.4</v>
          </cell>
          <cell r="U17">
            <v>0</v>
          </cell>
          <cell r="X17" t="str">
            <v>Auxilio Creche</v>
          </cell>
        </row>
        <row r="18">
          <cell r="C18" t="str">
            <v>HOSPITAL DOM MALAN</v>
          </cell>
          <cell r="E18" t="str">
            <v>SILVANA SOARES DOS SANTOS</v>
          </cell>
          <cell r="F18" t="str">
            <v>2 - Outros Profissionais da Saúde</v>
          </cell>
          <cell r="G18">
            <v>322205</v>
          </cell>
          <cell r="H18">
            <v>43862</v>
          </cell>
          <cell r="J18">
            <v>100.084</v>
          </cell>
          <cell r="L18">
            <v>23.94</v>
          </cell>
          <cell r="M18">
            <v>20.9</v>
          </cell>
          <cell r="O18">
            <v>1.9239999999999999</v>
          </cell>
          <cell r="R18">
            <v>39.86</v>
          </cell>
          <cell r="S18">
            <v>0</v>
          </cell>
          <cell r="U18">
            <v>0</v>
          </cell>
          <cell r="X18" t="str">
            <v>Auxilio Creche</v>
          </cell>
        </row>
        <row r="19">
          <cell r="C19" t="str">
            <v>HOSPITAL DOM MALAN</v>
          </cell>
          <cell r="E19" t="str">
            <v>GILDA OLIVEIRA REIS DE MENEZES</v>
          </cell>
          <cell r="F19" t="str">
            <v>2 - Outros Profissionais da Saúde</v>
          </cell>
          <cell r="G19">
            <v>322205</v>
          </cell>
          <cell r="H19">
            <v>43862</v>
          </cell>
          <cell r="J19">
            <v>100.32000000000001</v>
          </cell>
          <cell r="L19">
            <v>23.94</v>
          </cell>
          <cell r="M19">
            <v>0</v>
          </cell>
          <cell r="O19">
            <v>1.9239999999999999</v>
          </cell>
          <cell r="R19">
            <v>39.86</v>
          </cell>
          <cell r="S19">
            <v>54</v>
          </cell>
          <cell r="U19">
            <v>0</v>
          </cell>
          <cell r="X19" t="str">
            <v>Auxilio Creche</v>
          </cell>
        </row>
        <row r="20">
          <cell r="C20" t="str">
            <v>HOSPITAL DOM MALAN</v>
          </cell>
          <cell r="E20" t="str">
            <v>FABRICIA SOUZA SANTOS</v>
          </cell>
          <cell r="F20" t="str">
            <v>2 - Outros Profissionais da Saúde</v>
          </cell>
          <cell r="G20">
            <v>322205</v>
          </cell>
          <cell r="H20">
            <v>43862</v>
          </cell>
          <cell r="J20">
            <v>102.80959999999999</v>
          </cell>
          <cell r="L20">
            <v>23.94</v>
          </cell>
          <cell r="M20">
            <v>20.9</v>
          </cell>
          <cell r="O20">
            <v>1.9239999999999999</v>
          </cell>
          <cell r="R20">
            <v>39.86</v>
          </cell>
          <cell r="S20">
            <v>48.07</v>
          </cell>
          <cell r="U20">
            <v>49.07</v>
          </cell>
          <cell r="X20" t="str">
            <v>Auxilio Creche</v>
          </cell>
        </row>
        <row r="21">
          <cell r="C21" t="str">
            <v>HOSPITAL DOM MALAN</v>
          </cell>
          <cell r="E21" t="str">
            <v>NADIA PATRICIA DE OLIVEIRA SILVA</v>
          </cell>
          <cell r="F21" t="str">
            <v>2 - Outros Profissionais da Saúde</v>
          </cell>
          <cell r="G21">
            <v>322205</v>
          </cell>
          <cell r="H21">
            <v>43862</v>
          </cell>
          <cell r="J21">
            <v>112.852</v>
          </cell>
          <cell r="L21">
            <v>23.94</v>
          </cell>
          <cell r="M21">
            <v>20.9</v>
          </cell>
          <cell r="O21">
            <v>1.9239999999999999</v>
          </cell>
          <cell r="R21">
            <v>39.86</v>
          </cell>
          <cell r="S21">
            <v>0</v>
          </cell>
          <cell r="U21">
            <v>64</v>
          </cell>
          <cell r="X21" t="str">
            <v>Auxilio Creche</v>
          </cell>
        </row>
        <row r="22">
          <cell r="C22" t="str">
            <v>HOSPITAL DOM MALAN</v>
          </cell>
          <cell r="E22" t="str">
            <v>JANE MAGNILMA BARROS AMANCIO</v>
          </cell>
          <cell r="F22" t="str">
            <v>2 - Outros Profissionais da Saúde</v>
          </cell>
          <cell r="G22">
            <v>322205</v>
          </cell>
          <cell r="H22">
            <v>43862</v>
          </cell>
          <cell r="J22">
            <v>200.2552</v>
          </cell>
          <cell r="L22">
            <v>23.94</v>
          </cell>
          <cell r="M22">
            <v>0</v>
          </cell>
          <cell r="O22">
            <v>1.9239999999999999</v>
          </cell>
          <cell r="R22">
            <v>39.86</v>
          </cell>
          <cell r="S22">
            <v>0</v>
          </cell>
          <cell r="U22">
            <v>0</v>
          </cell>
          <cell r="X22" t="str">
            <v>Auxilio Creche</v>
          </cell>
        </row>
        <row r="23">
          <cell r="C23" t="str">
            <v>HOSPITAL DOM MALAN</v>
          </cell>
          <cell r="E23" t="str">
            <v>FLAVIANA BARBOZA DA SILVA</v>
          </cell>
          <cell r="F23" t="str">
            <v>2 - Outros Profissionais da Saúde</v>
          </cell>
          <cell r="G23">
            <v>322205</v>
          </cell>
          <cell r="H23">
            <v>43862</v>
          </cell>
          <cell r="J23">
            <v>117.58879999999999</v>
          </cell>
          <cell r="L23">
            <v>23.94</v>
          </cell>
          <cell r="M23">
            <v>0</v>
          </cell>
          <cell r="O23">
            <v>1.9239999999999999</v>
          </cell>
          <cell r="R23">
            <v>39.86</v>
          </cell>
          <cell r="S23">
            <v>54</v>
          </cell>
          <cell r="U23">
            <v>0</v>
          </cell>
          <cell r="X23" t="str">
            <v>Auxilio Creche</v>
          </cell>
        </row>
        <row r="24">
          <cell r="C24" t="str">
            <v>HOSPITAL DOM MALAN</v>
          </cell>
          <cell r="E24" t="str">
            <v>INGRID MELO DE OLIVEIRA</v>
          </cell>
          <cell r="F24" t="str">
            <v>2 - Outros Profissionais da Saúde</v>
          </cell>
          <cell r="G24">
            <v>223505</v>
          </cell>
          <cell r="H24">
            <v>43862</v>
          </cell>
          <cell r="J24">
            <v>259.68639999999999</v>
          </cell>
          <cell r="L24">
            <v>23.94</v>
          </cell>
          <cell r="M24">
            <v>39.72</v>
          </cell>
          <cell r="O24">
            <v>1.9239999999999999</v>
          </cell>
          <cell r="R24">
            <v>39.86</v>
          </cell>
          <cell r="S24">
            <v>0</v>
          </cell>
          <cell r="U24">
            <v>100</v>
          </cell>
          <cell r="X24" t="str">
            <v>Auxilio Creche</v>
          </cell>
        </row>
        <row r="25">
          <cell r="C25" t="str">
            <v>HOSPITAL DOM MALAN</v>
          </cell>
          <cell r="E25" t="str">
            <v>IZABEL NONATO MARINHO</v>
          </cell>
          <cell r="F25" t="str">
            <v>2 - Outros Profissionais da Saúde</v>
          </cell>
          <cell r="G25">
            <v>322205</v>
          </cell>
          <cell r="H25">
            <v>43862</v>
          </cell>
          <cell r="J25">
            <v>104.2384</v>
          </cell>
          <cell r="L25">
            <v>23.94</v>
          </cell>
          <cell r="M25">
            <v>20.9</v>
          </cell>
          <cell r="O25">
            <v>1.9239999999999999</v>
          </cell>
          <cell r="R25">
            <v>39.86</v>
          </cell>
          <cell r="S25">
            <v>62.7</v>
          </cell>
          <cell r="U25">
            <v>0</v>
          </cell>
          <cell r="X25" t="str">
            <v>Auxilio Creche</v>
          </cell>
        </row>
        <row r="26">
          <cell r="C26" t="str">
            <v>HOSPITAL DOM MALAN</v>
          </cell>
          <cell r="E26" t="str">
            <v>SAMYRA PEREIRA DE MORAES ARAUJO</v>
          </cell>
          <cell r="F26" t="str">
            <v>2 - Outros Profissionais da Saúde</v>
          </cell>
          <cell r="G26">
            <v>223505</v>
          </cell>
          <cell r="H26">
            <v>43862</v>
          </cell>
          <cell r="J26">
            <v>294.96320000000003</v>
          </cell>
          <cell r="L26">
            <v>23.94</v>
          </cell>
          <cell r="M26">
            <v>0</v>
          </cell>
          <cell r="O26">
            <v>1.9239999999999999</v>
          </cell>
          <cell r="R26">
            <v>39.86</v>
          </cell>
          <cell r="S26">
            <v>0</v>
          </cell>
          <cell r="U26">
            <v>0</v>
          </cell>
          <cell r="X26" t="str">
            <v>Auxilio Creche</v>
          </cell>
        </row>
        <row r="27">
          <cell r="C27" t="str">
            <v>HOSPITAL DOM MALAN</v>
          </cell>
          <cell r="E27" t="str">
            <v>TAMARA DE FIGUEIREDO BARRETO FERNANDES SATIRO</v>
          </cell>
          <cell r="F27" t="str">
            <v>2 - Outros Profissionais da Saúde</v>
          </cell>
          <cell r="G27">
            <v>223505</v>
          </cell>
          <cell r="H27">
            <v>43862</v>
          </cell>
          <cell r="J27">
            <v>265.99279999999999</v>
          </cell>
          <cell r="L27">
            <v>23.94</v>
          </cell>
          <cell r="M27">
            <v>2.99</v>
          </cell>
          <cell r="O27">
            <v>1.9239999999999999</v>
          </cell>
          <cell r="R27">
            <v>39.86</v>
          </cell>
          <cell r="S27">
            <v>0</v>
          </cell>
          <cell r="U27">
            <v>100</v>
          </cell>
          <cell r="X27" t="str">
            <v>Auxilio Creche</v>
          </cell>
        </row>
        <row r="28">
          <cell r="C28" t="str">
            <v>HOSPITAL DOM MALAN</v>
          </cell>
          <cell r="E28" t="str">
            <v>MAGDA RAFAELLA ALVES TENORIO</v>
          </cell>
          <cell r="F28" t="str">
            <v>2 - Outros Profissionais da Saúde</v>
          </cell>
          <cell r="G28">
            <v>223505</v>
          </cell>
          <cell r="H28">
            <v>43862</v>
          </cell>
          <cell r="J28">
            <v>297.0104</v>
          </cell>
          <cell r="L28">
            <v>23.94</v>
          </cell>
          <cell r="M28">
            <v>0</v>
          </cell>
          <cell r="O28">
            <v>1.9239999999999999</v>
          </cell>
          <cell r="R28">
            <v>39.86</v>
          </cell>
          <cell r="S28">
            <v>0</v>
          </cell>
          <cell r="U28">
            <v>100</v>
          </cell>
          <cell r="X28" t="str">
            <v>Auxilio Creche</v>
          </cell>
        </row>
        <row r="29">
          <cell r="C29" t="str">
            <v>HOSPITAL DOM MALAN</v>
          </cell>
          <cell r="E29" t="str">
            <v>LUANA RODRIGUES LUZ</v>
          </cell>
          <cell r="F29" t="str">
            <v>2 - Outros Profissionais da Saúde</v>
          </cell>
          <cell r="G29">
            <v>223505</v>
          </cell>
          <cell r="H29">
            <v>43862</v>
          </cell>
          <cell r="J29">
            <v>368.5856</v>
          </cell>
          <cell r="L29">
            <v>23.94</v>
          </cell>
          <cell r="M29">
            <v>0</v>
          </cell>
          <cell r="O29">
            <v>1.9239999999999999</v>
          </cell>
          <cell r="R29">
            <v>39.86</v>
          </cell>
          <cell r="S29">
            <v>0</v>
          </cell>
          <cell r="U29">
            <v>10</v>
          </cell>
          <cell r="X29" t="str">
            <v>Auxilio Creche</v>
          </cell>
        </row>
        <row r="30">
          <cell r="C30" t="str">
            <v>HOSPITAL DOM MALAN</v>
          </cell>
          <cell r="E30" t="str">
            <v>MELINA LIRA DE LUCCA</v>
          </cell>
          <cell r="F30" t="str">
            <v>2 - Outros Profissionais da Saúde</v>
          </cell>
          <cell r="G30">
            <v>223505</v>
          </cell>
          <cell r="H30">
            <v>43862</v>
          </cell>
          <cell r="J30">
            <v>269.74400000000003</v>
          </cell>
          <cell r="L30">
            <v>23.94</v>
          </cell>
          <cell r="M30">
            <v>0</v>
          </cell>
          <cell r="O30">
            <v>1.9239999999999999</v>
          </cell>
          <cell r="R30">
            <v>39.859000000000002</v>
          </cell>
          <cell r="S30">
            <v>0</v>
          </cell>
          <cell r="U30">
            <v>0</v>
          </cell>
          <cell r="X30" t="str">
            <v>Auxilio Creche</v>
          </cell>
        </row>
        <row r="31">
          <cell r="C31" t="str">
            <v>HOSPITAL DOM MALAN</v>
          </cell>
          <cell r="E31" t="str">
            <v>JUCINEIDE ALVES FERREIRA</v>
          </cell>
          <cell r="F31" t="str">
            <v>3 - Administrativo</v>
          </cell>
          <cell r="G31">
            <v>411010</v>
          </cell>
          <cell r="H31">
            <v>43862</v>
          </cell>
          <cell r="J31">
            <v>87.76639999999999</v>
          </cell>
          <cell r="L31">
            <v>23.94</v>
          </cell>
          <cell r="M31">
            <v>0</v>
          </cell>
          <cell r="O31">
            <v>1.9239999999999999</v>
          </cell>
          <cell r="R31">
            <v>39.859000000000002</v>
          </cell>
          <cell r="S31">
            <v>0</v>
          </cell>
          <cell r="U31">
            <v>64</v>
          </cell>
          <cell r="X31" t="str">
            <v>Auxilio Creche</v>
          </cell>
        </row>
        <row r="32">
          <cell r="C32" t="str">
            <v>HOSPITAL DOM MALAN</v>
          </cell>
          <cell r="E32" t="str">
            <v>RUTICLEIDE DA SILVA CONCEICAO</v>
          </cell>
          <cell r="F32" t="str">
            <v>2 - Outros Profissionais da Saúde</v>
          </cell>
          <cell r="G32">
            <v>322205</v>
          </cell>
          <cell r="H32">
            <v>43862</v>
          </cell>
          <cell r="J32">
            <v>181.12400000000002</v>
          </cell>
          <cell r="L32">
            <v>23.94</v>
          </cell>
          <cell r="M32">
            <v>0</v>
          </cell>
          <cell r="O32">
            <v>1.9239999999999999</v>
          </cell>
          <cell r="R32">
            <v>39.86</v>
          </cell>
          <cell r="S32">
            <v>0</v>
          </cell>
          <cell r="U32">
            <v>0</v>
          </cell>
          <cell r="X32" t="str">
            <v>Auxilio Creche</v>
          </cell>
        </row>
        <row r="33">
          <cell r="C33" t="str">
            <v>HOSPITAL DOM MALAN</v>
          </cell>
          <cell r="E33" t="str">
            <v>SORAIA ALVES DE SOUZA</v>
          </cell>
          <cell r="F33" t="str">
            <v>2 - Outros Profissionais da Saúde</v>
          </cell>
          <cell r="G33">
            <v>322205</v>
          </cell>
          <cell r="H33">
            <v>43862</v>
          </cell>
          <cell r="J33">
            <v>100.32000000000001</v>
          </cell>
          <cell r="L33">
            <v>23.94</v>
          </cell>
          <cell r="M33">
            <v>0</v>
          </cell>
          <cell r="O33">
            <v>1.9239999999999999</v>
          </cell>
          <cell r="R33">
            <v>39.86</v>
          </cell>
          <cell r="S33">
            <v>50.4</v>
          </cell>
          <cell r="U33">
            <v>0</v>
          </cell>
          <cell r="X33" t="str">
            <v>Auxilio Creche</v>
          </cell>
        </row>
        <row r="34">
          <cell r="C34" t="str">
            <v>HOSPITAL DOM MALAN</v>
          </cell>
          <cell r="E34" t="str">
            <v>LUCIANA RODRIGUES COELHO</v>
          </cell>
          <cell r="F34" t="str">
            <v>2 - Outros Profissionais da Saúde</v>
          </cell>
          <cell r="G34">
            <v>322205</v>
          </cell>
          <cell r="H34">
            <v>43862</v>
          </cell>
          <cell r="J34">
            <v>104.5</v>
          </cell>
          <cell r="L34">
            <v>23.94</v>
          </cell>
          <cell r="M34">
            <v>20.9</v>
          </cell>
          <cell r="O34">
            <v>1.9239999999999999</v>
          </cell>
          <cell r="R34">
            <v>39.86</v>
          </cell>
          <cell r="S34">
            <v>54</v>
          </cell>
          <cell r="U34">
            <v>0</v>
          </cell>
          <cell r="X34" t="str">
            <v>Auxilio Creche</v>
          </cell>
        </row>
        <row r="35">
          <cell r="C35" t="str">
            <v>HOSPITAL DOM MALAN</v>
          </cell>
          <cell r="E35" t="str">
            <v>FRANCICLEIDE NUNES DE SOUZA</v>
          </cell>
          <cell r="F35" t="str">
            <v>2 - Outros Profissionais da Saúde</v>
          </cell>
          <cell r="G35">
            <v>322205</v>
          </cell>
          <cell r="H35">
            <v>43862</v>
          </cell>
          <cell r="J35">
            <v>104.0488</v>
          </cell>
          <cell r="L35">
            <v>23.94</v>
          </cell>
          <cell r="M35">
            <v>20.9</v>
          </cell>
          <cell r="O35">
            <v>1.9239999999999999</v>
          </cell>
          <cell r="R35">
            <v>39.86</v>
          </cell>
          <cell r="S35">
            <v>54</v>
          </cell>
          <cell r="U35">
            <v>0</v>
          </cell>
          <cell r="X35" t="str">
            <v>Auxilio Creche</v>
          </cell>
        </row>
        <row r="36">
          <cell r="C36" t="str">
            <v>HOSPITAL DOM MALAN</v>
          </cell>
          <cell r="E36" t="str">
            <v>MARIA DE LOURDES RAMOS AMORIM</v>
          </cell>
          <cell r="F36" t="str">
            <v>2 - Outros Profissionais da Saúde</v>
          </cell>
          <cell r="G36">
            <v>322205</v>
          </cell>
          <cell r="H36">
            <v>43862</v>
          </cell>
          <cell r="J36">
            <v>116.8248</v>
          </cell>
          <cell r="L36">
            <v>23.94</v>
          </cell>
          <cell r="M36">
            <v>20.9</v>
          </cell>
          <cell r="O36">
            <v>1.9239999999999999</v>
          </cell>
          <cell r="R36">
            <v>39.86</v>
          </cell>
          <cell r="S36">
            <v>0</v>
          </cell>
          <cell r="U36">
            <v>0</v>
          </cell>
          <cell r="X36" t="str">
            <v>Auxilio Creche</v>
          </cell>
        </row>
        <row r="37">
          <cell r="C37" t="str">
            <v>HOSPITAL DOM MALAN</v>
          </cell>
          <cell r="E37" t="str">
            <v>IVETE AVELINO DE SOUSA SANTOS</v>
          </cell>
          <cell r="F37" t="str">
            <v>2 - Outros Profissionais da Saúde</v>
          </cell>
          <cell r="G37">
            <v>322205</v>
          </cell>
          <cell r="H37">
            <v>43862</v>
          </cell>
          <cell r="J37">
            <v>104.46799999999999</v>
          </cell>
          <cell r="L37">
            <v>23.94</v>
          </cell>
          <cell r="M37">
            <v>20.9</v>
          </cell>
          <cell r="O37">
            <v>1.9239999999999999</v>
          </cell>
          <cell r="R37">
            <v>39.86</v>
          </cell>
          <cell r="S37">
            <v>50.4</v>
          </cell>
          <cell r="U37">
            <v>0</v>
          </cell>
          <cell r="X37" t="str">
            <v>Auxilio Creche</v>
          </cell>
        </row>
        <row r="38">
          <cell r="C38" t="str">
            <v>HOSPITAL DOM MALAN</v>
          </cell>
          <cell r="E38" t="str">
            <v>DORALICE BARROS QUEIROGA</v>
          </cell>
          <cell r="F38" t="str">
            <v>2 - Outros Profissionais da Saúde</v>
          </cell>
          <cell r="G38">
            <v>322205</v>
          </cell>
          <cell r="H38">
            <v>43862</v>
          </cell>
          <cell r="J38">
            <v>104.5</v>
          </cell>
          <cell r="L38">
            <v>23.94</v>
          </cell>
          <cell r="M38">
            <v>0</v>
          </cell>
          <cell r="O38">
            <v>1.9239999999999999</v>
          </cell>
          <cell r="R38">
            <v>39.86</v>
          </cell>
          <cell r="S38">
            <v>54</v>
          </cell>
          <cell r="U38">
            <v>0</v>
          </cell>
          <cell r="X38" t="str">
            <v>Auxilio Creche</v>
          </cell>
        </row>
        <row r="39">
          <cell r="C39" t="str">
            <v>HOSPITAL DOM MALAN</v>
          </cell>
          <cell r="E39" t="str">
            <v>ANA PAULA DE BARROS SANTOS</v>
          </cell>
          <cell r="F39" t="str">
            <v>2 - Outros Profissionais da Saúde</v>
          </cell>
          <cell r="G39">
            <v>322205</v>
          </cell>
          <cell r="H39">
            <v>43862</v>
          </cell>
          <cell r="J39">
            <v>117.79200000000002</v>
          </cell>
          <cell r="L39">
            <v>23.94</v>
          </cell>
          <cell r="M39">
            <v>20.9</v>
          </cell>
          <cell r="O39">
            <v>1.9239999999999999</v>
          </cell>
          <cell r="R39">
            <v>39.86</v>
          </cell>
          <cell r="S39">
            <v>50.4</v>
          </cell>
          <cell r="U39">
            <v>0</v>
          </cell>
          <cell r="X39" t="str">
            <v>Auxilio Creche</v>
          </cell>
        </row>
        <row r="40">
          <cell r="C40" t="str">
            <v>HOSPITAL DOM MALAN</v>
          </cell>
          <cell r="E40" t="str">
            <v>CACILDA LOPES DE LIMA</v>
          </cell>
          <cell r="F40" t="str">
            <v>2 - Outros Profissionais da Saúde</v>
          </cell>
          <cell r="G40">
            <v>322205</v>
          </cell>
          <cell r="H40">
            <v>43862</v>
          </cell>
          <cell r="J40">
            <v>98.245599999999996</v>
          </cell>
          <cell r="L40">
            <v>23.94</v>
          </cell>
          <cell r="M40">
            <v>0</v>
          </cell>
          <cell r="O40">
            <v>1.9239999999999999</v>
          </cell>
          <cell r="R40">
            <v>39.86</v>
          </cell>
          <cell r="S40">
            <v>0</v>
          </cell>
          <cell r="U40">
            <v>0</v>
          </cell>
          <cell r="X40" t="str">
            <v>Auxilio Creche</v>
          </cell>
        </row>
        <row r="41">
          <cell r="C41" t="str">
            <v>HOSPITAL DOM MALAN</v>
          </cell>
          <cell r="E41" t="str">
            <v>FABIA MONICA DA SILVA</v>
          </cell>
          <cell r="F41" t="str">
            <v>2 - Outros Profissionais da Saúde</v>
          </cell>
          <cell r="G41">
            <v>322205</v>
          </cell>
          <cell r="H41">
            <v>43862</v>
          </cell>
          <cell r="J41">
            <v>156.11520000000002</v>
          </cell>
          <cell r="L41">
            <v>23.94</v>
          </cell>
          <cell r="M41">
            <v>0</v>
          </cell>
          <cell r="O41">
            <v>1.9239999999999999</v>
          </cell>
          <cell r="R41">
            <v>39.86</v>
          </cell>
          <cell r="S41">
            <v>54</v>
          </cell>
          <cell r="U41">
            <v>0</v>
          </cell>
          <cell r="X41" t="str">
            <v>Auxilio Creche</v>
          </cell>
        </row>
        <row r="42">
          <cell r="C42" t="str">
            <v>HOSPITAL DOM MALAN</v>
          </cell>
          <cell r="E42" t="str">
            <v>MARIA DA SAUDE DA SILVA</v>
          </cell>
          <cell r="F42" t="str">
            <v>2 - Outros Profissionais da Saúde</v>
          </cell>
          <cell r="G42">
            <v>322205</v>
          </cell>
          <cell r="H42">
            <v>43862</v>
          </cell>
          <cell r="J42">
            <v>210.93599999999998</v>
          </cell>
          <cell r="L42">
            <v>23.94</v>
          </cell>
          <cell r="M42">
            <v>0</v>
          </cell>
          <cell r="O42">
            <v>1.9239999999999999</v>
          </cell>
          <cell r="R42">
            <v>39.86</v>
          </cell>
          <cell r="S42">
            <v>3.6</v>
          </cell>
          <cell r="U42">
            <v>0</v>
          </cell>
          <cell r="X42" t="str">
            <v>Auxilio Creche</v>
          </cell>
        </row>
        <row r="43">
          <cell r="C43" t="str">
            <v>HOSPITAL DOM MALAN</v>
          </cell>
          <cell r="E43" t="str">
            <v>LAIS MACEDO MEDRADO DA SILVA</v>
          </cell>
          <cell r="F43" t="str">
            <v>2 - Outros Profissionais da Saúde</v>
          </cell>
          <cell r="G43">
            <v>322205</v>
          </cell>
          <cell r="H43">
            <v>43862</v>
          </cell>
          <cell r="J43">
            <v>116.02879999999999</v>
          </cell>
          <cell r="L43">
            <v>23.94</v>
          </cell>
          <cell r="M43">
            <v>20.9</v>
          </cell>
          <cell r="O43">
            <v>1.9239999999999999</v>
          </cell>
          <cell r="R43">
            <v>39.86</v>
          </cell>
          <cell r="S43">
            <v>54</v>
          </cell>
          <cell r="U43">
            <v>64</v>
          </cell>
          <cell r="X43" t="str">
            <v>Auxilio Creche</v>
          </cell>
        </row>
        <row r="44">
          <cell r="C44" t="str">
            <v>HOSPITAL DOM MALAN</v>
          </cell>
          <cell r="E44" t="str">
            <v>ELIS REGINA GOMES SAMPAIO</v>
          </cell>
          <cell r="F44" t="str">
            <v>2 - Outros Profissionais da Saúde</v>
          </cell>
          <cell r="G44">
            <v>322205</v>
          </cell>
          <cell r="H44">
            <v>43862</v>
          </cell>
          <cell r="J44">
            <v>115.5496</v>
          </cell>
          <cell r="L44">
            <v>23.94</v>
          </cell>
          <cell r="M44">
            <v>20.9</v>
          </cell>
          <cell r="O44">
            <v>1.9239999999999999</v>
          </cell>
          <cell r="R44">
            <v>39.86</v>
          </cell>
          <cell r="S44">
            <v>0</v>
          </cell>
          <cell r="U44">
            <v>0</v>
          </cell>
          <cell r="X44" t="str">
            <v>Auxilio Creche</v>
          </cell>
        </row>
        <row r="45">
          <cell r="C45" t="str">
            <v>HOSPITAL DOM MALAN</v>
          </cell>
          <cell r="E45" t="str">
            <v>STEFHANE DA SILVA MENDES NEVES</v>
          </cell>
          <cell r="F45" t="str">
            <v>2 - Outros Profissionais da Saúde</v>
          </cell>
          <cell r="G45">
            <v>322205</v>
          </cell>
          <cell r="H45">
            <v>43862</v>
          </cell>
          <cell r="J45">
            <v>100.01520000000001</v>
          </cell>
          <cell r="L45">
            <v>23.94</v>
          </cell>
          <cell r="M45">
            <v>20.9</v>
          </cell>
          <cell r="O45">
            <v>1.9239999999999999</v>
          </cell>
          <cell r="R45">
            <v>39.86</v>
          </cell>
          <cell r="S45">
            <v>54</v>
          </cell>
          <cell r="U45">
            <v>0</v>
          </cell>
          <cell r="X45" t="str">
            <v>Auxilio Creche</v>
          </cell>
        </row>
        <row r="46">
          <cell r="C46" t="str">
            <v>HOSPITAL DOM MALAN</v>
          </cell>
          <cell r="E46" t="str">
            <v>FRANCISCO JOSE DA SILVA</v>
          </cell>
          <cell r="F46" t="str">
            <v>2 - Outros Profissionais da Saúde</v>
          </cell>
          <cell r="G46">
            <v>322205</v>
          </cell>
          <cell r="H46">
            <v>43862</v>
          </cell>
          <cell r="J46">
            <v>133.904</v>
          </cell>
          <cell r="L46">
            <v>23.94</v>
          </cell>
          <cell r="M46">
            <v>0</v>
          </cell>
          <cell r="O46">
            <v>1.9239999999999999</v>
          </cell>
          <cell r="R46">
            <v>39.86</v>
          </cell>
          <cell r="S46">
            <v>50.4</v>
          </cell>
          <cell r="U46">
            <v>0</v>
          </cell>
          <cell r="X46" t="str">
            <v>Auxilio Creche</v>
          </cell>
        </row>
        <row r="47">
          <cell r="C47" t="str">
            <v>HOSPITAL DOM MALAN</v>
          </cell>
          <cell r="E47" t="str">
            <v>JOSILENE GOMES DA SILVA LEITE</v>
          </cell>
          <cell r="F47" t="str">
            <v>2 - Outros Profissionais da Saúde</v>
          </cell>
          <cell r="G47">
            <v>322205</v>
          </cell>
          <cell r="H47">
            <v>43862</v>
          </cell>
          <cell r="J47">
            <v>100.32000000000001</v>
          </cell>
          <cell r="L47">
            <v>23.94</v>
          </cell>
          <cell r="M47">
            <v>20.9</v>
          </cell>
          <cell r="O47">
            <v>1.9239999999999999</v>
          </cell>
          <cell r="R47">
            <v>39.86</v>
          </cell>
          <cell r="S47">
            <v>50.4</v>
          </cell>
          <cell r="U47">
            <v>0</v>
          </cell>
          <cell r="X47" t="str">
            <v>Auxilio Creche</v>
          </cell>
        </row>
        <row r="48">
          <cell r="C48" t="str">
            <v>HOSPITAL DOM MALAN</v>
          </cell>
          <cell r="E48" t="str">
            <v>WISCLEIA SIQUEIRA DOS SANTOS</v>
          </cell>
          <cell r="F48" t="str">
            <v>2 - Outros Profissionais da Saúde</v>
          </cell>
          <cell r="G48">
            <v>322205</v>
          </cell>
          <cell r="H48">
            <v>43862</v>
          </cell>
          <cell r="J48">
            <v>104.4128</v>
          </cell>
          <cell r="L48">
            <v>23.94</v>
          </cell>
          <cell r="M48">
            <v>20.9</v>
          </cell>
          <cell r="O48">
            <v>1.9239999999999999</v>
          </cell>
          <cell r="R48">
            <v>39.86</v>
          </cell>
          <cell r="S48">
            <v>50.4</v>
          </cell>
          <cell r="U48">
            <v>128</v>
          </cell>
          <cell r="X48" t="str">
            <v>Auxilio Creche</v>
          </cell>
        </row>
        <row r="49">
          <cell r="C49" t="str">
            <v>HOSPITAL DOM MALAN</v>
          </cell>
          <cell r="E49" t="str">
            <v>IRLANDIA MARIA BENTO DA SILVA</v>
          </cell>
          <cell r="F49" t="str">
            <v>2 - Outros Profissionais da Saúde</v>
          </cell>
          <cell r="G49">
            <v>322205</v>
          </cell>
          <cell r="H49">
            <v>43862</v>
          </cell>
          <cell r="J49">
            <v>220.32080000000002</v>
          </cell>
          <cell r="L49">
            <v>23.94</v>
          </cell>
          <cell r="M49">
            <v>0</v>
          </cell>
          <cell r="O49">
            <v>1.9239999999999999</v>
          </cell>
          <cell r="R49">
            <v>39.86</v>
          </cell>
          <cell r="S49">
            <v>0</v>
          </cell>
          <cell r="U49">
            <v>0</v>
          </cell>
          <cell r="X49" t="str">
            <v>Auxilio Creche</v>
          </cell>
        </row>
        <row r="50">
          <cell r="C50" t="str">
            <v>HOSPITAL DOM MALAN</v>
          </cell>
          <cell r="E50" t="str">
            <v>GIRLENE SARAIVA DA CRUZ GALVAO</v>
          </cell>
          <cell r="F50" t="str">
            <v>2 - Outros Profissionais da Saúde</v>
          </cell>
          <cell r="G50">
            <v>223505</v>
          </cell>
          <cell r="H50">
            <v>43862</v>
          </cell>
          <cell r="J50">
            <v>364.86720000000003</v>
          </cell>
          <cell r="L50">
            <v>23.94</v>
          </cell>
          <cell r="M50">
            <v>2.99</v>
          </cell>
          <cell r="O50">
            <v>1.9239999999999999</v>
          </cell>
          <cell r="R50">
            <v>39.86</v>
          </cell>
          <cell r="S50">
            <v>0</v>
          </cell>
          <cell r="U50">
            <v>100</v>
          </cell>
          <cell r="X50" t="str">
            <v>Auxilio Creche</v>
          </cell>
        </row>
        <row r="51">
          <cell r="C51" t="str">
            <v>HOSPITAL DOM MALAN</v>
          </cell>
          <cell r="E51" t="str">
            <v>DANIELA DE ALENCAR LUBARINO</v>
          </cell>
          <cell r="F51" t="str">
            <v>2 - Outros Profissionais da Saúde</v>
          </cell>
          <cell r="G51">
            <v>223505</v>
          </cell>
          <cell r="H51">
            <v>43862</v>
          </cell>
          <cell r="J51">
            <v>271.83519999999999</v>
          </cell>
          <cell r="L51">
            <v>23.94</v>
          </cell>
          <cell r="M51">
            <v>0</v>
          </cell>
          <cell r="O51">
            <v>1.9239999999999999</v>
          </cell>
          <cell r="R51">
            <v>39.86</v>
          </cell>
          <cell r="S51">
            <v>0</v>
          </cell>
          <cell r="U51">
            <v>0</v>
          </cell>
          <cell r="X51" t="str">
            <v>Auxilio Creche</v>
          </cell>
        </row>
        <row r="52">
          <cell r="C52" t="str">
            <v>HOSPITAL DOM MALAN</v>
          </cell>
          <cell r="E52" t="str">
            <v>AMANDA OLIVEIRA DE JESUS</v>
          </cell>
          <cell r="F52" t="str">
            <v>2 - Outros Profissionais da Saúde</v>
          </cell>
          <cell r="G52">
            <v>223505</v>
          </cell>
          <cell r="H52">
            <v>43862</v>
          </cell>
          <cell r="J52">
            <v>322.89119999999997</v>
          </cell>
          <cell r="L52">
            <v>23.94</v>
          </cell>
          <cell r="M52">
            <v>0</v>
          </cell>
          <cell r="O52">
            <v>1.9239999999999999</v>
          </cell>
          <cell r="R52">
            <v>39.86</v>
          </cell>
          <cell r="S52">
            <v>50.4</v>
          </cell>
          <cell r="U52">
            <v>0</v>
          </cell>
          <cell r="X52" t="str">
            <v>Auxilio Creche</v>
          </cell>
        </row>
        <row r="53">
          <cell r="C53" t="str">
            <v>HOSPITAL DOM MALAN</v>
          </cell>
          <cell r="E53" t="str">
            <v>THAISE DE ARAUJO ROCHA</v>
          </cell>
          <cell r="F53" t="str">
            <v>2 - Outros Profissionais da Saúde</v>
          </cell>
          <cell r="G53">
            <v>223505</v>
          </cell>
          <cell r="H53">
            <v>43862</v>
          </cell>
          <cell r="J53">
            <v>209.28080000000003</v>
          </cell>
          <cell r="L53">
            <v>23.94</v>
          </cell>
          <cell r="M53">
            <v>0</v>
          </cell>
          <cell r="O53">
            <v>1.9239999999999999</v>
          </cell>
          <cell r="R53">
            <v>39.86</v>
          </cell>
          <cell r="S53">
            <v>0</v>
          </cell>
          <cell r="U53">
            <v>0</v>
          </cell>
          <cell r="X53" t="str">
            <v>Auxilio Creche</v>
          </cell>
        </row>
        <row r="54">
          <cell r="C54" t="str">
            <v>HOSPITAL DOM MALAN</v>
          </cell>
          <cell r="E54" t="str">
            <v>MARIA DAS GRACAS DOS ANJOS</v>
          </cell>
          <cell r="F54" t="str">
            <v>2 - Outros Profissionais da Saúde</v>
          </cell>
          <cell r="G54">
            <v>322205</v>
          </cell>
          <cell r="H54">
            <v>43862</v>
          </cell>
          <cell r="J54">
            <v>115.28879999999999</v>
          </cell>
          <cell r="L54">
            <v>23.94</v>
          </cell>
          <cell r="M54">
            <v>20.9</v>
          </cell>
          <cell r="O54">
            <v>1.9239999999999999</v>
          </cell>
          <cell r="R54">
            <v>39.86</v>
          </cell>
          <cell r="S54">
            <v>50.4</v>
          </cell>
          <cell r="U54">
            <v>0</v>
          </cell>
          <cell r="X54" t="str">
            <v>Auxilio Creche</v>
          </cell>
        </row>
        <row r="55">
          <cell r="C55" t="str">
            <v>HOSPITAL DOM MALAN</v>
          </cell>
          <cell r="E55" t="str">
            <v>PRISCILA ANDRE BARROS</v>
          </cell>
          <cell r="F55" t="str">
            <v>2 - Outros Profissionais da Saúde</v>
          </cell>
          <cell r="G55">
            <v>322205</v>
          </cell>
          <cell r="H55">
            <v>43862</v>
          </cell>
          <cell r="J55">
            <v>113.5352</v>
          </cell>
          <cell r="L55">
            <v>23.94</v>
          </cell>
          <cell r="M55">
            <v>0</v>
          </cell>
          <cell r="O55">
            <v>1.9239999999999999</v>
          </cell>
          <cell r="R55">
            <v>39.86</v>
          </cell>
          <cell r="S55">
            <v>0</v>
          </cell>
          <cell r="U55">
            <v>0</v>
          </cell>
          <cell r="X55" t="str">
            <v>Auxilio Creche</v>
          </cell>
        </row>
        <row r="56">
          <cell r="C56" t="str">
            <v>HOSPITAL DOM MALAN</v>
          </cell>
          <cell r="E56" t="str">
            <v>ADRIANA DE SOUZA RIBEIRO</v>
          </cell>
          <cell r="F56" t="str">
            <v>2 - Outros Profissionais da Saúde</v>
          </cell>
          <cell r="G56">
            <v>322205</v>
          </cell>
          <cell r="H56">
            <v>43862</v>
          </cell>
          <cell r="J56">
            <v>130.30080000000001</v>
          </cell>
          <cell r="L56">
            <v>23.94</v>
          </cell>
          <cell r="M56">
            <v>20.9</v>
          </cell>
          <cell r="O56">
            <v>1.9239999999999999</v>
          </cell>
          <cell r="R56">
            <v>39.86</v>
          </cell>
          <cell r="S56">
            <v>50.4</v>
          </cell>
          <cell r="U56">
            <v>64</v>
          </cell>
          <cell r="X56" t="str">
            <v>Auxilio Creche</v>
          </cell>
        </row>
        <row r="57">
          <cell r="C57" t="str">
            <v>HOSPITAL DOM MALAN</v>
          </cell>
          <cell r="E57" t="str">
            <v>IVANILDA VENTURA FERREIRA MARIANO</v>
          </cell>
          <cell r="F57" t="str">
            <v>2 - Outros Profissionais da Saúde</v>
          </cell>
          <cell r="G57">
            <v>322205</v>
          </cell>
          <cell r="H57">
            <v>43862</v>
          </cell>
          <cell r="J57">
            <v>0</v>
          </cell>
          <cell r="L57">
            <v>23.94</v>
          </cell>
          <cell r="M57">
            <v>0</v>
          </cell>
          <cell r="O57">
            <v>1.9239999999999999</v>
          </cell>
          <cell r="R57">
            <v>39.86</v>
          </cell>
          <cell r="S57">
            <v>0</v>
          </cell>
          <cell r="U57">
            <v>0</v>
          </cell>
          <cell r="X57" t="str">
            <v>Auxilio Creche</v>
          </cell>
        </row>
        <row r="58">
          <cell r="C58" t="str">
            <v>HOSPITAL DOM MALAN</v>
          </cell>
          <cell r="E58" t="str">
            <v>ALMIRA FERREIRA DOS SANTOS</v>
          </cell>
          <cell r="F58" t="str">
            <v>2 - Outros Profissionais da Saúde</v>
          </cell>
          <cell r="G58">
            <v>322205</v>
          </cell>
          <cell r="H58">
            <v>43862</v>
          </cell>
          <cell r="J58">
            <v>113</v>
          </cell>
          <cell r="L58">
            <v>23.94</v>
          </cell>
          <cell r="M58">
            <v>20.9</v>
          </cell>
          <cell r="O58">
            <v>1.9239999999999999</v>
          </cell>
          <cell r="R58">
            <v>39.86</v>
          </cell>
          <cell r="S58">
            <v>0</v>
          </cell>
          <cell r="U58">
            <v>0</v>
          </cell>
          <cell r="X58" t="str">
            <v>Auxilio Creche</v>
          </cell>
        </row>
        <row r="59">
          <cell r="C59" t="str">
            <v>HOSPITAL DOM MALAN</v>
          </cell>
          <cell r="E59" t="str">
            <v>MARIA APARECIDA DOS SANTOS SILVA</v>
          </cell>
          <cell r="F59" t="str">
            <v>2 - Outros Profissionais da Saúde</v>
          </cell>
          <cell r="G59">
            <v>322205</v>
          </cell>
          <cell r="H59">
            <v>43862</v>
          </cell>
          <cell r="J59">
            <v>117.1216</v>
          </cell>
          <cell r="L59">
            <v>23.94</v>
          </cell>
          <cell r="M59">
            <v>20.9</v>
          </cell>
          <cell r="O59">
            <v>1.9239999999999999</v>
          </cell>
          <cell r="R59">
            <v>39.86</v>
          </cell>
          <cell r="S59">
            <v>54</v>
          </cell>
          <cell r="U59">
            <v>0</v>
          </cell>
          <cell r="X59" t="str">
            <v>Auxilio Creche</v>
          </cell>
        </row>
        <row r="60">
          <cell r="C60" t="str">
            <v>HOSPITAL DOM MALAN</v>
          </cell>
          <cell r="E60" t="str">
            <v>ROSINEIDE CABOCLO DA SILVA</v>
          </cell>
          <cell r="F60" t="str">
            <v>2 - Outros Profissionais da Saúde</v>
          </cell>
          <cell r="G60">
            <v>322205</v>
          </cell>
          <cell r="H60">
            <v>43862</v>
          </cell>
          <cell r="J60">
            <v>38.316800000000001</v>
          </cell>
          <cell r="L60">
            <v>23.94</v>
          </cell>
          <cell r="M60">
            <v>0</v>
          </cell>
          <cell r="O60">
            <v>1.9239999999999999</v>
          </cell>
          <cell r="R60">
            <v>39.86</v>
          </cell>
          <cell r="S60">
            <v>0</v>
          </cell>
          <cell r="U60">
            <v>0</v>
          </cell>
          <cell r="X60" t="str">
            <v>Auxilio Creche</v>
          </cell>
        </row>
        <row r="61">
          <cell r="C61" t="str">
            <v>HOSPITAL DOM MALAN</v>
          </cell>
          <cell r="E61" t="str">
            <v>SILVANEIDE RODRIGUES BAGAGI</v>
          </cell>
          <cell r="F61" t="str">
            <v>2 - Outros Profissionais da Saúde</v>
          </cell>
          <cell r="G61">
            <v>322205</v>
          </cell>
          <cell r="H61">
            <v>43862</v>
          </cell>
          <cell r="J61">
            <v>126.60080000000001</v>
          </cell>
          <cell r="L61">
            <v>23.94</v>
          </cell>
          <cell r="M61">
            <v>20.9</v>
          </cell>
          <cell r="O61">
            <v>1.9239999999999999</v>
          </cell>
          <cell r="R61">
            <v>39.86</v>
          </cell>
          <cell r="S61">
            <v>54</v>
          </cell>
          <cell r="U61">
            <v>0</v>
          </cell>
          <cell r="X61" t="str">
            <v>Auxilio Creche</v>
          </cell>
        </row>
        <row r="62">
          <cell r="C62" t="str">
            <v>HOSPITAL DOM MALAN</v>
          </cell>
          <cell r="E62" t="str">
            <v>MARIA JOSE DA SILVA SIQUEIRA</v>
          </cell>
          <cell r="F62" t="str">
            <v>2 - Outros Profissionais da Saúde</v>
          </cell>
          <cell r="G62">
            <v>322205</v>
          </cell>
          <cell r="H62">
            <v>43862</v>
          </cell>
          <cell r="J62">
            <v>110.95200000000001</v>
          </cell>
          <cell r="L62">
            <v>23.94</v>
          </cell>
          <cell r="M62">
            <v>20.9</v>
          </cell>
          <cell r="O62">
            <v>1.9239999999999999</v>
          </cell>
          <cell r="R62">
            <v>39.86</v>
          </cell>
          <cell r="S62">
            <v>0</v>
          </cell>
          <cell r="U62">
            <v>0</v>
          </cell>
          <cell r="X62" t="str">
            <v>Auxilio Creche</v>
          </cell>
        </row>
        <row r="63">
          <cell r="C63" t="str">
            <v>HOSPITAL DOM MALAN</v>
          </cell>
          <cell r="E63" t="str">
            <v>MARIA LEONICE DE SOUZA REIS</v>
          </cell>
          <cell r="F63" t="str">
            <v>2 - Outros Profissionais da Saúde</v>
          </cell>
          <cell r="G63">
            <v>322205</v>
          </cell>
          <cell r="H63">
            <v>43862</v>
          </cell>
          <cell r="J63">
            <v>117.8</v>
          </cell>
          <cell r="L63">
            <v>23.94</v>
          </cell>
          <cell r="M63">
            <v>20.9</v>
          </cell>
          <cell r="O63">
            <v>1.9239999999999999</v>
          </cell>
          <cell r="R63">
            <v>39.86</v>
          </cell>
          <cell r="S63">
            <v>50.4</v>
          </cell>
          <cell r="U63">
            <v>0</v>
          </cell>
          <cell r="X63" t="str">
            <v>Auxilio Creche</v>
          </cell>
        </row>
        <row r="64">
          <cell r="C64" t="str">
            <v>HOSPITAL DOM MALAN</v>
          </cell>
          <cell r="E64" t="str">
            <v>MARIA LUCIEIDE HIPOLITO DA SILVA</v>
          </cell>
          <cell r="F64" t="str">
            <v>2 - Outros Profissionais da Saúde</v>
          </cell>
          <cell r="G64">
            <v>322205</v>
          </cell>
          <cell r="H64">
            <v>43862</v>
          </cell>
          <cell r="J64">
            <v>103.8432</v>
          </cell>
          <cell r="L64">
            <v>23.94</v>
          </cell>
          <cell r="M64">
            <v>20.9</v>
          </cell>
          <cell r="O64">
            <v>1.9239999999999999</v>
          </cell>
          <cell r="R64">
            <v>39.859000000000002</v>
          </cell>
          <cell r="S64">
            <v>54</v>
          </cell>
          <cell r="U64">
            <v>0</v>
          </cell>
          <cell r="X64" t="str">
            <v>Auxilio Creche</v>
          </cell>
        </row>
        <row r="65">
          <cell r="C65" t="str">
            <v>HOSPITAL DOM MALAN</v>
          </cell>
          <cell r="E65" t="str">
            <v>SIRLEIDE RUFINO DA SILVA</v>
          </cell>
          <cell r="F65" t="str">
            <v>2 - Outros Profissionais da Saúde</v>
          </cell>
          <cell r="G65">
            <v>322205</v>
          </cell>
          <cell r="H65">
            <v>43862</v>
          </cell>
          <cell r="J65">
            <v>112.8616</v>
          </cell>
          <cell r="L65">
            <v>23.94</v>
          </cell>
          <cell r="M65">
            <v>0</v>
          </cell>
          <cell r="O65">
            <v>1.9239999999999999</v>
          </cell>
          <cell r="R65">
            <v>39.859000000000002</v>
          </cell>
          <cell r="S65">
            <v>50.4</v>
          </cell>
          <cell r="U65">
            <v>0</v>
          </cell>
          <cell r="X65" t="str">
            <v>Auxilio Creche</v>
          </cell>
        </row>
        <row r="66">
          <cell r="C66" t="str">
            <v>HOSPITAL DOM MALAN</v>
          </cell>
          <cell r="E66" t="str">
            <v>PAULA GIGLIOLLA FONSECA MAGALHAES DOS ANJOS</v>
          </cell>
          <cell r="F66" t="str">
            <v>2 - Outros Profissionais da Saúde</v>
          </cell>
          <cell r="G66">
            <v>223505</v>
          </cell>
          <cell r="H66">
            <v>43862</v>
          </cell>
          <cell r="J66">
            <v>259.91680000000002</v>
          </cell>
          <cell r="L66">
            <v>23.94</v>
          </cell>
          <cell r="M66">
            <v>0</v>
          </cell>
          <cell r="O66">
            <v>1.9239999999999999</v>
          </cell>
          <cell r="R66">
            <v>39.859000000000002</v>
          </cell>
          <cell r="S66">
            <v>0</v>
          </cell>
          <cell r="U66">
            <v>90</v>
          </cell>
          <cell r="X66" t="str">
            <v>Auxilio Creche</v>
          </cell>
        </row>
        <row r="67">
          <cell r="C67" t="str">
            <v>HOSPITAL DOM MALAN</v>
          </cell>
          <cell r="E67" t="str">
            <v>SARA MARIA VERBUTINO</v>
          </cell>
          <cell r="F67" t="str">
            <v>2 - Outros Profissionais da Saúde</v>
          </cell>
          <cell r="G67">
            <v>223505</v>
          </cell>
          <cell r="H67">
            <v>43862</v>
          </cell>
          <cell r="J67">
            <v>352.96719999999999</v>
          </cell>
          <cell r="L67">
            <v>23.94</v>
          </cell>
          <cell r="M67">
            <v>0</v>
          </cell>
          <cell r="O67">
            <v>1.9239999999999999</v>
          </cell>
          <cell r="R67">
            <v>39.859000000000002</v>
          </cell>
          <cell r="S67">
            <v>36</v>
          </cell>
          <cell r="U67">
            <v>0</v>
          </cell>
          <cell r="X67" t="str">
            <v>Auxilio Creche</v>
          </cell>
        </row>
        <row r="68">
          <cell r="C68" t="str">
            <v>HOSPITAL DOM MALAN</v>
          </cell>
          <cell r="E68" t="str">
            <v>AURENI GOMES DO NASCIMENTO</v>
          </cell>
          <cell r="F68" t="str">
            <v>2 - Outros Profissionais da Saúde</v>
          </cell>
          <cell r="G68">
            <v>223505</v>
          </cell>
          <cell r="H68">
            <v>43862</v>
          </cell>
          <cell r="J68">
            <v>255.96959999999999</v>
          </cell>
          <cell r="L68">
            <v>23.94</v>
          </cell>
          <cell r="M68">
            <v>2.99</v>
          </cell>
          <cell r="O68">
            <v>1.9239999999999999</v>
          </cell>
          <cell r="R68">
            <v>39.859000000000002</v>
          </cell>
          <cell r="S68">
            <v>0</v>
          </cell>
          <cell r="U68">
            <v>0</v>
          </cell>
          <cell r="X68" t="str">
            <v>Auxilio Creche</v>
          </cell>
        </row>
        <row r="69">
          <cell r="C69" t="str">
            <v>HOSPITAL DOM MALAN</v>
          </cell>
          <cell r="E69" t="str">
            <v>RUTH VIVIANE NOVAES LUCIANO</v>
          </cell>
          <cell r="F69" t="str">
            <v>2 - Outros Profissionais da Saúde</v>
          </cell>
          <cell r="G69">
            <v>223505</v>
          </cell>
          <cell r="H69">
            <v>43862</v>
          </cell>
          <cell r="J69">
            <v>335.37199999999996</v>
          </cell>
          <cell r="L69">
            <v>23.94</v>
          </cell>
          <cell r="M69">
            <v>2.99</v>
          </cell>
          <cell r="O69">
            <v>1.9239999999999999</v>
          </cell>
          <cell r="R69">
            <v>39.859000000000002</v>
          </cell>
          <cell r="S69">
            <v>0</v>
          </cell>
          <cell r="U69">
            <v>0</v>
          </cell>
          <cell r="X69" t="str">
            <v>Auxilio Creche</v>
          </cell>
        </row>
        <row r="70">
          <cell r="C70" t="str">
            <v>HOSPITAL DOM MALAN</v>
          </cell>
          <cell r="E70" t="str">
            <v>MARIA GECIANA OLIVEIRA DE CARVALHO</v>
          </cell>
          <cell r="F70" t="str">
            <v>2 - Outros Profissionais da Saúde</v>
          </cell>
          <cell r="G70">
            <v>322205</v>
          </cell>
          <cell r="H70">
            <v>43862</v>
          </cell>
          <cell r="J70">
            <v>104.14959999999999</v>
          </cell>
          <cell r="L70">
            <v>23.94</v>
          </cell>
          <cell r="M70">
            <v>20.9</v>
          </cell>
          <cell r="O70">
            <v>1.923</v>
          </cell>
          <cell r="R70">
            <v>39.859000000000002</v>
          </cell>
          <cell r="S70">
            <v>0</v>
          </cell>
          <cell r="U70">
            <v>0</v>
          </cell>
          <cell r="X70" t="str">
            <v>Auxilio Creche</v>
          </cell>
        </row>
        <row r="71">
          <cell r="C71" t="str">
            <v>HOSPITAL DOM MALAN</v>
          </cell>
          <cell r="E71" t="str">
            <v>ANY CAROLINE PEREIRA DE SOUZA</v>
          </cell>
          <cell r="F71" t="str">
            <v>3 - Administrativo</v>
          </cell>
          <cell r="G71">
            <v>411010</v>
          </cell>
          <cell r="H71">
            <v>43862</v>
          </cell>
          <cell r="J71">
            <v>87.78</v>
          </cell>
          <cell r="L71">
            <v>23.94</v>
          </cell>
          <cell r="M71">
            <v>0</v>
          </cell>
          <cell r="O71">
            <v>1.9239999999999999</v>
          </cell>
          <cell r="R71">
            <v>39.859000000000002</v>
          </cell>
          <cell r="S71">
            <v>62.7</v>
          </cell>
          <cell r="U71">
            <v>64</v>
          </cell>
          <cell r="X71" t="str">
            <v>Auxilio Creche</v>
          </cell>
        </row>
        <row r="72">
          <cell r="C72" t="str">
            <v>HOSPITAL DOM MALAN</v>
          </cell>
          <cell r="E72" t="str">
            <v>ITALO VAGNER PAES DE CARVALHO RODRIGUES LEITE</v>
          </cell>
          <cell r="F72" t="str">
            <v>3 - Administrativo</v>
          </cell>
          <cell r="G72">
            <v>411010</v>
          </cell>
          <cell r="H72">
            <v>43862</v>
          </cell>
          <cell r="J72">
            <v>96.28</v>
          </cell>
          <cell r="L72">
            <v>23.94</v>
          </cell>
          <cell r="M72">
            <v>22.98</v>
          </cell>
          <cell r="O72">
            <v>1.9239999999999999</v>
          </cell>
          <cell r="R72">
            <v>39.859000000000002</v>
          </cell>
          <cell r="S72">
            <v>0</v>
          </cell>
          <cell r="U72">
            <v>0</v>
          </cell>
          <cell r="X72" t="str">
            <v>Auxilio Creche</v>
          </cell>
        </row>
        <row r="73">
          <cell r="C73" t="str">
            <v>HOSPITAL DOM MALAN</v>
          </cell>
          <cell r="E73" t="str">
            <v>GEISIANE CORDEIRO SANTOS</v>
          </cell>
          <cell r="F73" t="str">
            <v>2 - Outros Profissionais da Saúde</v>
          </cell>
          <cell r="G73">
            <v>322205</v>
          </cell>
          <cell r="H73">
            <v>43862</v>
          </cell>
          <cell r="J73">
            <v>98.778400000000005</v>
          </cell>
          <cell r="L73">
            <v>23.94</v>
          </cell>
          <cell r="M73">
            <v>20.9</v>
          </cell>
          <cell r="O73">
            <v>1.923</v>
          </cell>
          <cell r="R73">
            <v>39.859000000000002</v>
          </cell>
          <cell r="S73">
            <v>50.4</v>
          </cell>
          <cell r="U73">
            <v>61.87</v>
          </cell>
          <cell r="X73" t="str">
            <v>Auxilio Creche</v>
          </cell>
        </row>
        <row r="74">
          <cell r="C74" t="str">
            <v>HOSPITAL DOM MALAN</v>
          </cell>
          <cell r="E74" t="str">
            <v>POLLYANA PEREIRA LIMA CAMPELO DIAS</v>
          </cell>
          <cell r="F74" t="str">
            <v>1 - Médico</v>
          </cell>
          <cell r="G74">
            <v>225125</v>
          </cell>
          <cell r="H74">
            <v>43862</v>
          </cell>
          <cell r="J74">
            <v>556.44000000000005</v>
          </cell>
          <cell r="L74">
            <v>23.94</v>
          </cell>
          <cell r="M74">
            <v>0</v>
          </cell>
          <cell r="O74">
            <v>1.923</v>
          </cell>
          <cell r="R74">
            <v>39.859000000000002</v>
          </cell>
          <cell r="S74">
            <v>0</v>
          </cell>
          <cell r="U74">
            <v>0</v>
          </cell>
          <cell r="X74" t="str">
            <v>Auxilio Creche</v>
          </cell>
        </row>
        <row r="75">
          <cell r="C75" t="str">
            <v>HOSPITAL DOM MALAN</v>
          </cell>
          <cell r="E75" t="str">
            <v>DIVANECE PARENTE DE AMORIM</v>
          </cell>
          <cell r="F75" t="str">
            <v>2 - Outros Profissionais da Saúde</v>
          </cell>
          <cell r="G75">
            <v>223505</v>
          </cell>
          <cell r="H75">
            <v>43862</v>
          </cell>
          <cell r="J75">
            <v>299.38159999999999</v>
          </cell>
          <cell r="L75">
            <v>23.94</v>
          </cell>
          <cell r="M75">
            <v>0</v>
          </cell>
          <cell r="O75">
            <v>1.923</v>
          </cell>
          <cell r="R75">
            <v>39.859000000000002</v>
          </cell>
          <cell r="S75">
            <v>0</v>
          </cell>
          <cell r="U75">
            <v>100</v>
          </cell>
          <cell r="X75" t="str">
            <v>Auxilio Creche</v>
          </cell>
        </row>
        <row r="76">
          <cell r="C76" t="str">
            <v>HOSPITAL DOM MALAN</v>
          </cell>
          <cell r="E76" t="str">
            <v>ISABEL ANI DOS SANTOS CRUZ</v>
          </cell>
          <cell r="F76" t="str">
            <v>1 - Médico</v>
          </cell>
          <cell r="G76">
            <v>225125</v>
          </cell>
          <cell r="H76">
            <v>43862</v>
          </cell>
          <cell r="J76">
            <v>556.44000000000005</v>
          </cell>
          <cell r="L76">
            <v>23.94</v>
          </cell>
          <cell r="M76">
            <v>0</v>
          </cell>
          <cell r="O76">
            <v>1.923</v>
          </cell>
          <cell r="R76">
            <v>39.859000000000002</v>
          </cell>
          <cell r="S76">
            <v>0</v>
          </cell>
          <cell r="U76">
            <v>0</v>
          </cell>
          <cell r="X76" t="str">
            <v>Auxilio Creche</v>
          </cell>
        </row>
        <row r="77">
          <cell r="C77" t="str">
            <v>HOSPITAL DOM MALAN</v>
          </cell>
          <cell r="E77" t="str">
            <v>ANNA CAROLINE FIGUEIREDO FALCAO DE AMORIM</v>
          </cell>
          <cell r="F77" t="str">
            <v>1 - Médico</v>
          </cell>
          <cell r="G77">
            <v>225121</v>
          </cell>
          <cell r="H77">
            <v>43862</v>
          </cell>
          <cell r="J77">
            <v>556.44000000000005</v>
          </cell>
          <cell r="L77">
            <v>23.9</v>
          </cell>
          <cell r="M77">
            <v>0</v>
          </cell>
          <cell r="O77">
            <v>1.923</v>
          </cell>
          <cell r="R77">
            <v>39.859000000000002</v>
          </cell>
          <cell r="S77">
            <v>0</v>
          </cell>
          <cell r="U77">
            <v>0</v>
          </cell>
          <cell r="X77" t="str">
            <v>Auxilio Creche</v>
          </cell>
        </row>
        <row r="78">
          <cell r="C78" t="str">
            <v>HOSPITAL DOM MALAN</v>
          </cell>
          <cell r="E78" t="str">
            <v>ANDREIA PAULA ARMELIM SOARES</v>
          </cell>
          <cell r="F78" t="str">
            <v>2 - Outros Profissionais da Saúde</v>
          </cell>
          <cell r="G78">
            <v>223505</v>
          </cell>
          <cell r="H78">
            <v>43862</v>
          </cell>
          <cell r="J78">
            <v>190.89759999999998</v>
          </cell>
          <cell r="L78">
            <v>23.94</v>
          </cell>
          <cell r="M78">
            <v>0</v>
          </cell>
          <cell r="O78">
            <v>1.923</v>
          </cell>
          <cell r="R78">
            <v>39.859000000000002</v>
          </cell>
          <cell r="S78">
            <v>0</v>
          </cell>
          <cell r="U78">
            <v>200</v>
          </cell>
          <cell r="X78" t="str">
            <v>Auxilio Creche</v>
          </cell>
        </row>
        <row r="79">
          <cell r="C79" t="str">
            <v>HOSPITAL DOM MALAN</v>
          </cell>
          <cell r="E79" t="str">
            <v>MICHELLE RIBEIRO VIANA TAVEIRA</v>
          </cell>
          <cell r="F79" t="str">
            <v>1 - Médico</v>
          </cell>
          <cell r="G79">
            <v>225125</v>
          </cell>
          <cell r="H79">
            <v>43862</v>
          </cell>
          <cell r="J79">
            <v>772.32800000000009</v>
          </cell>
          <cell r="L79">
            <v>23.94</v>
          </cell>
          <cell r="M79">
            <v>0</v>
          </cell>
          <cell r="O79">
            <v>1.923</v>
          </cell>
          <cell r="R79">
            <v>39.859000000000002</v>
          </cell>
          <cell r="S79">
            <v>0</v>
          </cell>
          <cell r="U79">
            <v>0</v>
          </cell>
          <cell r="X79" t="str">
            <v>Auxilio Creche</v>
          </cell>
        </row>
        <row r="80">
          <cell r="C80" t="str">
            <v>HOSPITAL DOM MALAN</v>
          </cell>
          <cell r="E80" t="str">
            <v>MARCIA EVANGELISTA FARIAS</v>
          </cell>
          <cell r="F80" t="str">
            <v>2 - Outros Profissionais da Saúde</v>
          </cell>
          <cell r="G80">
            <v>322205</v>
          </cell>
          <cell r="H80">
            <v>43862</v>
          </cell>
          <cell r="J80">
            <v>100.7872</v>
          </cell>
          <cell r="L80">
            <v>23.94</v>
          </cell>
          <cell r="M80">
            <v>20.9</v>
          </cell>
          <cell r="O80">
            <v>1.923</v>
          </cell>
          <cell r="R80">
            <v>39.859000000000002</v>
          </cell>
          <cell r="S80">
            <v>0</v>
          </cell>
          <cell r="U80">
            <v>0</v>
          </cell>
          <cell r="X80" t="str">
            <v>Auxilio Creche</v>
          </cell>
        </row>
        <row r="81">
          <cell r="C81" t="str">
            <v>HOSPITAL DOM MALAN</v>
          </cell>
          <cell r="E81" t="str">
            <v>MARIA SOLANGE MARTINS</v>
          </cell>
          <cell r="F81" t="str">
            <v>2 - Outros Profissionais da Saúde</v>
          </cell>
          <cell r="G81">
            <v>322205</v>
          </cell>
          <cell r="H81">
            <v>43862</v>
          </cell>
          <cell r="J81">
            <v>0</v>
          </cell>
          <cell r="L81">
            <v>23.94</v>
          </cell>
          <cell r="M81">
            <v>0</v>
          </cell>
          <cell r="O81">
            <v>1.923</v>
          </cell>
          <cell r="R81">
            <v>39.859000000000002</v>
          </cell>
          <cell r="S81">
            <v>0</v>
          </cell>
          <cell r="U81">
            <v>0</v>
          </cell>
          <cell r="X81" t="str">
            <v>Auxilio Creche</v>
          </cell>
        </row>
        <row r="82">
          <cell r="C82" t="str">
            <v>HOSPITAL DOM MALAN</v>
          </cell>
          <cell r="E82" t="str">
            <v>MARCELINA RODRIGUES LIMA</v>
          </cell>
          <cell r="F82" t="str">
            <v>2 - Outros Profissionais da Saúde</v>
          </cell>
          <cell r="G82">
            <v>322205</v>
          </cell>
          <cell r="H82">
            <v>43862</v>
          </cell>
          <cell r="J82">
            <v>116.02080000000001</v>
          </cell>
          <cell r="L82">
            <v>23.94</v>
          </cell>
          <cell r="M82">
            <v>20.9</v>
          </cell>
          <cell r="O82">
            <v>1.923</v>
          </cell>
          <cell r="R82">
            <v>39.859000000000002</v>
          </cell>
          <cell r="S82">
            <v>0</v>
          </cell>
          <cell r="U82">
            <v>0</v>
          </cell>
          <cell r="X82" t="str">
            <v>Auxilio Creche</v>
          </cell>
        </row>
        <row r="83">
          <cell r="C83" t="str">
            <v>HOSPITAL DOM MALAN</v>
          </cell>
          <cell r="E83" t="str">
            <v>ROSA FRANCISCA MORAIS DOS SANTOS</v>
          </cell>
          <cell r="F83" t="str">
            <v>2 - Outros Profissionais da Saúde</v>
          </cell>
          <cell r="G83">
            <v>322205</v>
          </cell>
          <cell r="H83">
            <v>43862</v>
          </cell>
          <cell r="J83">
            <v>117.22879999999999</v>
          </cell>
          <cell r="L83">
            <v>23.94</v>
          </cell>
          <cell r="M83">
            <v>20.9</v>
          </cell>
          <cell r="O83">
            <v>1.923</v>
          </cell>
          <cell r="R83">
            <v>39.859000000000002</v>
          </cell>
          <cell r="S83">
            <v>50.4</v>
          </cell>
          <cell r="U83">
            <v>64</v>
          </cell>
          <cell r="X83" t="str">
            <v>Auxilio Creche</v>
          </cell>
        </row>
        <row r="84">
          <cell r="C84" t="str">
            <v>HOSPITAL DOM MALAN</v>
          </cell>
          <cell r="E84" t="str">
            <v>LINDIANE DE JESUS CRUZ</v>
          </cell>
          <cell r="F84" t="str">
            <v>2 - Outros Profissionais da Saúde</v>
          </cell>
          <cell r="G84">
            <v>322205</v>
          </cell>
          <cell r="H84">
            <v>43862</v>
          </cell>
          <cell r="J84">
            <v>100.32000000000001</v>
          </cell>
          <cell r="L84">
            <v>23.94</v>
          </cell>
          <cell r="M84">
            <v>20.9</v>
          </cell>
          <cell r="O84">
            <v>1.923</v>
          </cell>
          <cell r="R84">
            <v>39.859000000000002</v>
          </cell>
          <cell r="S84">
            <v>50.4</v>
          </cell>
          <cell r="U84">
            <v>0</v>
          </cell>
          <cell r="X84" t="str">
            <v>Auxilio Creche</v>
          </cell>
        </row>
        <row r="85">
          <cell r="C85" t="str">
            <v>HOSPITAL DOM MALAN</v>
          </cell>
          <cell r="E85" t="str">
            <v>LUCIANA DOS SANTOS SOARES</v>
          </cell>
          <cell r="F85" t="str">
            <v>2 - Outros Profissionais da Saúde</v>
          </cell>
          <cell r="G85">
            <v>322205</v>
          </cell>
          <cell r="H85">
            <v>43862</v>
          </cell>
          <cell r="J85">
            <v>109.09520000000001</v>
          </cell>
          <cell r="L85">
            <v>23.94</v>
          </cell>
          <cell r="M85">
            <v>0</v>
          </cell>
          <cell r="O85">
            <v>1.923</v>
          </cell>
          <cell r="R85">
            <v>39.859000000000002</v>
          </cell>
          <cell r="S85">
            <v>0</v>
          </cell>
          <cell r="U85">
            <v>0</v>
          </cell>
          <cell r="X85" t="str">
            <v>Auxilio Creche</v>
          </cell>
        </row>
        <row r="86">
          <cell r="C86" t="str">
            <v>HOSPITAL DOM MALAN</v>
          </cell>
          <cell r="E86" t="str">
            <v>JULIANA PATRICIA DOS SANTOS</v>
          </cell>
          <cell r="F86" t="str">
            <v>2 - Outros Profissionais da Saúde</v>
          </cell>
          <cell r="G86">
            <v>322205</v>
          </cell>
          <cell r="H86">
            <v>43862</v>
          </cell>
          <cell r="J86">
            <v>0</v>
          </cell>
          <cell r="L86">
            <v>23.94</v>
          </cell>
          <cell r="M86">
            <v>0</v>
          </cell>
          <cell r="O86">
            <v>1.923</v>
          </cell>
          <cell r="R86">
            <v>39.859000000000002</v>
          </cell>
          <cell r="S86">
            <v>0</v>
          </cell>
          <cell r="U86">
            <v>0</v>
          </cell>
          <cell r="X86" t="str">
            <v>Auxilio Creche</v>
          </cell>
        </row>
        <row r="87">
          <cell r="C87" t="str">
            <v>HOSPITAL DOM MALAN</v>
          </cell>
          <cell r="E87" t="str">
            <v>ADRIANA DE OLIVEIRA SOUSA MARTINS</v>
          </cell>
          <cell r="F87" t="str">
            <v>2 - Outros Profissionais da Saúde</v>
          </cell>
          <cell r="G87">
            <v>322205</v>
          </cell>
          <cell r="H87">
            <v>43862</v>
          </cell>
          <cell r="J87">
            <v>109.66</v>
          </cell>
          <cell r="L87">
            <v>23.94</v>
          </cell>
          <cell r="M87">
            <v>0</v>
          </cell>
          <cell r="O87">
            <v>1.923</v>
          </cell>
          <cell r="R87">
            <v>39.859000000000002</v>
          </cell>
          <cell r="S87">
            <v>54</v>
          </cell>
          <cell r="U87">
            <v>0</v>
          </cell>
          <cell r="X87" t="str">
            <v>Auxilio Creche</v>
          </cell>
        </row>
        <row r="88">
          <cell r="C88" t="str">
            <v>HOSPITAL DOM MALAN</v>
          </cell>
          <cell r="E88" t="str">
            <v>SHEILA CRISTIANA MACIEL LIMA</v>
          </cell>
          <cell r="F88" t="str">
            <v>2 - Outros Profissionais da Saúde</v>
          </cell>
          <cell r="G88">
            <v>322205</v>
          </cell>
          <cell r="H88">
            <v>43862</v>
          </cell>
          <cell r="J88">
            <v>118.24799999999999</v>
          </cell>
          <cell r="L88">
            <v>23.94</v>
          </cell>
          <cell r="M88">
            <v>20.9</v>
          </cell>
          <cell r="O88">
            <v>1.923</v>
          </cell>
          <cell r="R88">
            <v>39.859000000000002</v>
          </cell>
          <cell r="S88">
            <v>50.4</v>
          </cell>
          <cell r="U88">
            <v>0</v>
          </cell>
          <cell r="X88" t="str">
            <v>Auxilio Creche</v>
          </cell>
        </row>
        <row r="89">
          <cell r="C89" t="str">
            <v>HOSPITAL DOM MALAN</v>
          </cell>
          <cell r="E89" t="str">
            <v>LIDIANE DA CONCEICAO LIMA</v>
          </cell>
          <cell r="F89" t="str">
            <v>2 - Outros Profissionais da Saúde</v>
          </cell>
          <cell r="G89">
            <v>322205</v>
          </cell>
          <cell r="H89">
            <v>43862</v>
          </cell>
          <cell r="J89">
            <v>104.0048</v>
          </cell>
          <cell r="L89">
            <v>23.94</v>
          </cell>
          <cell r="M89">
            <v>20.9</v>
          </cell>
          <cell r="O89">
            <v>1.923</v>
          </cell>
          <cell r="R89">
            <v>39.859000000000002</v>
          </cell>
          <cell r="S89">
            <v>0</v>
          </cell>
          <cell r="U89">
            <v>0</v>
          </cell>
          <cell r="X89" t="str">
            <v>Auxilio Creche</v>
          </cell>
        </row>
        <row r="90">
          <cell r="C90" t="str">
            <v>HOSPITAL DOM MALAN</v>
          </cell>
          <cell r="E90" t="str">
            <v>VERONICA MARIA DA CONCEICAO</v>
          </cell>
          <cell r="F90" t="str">
            <v>2 - Outros Profissionais da Saúde</v>
          </cell>
          <cell r="G90">
            <v>322205</v>
          </cell>
          <cell r="H90">
            <v>43862</v>
          </cell>
          <cell r="J90">
            <v>104.19120000000001</v>
          </cell>
          <cell r="L90">
            <v>23.94</v>
          </cell>
          <cell r="M90">
            <v>20.9</v>
          </cell>
          <cell r="O90">
            <v>1.923</v>
          </cell>
          <cell r="R90">
            <v>39.859000000000002</v>
          </cell>
          <cell r="S90">
            <v>0</v>
          </cell>
          <cell r="U90">
            <v>0</v>
          </cell>
          <cell r="X90" t="str">
            <v>Auxilio Creche</v>
          </cell>
        </row>
        <row r="91">
          <cell r="C91" t="str">
            <v>HOSPITAL DOM MALAN</v>
          </cell>
          <cell r="E91" t="str">
            <v>MARIA IRACENILDE DE CARVALHO</v>
          </cell>
          <cell r="F91" t="str">
            <v>2 - Outros Profissionais da Saúde</v>
          </cell>
          <cell r="G91">
            <v>322205</v>
          </cell>
          <cell r="H91">
            <v>43862</v>
          </cell>
          <cell r="J91">
            <v>103.6056</v>
          </cell>
          <cell r="L91">
            <v>23.94</v>
          </cell>
          <cell r="M91">
            <v>0</v>
          </cell>
          <cell r="O91">
            <v>1.923</v>
          </cell>
          <cell r="R91">
            <v>39.859000000000002</v>
          </cell>
          <cell r="S91">
            <v>50.4</v>
          </cell>
          <cell r="U91">
            <v>0</v>
          </cell>
          <cell r="X91" t="str">
            <v>Auxilio Creche</v>
          </cell>
        </row>
        <row r="92">
          <cell r="C92" t="str">
            <v>HOSPITAL DOM MALAN</v>
          </cell>
          <cell r="E92" t="str">
            <v>ROSANGELA OLIVEIRA BRUNO VENANCIO</v>
          </cell>
          <cell r="F92" t="str">
            <v>2 - Outros Profissionais da Saúde</v>
          </cell>
          <cell r="G92">
            <v>322205</v>
          </cell>
          <cell r="H92">
            <v>43862</v>
          </cell>
          <cell r="J92">
            <v>132.64400000000001</v>
          </cell>
          <cell r="L92">
            <v>23.94</v>
          </cell>
          <cell r="M92">
            <v>20.9</v>
          </cell>
          <cell r="O92">
            <v>1.923</v>
          </cell>
          <cell r="R92">
            <v>39.859000000000002</v>
          </cell>
          <cell r="S92">
            <v>0</v>
          </cell>
          <cell r="U92">
            <v>0</v>
          </cell>
          <cell r="X92" t="str">
            <v>Auxilio Creche</v>
          </cell>
        </row>
        <row r="93">
          <cell r="C93" t="str">
            <v>HOSPITAL DOM MALAN</v>
          </cell>
          <cell r="E93" t="str">
            <v>MARIA EUGENIA RODRIGUES DE SA</v>
          </cell>
          <cell r="F93" t="str">
            <v>2 - Outros Profissionais da Saúde</v>
          </cell>
          <cell r="G93">
            <v>322205</v>
          </cell>
          <cell r="H93">
            <v>43862</v>
          </cell>
          <cell r="J93">
            <v>114.45920000000001</v>
          </cell>
          <cell r="L93">
            <v>23.94</v>
          </cell>
          <cell r="M93">
            <v>20.9</v>
          </cell>
          <cell r="O93">
            <v>1.923</v>
          </cell>
          <cell r="R93">
            <v>39.859000000000002</v>
          </cell>
          <cell r="S93">
            <v>0</v>
          </cell>
          <cell r="U93">
            <v>0</v>
          </cell>
          <cell r="X93" t="str">
            <v>Auxilio Creche</v>
          </cell>
        </row>
        <row r="94">
          <cell r="C94" t="str">
            <v>HOSPITAL DOM MALAN</v>
          </cell>
          <cell r="E94" t="str">
            <v>DILMA GOMES DA SILVA DANTAS</v>
          </cell>
          <cell r="F94" t="str">
            <v>2 - Outros Profissionais da Saúde</v>
          </cell>
          <cell r="G94">
            <v>322205</v>
          </cell>
          <cell r="H94">
            <v>43862</v>
          </cell>
          <cell r="J94">
            <v>104.43680000000001</v>
          </cell>
          <cell r="L94">
            <v>23.94</v>
          </cell>
          <cell r="M94">
            <v>20.9</v>
          </cell>
          <cell r="O94">
            <v>1.923</v>
          </cell>
          <cell r="R94">
            <v>39.859000000000002</v>
          </cell>
          <cell r="S94">
            <v>0</v>
          </cell>
          <cell r="U94">
            <v>0</v>
          </cell>
          <cell r="X94" t="str">
            <v>Auxilio Creche</v>
          </cell>
        </row>
        <row r="95">
          <cell r="C95" t="str">
            <v>HOSPITAL DOM MALAN</v>
          </cell>
          <cell r="E95" t="str">
            <v>ANA RITA AMARAL DE SOUZA AMORIM</v>
          </cell>
          <cell r="F95" t="str">
            <v>2 - Outros Profissionais da Saúde</v>
          </cell>
          <cell r="G95">
            <v>322205</v>
          </cell>
          <cell r="H95">
            <v>43862</v>
          </cell>
          <cell r="J95">
            <v>113.54639999999999</v>
          </cell>
          <cell r="L95">
            <v>23.94</v>
          </cell>
          <cell r="M95">
            <v>0</v>
          </cell>
          <cell r="O95">
            <v>1.923</v>
          </cell>
          <cell r="R95">
            <v>39.859000000000002</v>
          </cell>
          <cell r="S95">
            <v>50.4</v>
          </cell>
          <cell r="U95">
            <v>0</v>
          </cell>
          <cell r="X95" t="str">
            <v>Auxilio Creche</v>
          </cell>
        </row>
        <row r="96">
          <cell r="C96" t="str">
            <v>HOSPITAL DOM MALAN</v>
          </cell>
          <cell r="E96" t="str">
            <v>RENATA GUARANI FIGUEREDO</v>
          </cell>
          <cell r="F96" t="str">
            <v>2 - Outros Profissionais da Saúde</v>
          </cell>
          <cell r="G96">
            <v>223505</v>
          </cell>
          <cell r="H96">
            <v>43862</v>
          </cell>
          <cell r="J96">
            <v>262.26080000000002</v>
          </cell>
          <cell r="L96">
            <v>23.94</v>
          </cell>
          <cell r="M96">
            <v>2.99</v>
          </cell>
          <cell r="O96">
            <v>1.923</v>
          </cell>
          <cell r="R96">
            <v>39.859000000000002</v>
          </cell>
          <cell r="S96">
            <v>0</v>
          </cell>
          <cell r="U96">
            <v>0</v>
          </cell>
          <cell r="X96" t="str">
            <v>Auxilio Creche</v>
          </cell>
        </row>
        <row r="97">
          <cell r="C97" t="str">
            <v>HOSPITAL DOM MALAN</v>
          </cell>
          <cell r="E97" t="str">
            <v>LETICIA OLIVEIRA LIMA SOUZA</v>
          </cell>
          <cell r="F97" t="str">
            <v>2 - Outros Profissionais da Saúde</v>
          </cell>
          <cell r="G97">
            <v>223505</v>
          </cell>
          <cell r="H97">
            <v>43862</v>
          </cell>
          <cell r="J97">
            <v>190.452</v>
          </cell>
          <cell r="L97">
            <v>23.94</v>
          </cell>
          <cell r="M97">
            <v>2.3199999999999998</v>
          </cell>
          <cell r="O97">
            <v>1.923</v>
          </cell>
          <cell r="R97">
            <v>39.859000000000002</v>
          </cell>
          <cell r="S97">
            <v>0</v>
          </cell>
          <cell r="U97">
            <v>100</v>
          </cell>
          <cell r="X97" t="str">
            <v>Auxilio Creche</v>
          </cell>
        </row>
        <row r="98">
          <cell r="C98" t="str">
            <v>HOSPITAL DOM MALAN</v>
          </cell>
          <cell r="E98" t="str">
            <v>DANILO KAUER BRITO SOUSA</v>
          </cell>
          <cell r="F98" t="str">
            <v>1 - Médico</v>
          </cell>
          <cell r="G98">
            <v>225250</v>
          </cell>
          <cell r="H98">
            <v>43862</v>
          </cell>
          <cell r="J98">
            <v>1410.8471999999999</v>
          </cell>
          <cell r="L98">
            <v>23.94</v>
          </cell>
          <cell r="M98">
            <v>0</v>
          </cell>
          <cell r="O98">
            <v>1.923</v>
          </cell>
          <cell r="R98">
            <v>39.859000000000002</v>
          </cell>
          <cell r="S98">
            <v>0</v>
          </cell>
          <cell r="U98">
            <v>0</v>
          </cell>
          <cell r="X98" t="str">
            <v>Auxilio Creche</v>
          </cell>
        </row>
        <row r="99">
          <cell r="C99" t="str">
            <v>HOSPITAL DOM MALAN</v>
          </cell>
          <cell r="E99" t="str">
            <v>SINDARA NUNES PARENTE</v>
          </cell>
          <cell r="F99" t="str">
            <v>1 - Médico</v>
          </cell>
          <cell r="G99">
            <v>225250</v>
          </cell>
          <cell r="H99">
            <v>43862</v>
          </cell>
          <cell r="J99">
            <v>494.61519999999996</v>
          </cell>
          <cell r="L99">
            <v>23.94</v>
          </cell>
          <cell r="M99">
            <v>0</v>
          </cell>
          <cell r="O99">
            <v>1.923</v>
          </cell>
          <cell r="R99">
            <v>39.859000000000002</v>
          </cell>
          <cell r="S99">
            <v>0</v>
          </cell>
          <cell r="U99">
            <v>0</v>
          </cell>
          <cell r="X99" t="str">
            <v>Auxilio Creche</v>
          </cell>
        </row>
        <row r="100">
          <cell r="C100" t="str">
            <v>HOSPITAL DOM MALAN</v>
          </cell>
          <cell r="E100" t="str">
            <v>STENIO GALVAO DE FREITAS</v>
          </cell>
          <cell r="F100" t="str">
            <v>1 - Médico</v>
          </cell>
          <cell r="G100">
            <v>225125</v>
          </cell>
          <cell r="H100">
            <v>43862</v>
          </cell>
          <cell r="J100">
            <v>998.78399999999999</v>
          </cell>
          <cell r="L100">
            <v>23.94</v>
          </cell>
          <cell r="M100">
            <v>0</v>
          </cell>
          <cell r="O100">
            <v>1.923</v>
          </cell>
          <cell r="R100">
            <v>39.859000000000002</v>
          </cell>
          <cell r="S100">
            <v>0</v>
          </cell>
          <cell r="U100">
            <v>0</v>
          </cell>
          <cell r="X100" t="str">
            <v>Auxilio Creche</v>
          </cell>
        </row>
        <row r="101">
          <cell r="C101" t="str">
            <v>HOSPITAL DOM MALAN</v>
          </cell>
          <cell r="E101" t="str">
            <v>DAYANNY EMILIA GOMES</v>
          </cell>
          <cell r="F101" t="str">
            <v>3 - Administrativo</v>
          </cell>
          <cell r="G101">
            <v>411010</v>
          </cell>
          <cell r="H101">
            <v>43862</v>
          </cell>
          <cell r="J101">
            <v>87.78</v>
          </cell>
          <cell r="L101">
            <v>23.94</v>
          </cell>
          <cell r="M101">
            <v>0</v>
          </cell>
          <cell r="O101">
            <v>1.923</v>
          </cell>
          <cell r="R101">
            <v>39.859000000000002</v>
          </cell>
          <cell r="S101">
            <v>62.7</v>
          </cell>
          <cell r="U101">
            <v>0</v>
          </cell>
          <cell r="X101" t="str">
            <v>Auxilio Creche</v>
          </cell>
        </row>
        <row r="102">
          <cell r="C102" t="str">
            <v>HOSPITAL DOM MALAN</v>
          </cell>
          <cell r="E102" t="str">
            <v>ROSIMARY DOS SANTOS SILVA</v>
          </cell>
          <cell r="F102" t="str">
            <v>2 - Outros Profissionais da Saúde</v>
          </cell>
          <cell r="G102">
            <v>322205</v>
          </cell>
          <cell r="H102">
            <v>43862</v>
          </cell>
          <cell r="J102">
            <v>105.00319999999999</v>
          </cell>
          <cell r="L102">
            <v>23.94</v>
          </cell>
          <cell r="M102">
            <v>20.9</v>
          </cell>
          <cell r="O102">
            <v>1.923</v>
          </cell>
          <cell r="R102">
            <v>39.859000000000002</v>
          </cell>
          <cell r="S102">
            <v>54</v>
          </cell>
          <cell r="U102">
            <v>0</v>
          </cell>
          <cell r="X102" t="str">
            <v>Auxilio Creche</v>
          </cell>
        </row>
        <row r="103">
          <cell r="C103" t="str">
            <v>HOSPITAL DOM MALAN</v>
          </cell>
          <cell r="E103" t="str">
            <v>MARIANA DA SILVA BORGES DE OLIVEIRA</v>
          </cell>
          <cell r="F103" t="str">
            <v>2 - Outros Profissionais da Saúde</v>
          </cell>
          <cell r="G103">
            <v>223505</v>
          </cell>
          <cell r="H103">
            <v>43862</v>
          </cell>
          <cell r="J103">
            <v>238.59040000000002</v>
          </cell>
          <cell r="L103">
            <v>23.94</v>
          </cell>
          <cell r="M103">
            <v>0</v>
          </cell>
          <cell r="O103">
            <v>1.923</v>
          </cell>
          <cell r="R103">
            <v>39.859000000000002</v>
          </cell>
          <cell r="S103">
            <v>0</v>
          </cell>
          <cell r="U103">
            <v>0</v>
          </cell>
          <cell r="X103" t="str">
            <v>Auxilio Creche</v>
          </cell>
        </row>
        <row r="104">
          <cell r="C104" t="str">
            <v>HOSPITAL DOM MALAN</v>
          </cell>
          <cell r="E104" t="str">
            <v>STEFANY TALYTA ALENCAR OLIVEIRA</v>
          </cell>
          <cell r="F104" t="str">
            <v>3 - Administrativo</v>
          </cell>
          <cell r="G104">
            <v>411010</v>
          </cell>
          <cell r="H104">
            <v>43862</v>
          </cell>
          <cell r="J104">
            <v>104.16719999999999</v>
          </cell>
          <cell r="L104">
            <v>23.94</v>
          </cell>
          <cell r="M104">
            <v>0</v>
          </cell>
          <cell r="O104">
            <v>1.923</v>
          </cell>
          <cell r="R104">
            <v>39.859000000000002</v>
          </cell>
          <cell r="S104">
            <v>62.7</v>
          </cell>
          <cell r="U104">
            <v>0</v>
          </cell>
          <cell r="X104" t="str">
            <v>Auxilio Creche</v>
          </cell>
        </row>
        <row r="105">
          <cell r="C105" t="str">
            <v>HOSPITAL DOM MALAN</v>
          </cell>
          <cell r="E105" t="str">
            <v>VIVIANE DE MACEDO CAVALCANTI SPINOLA</v>
          </cell>
          <cell r="F105" t="str">
            <v>2 - Outros Profissionais da Saúde</v>
          </cell>
          <cell r="G105">
            <v>223505</v>
          </cell>
          <cell r="H105">
            <v>43862</v>
          </cell>
          <cell r="J105">
            <v>272.12880000000001</v>
          </cell>
          <cell r="L105">
            <v>23.94</v>
          </cell>
          <cell r="M105">
            <v>39.81</v>
          </cell>
          <cell r="O105">
            <v>1.923</v>
          </cell>
          <cell r="R105">
            <v>39.859000000000002</v>
          </cell>
          <cell r="S105">
            <v>0</v>
          </cell>
          <cell r="U105">
            <v>0</v>
          </cell>
          <cell r="X105" t="str">
            <v>Auxilio Creche</v>
          </cell>
        </row>
        <row r="106">
          <cell r="C106" t="str">
            <v>HOSPITAL DOM MALAN</v>
          </cell>
          <cell r="E106" t="str">
            <v>CLEALMIR VIEIRA DE QUEIROZ</v>
          </cell>
          <cell r="F106" t="str">
            <v>1 - Médico</v>
          </cell>
          <cell r="G106">
            <v>225225</v>
          </cell>
          <cell r="H106">
            <v>43862</v>
          </cell>
          <cell r="J106">
            <v>556.44000000000005</v>
          </cell>
          <cell r="L106">
            <v>23.94</v>
          </cell>
          <cell r="M106">
            <v>0</v>
          </cell>
          <cell r="O106">
            <v>1.923</v>
          </cell>
          <cell r="R106">
            <v>39.859000000000002</v>
          </cell>
          <cell r="S106">
            <v>0</v>
          </cell>
          <cell r="U106">
            <v>0</v>
          </cell>
          <cell r="X106" t="str">
            <v>Auxilio Creche</v>
          </cell>
        </row>
        <row r="107">
          <cell r="C107" t="str">
            <v>HOSPITAL DOM MALAN</v>
          </cell>
          <cell r="E107" t="str">
            <v>LILIANE FERREIRA DOS SANTOS</v>
          </cell>
          <cell r="F107" t="str">
            <v>2 - Outros Profissionais da Saúde</v>
          </cell>
          <cell r="G107">
            <v>223505</v>
          </cell>
          <cell r="H107">
            <v>43862</v>
          </cell>
          <cell r="J107">
            <v>379.036</v>
          </cell>
          <cell r="L107">
            <v>23.94</v>
          </cell>
          <cell r="M107">
            <v>2.99</v>
          </cell>
          <cell r="O107">
            <v>1.923</v>
          </cell>
          <cell r="R107">
            <v>39.859000000000002</v>
          </cell>
          <cell r="S107">
            <v>0</v>
          </cell>
          <cell r="U107">
            <v>100</v>
          </cell>
          <cell r="X107" t="str">
            <v>Auxilio Creche</v>
          </cell>
        </row>
        <row r="108">
          <cell r="C108" t="str">
            <v>HOSPITAL DOM MALAN</v>
          </cell>
          <cell r="E108" t="str">
            <v>MARTHA THACIANNY DE SA Y ARRUDA</v>
          </cell>
          <cell r="F108" t="str">
            <v>1 - Médico</v>
          </cell>
          <cell r="G108">
            <v>225125</v>
          </cell>
          <cell r="H108">
            <v>43862</v>
          </cell>
          <cell r="J108">
            <v>1052.2736</v>
          </cell>
          <cell r="L108">
            <v>23.94</v>
          </cell>
          <cell r="M108">
            <v>0</v>
          </cell>
          <cell r="O108">
            <v>1.923</v>
          </cell>
          <cell r="R108">
            <v>39.859000000000002</v>
          </cell>
          <cell r="S108">
            <v>0</v>
          </cell>
          <cell r="U108">
            <v>0</v>
          </cell>
          <cell r="X108" t="str">
            <v>Auxilio Creche</v>
          </cell>
        </row>
        <row r="109">
          <cell r="C109" t="str">
            <v>HOSPITAL DOM MALAN</v>
          </cell>
          <cell r="E109" t="str">
            <v>OSMAN SARMENTO MAGALHAES FILHO</v>
          </cell>
          <cell r="F109" t="str">
            <v>1 - Médico</v>
          </cell>
          <cell r="G109">
            <v>225250</v>
          </cell>
          <cell r="H109">
            <v>43862</v>
          </cell>
          <cell r="J109">
            <v>1981.3824</v>
          </cell>
          <cell r="L109">
            <v>23.94</v>
          </cell>
          <cell r="M109">
            <v>0</v>
          </cell>
          <cell r="O109">
            <v>1.923</v>
          </cell>
          <cell r="R109">
            <v>39.859000000000002</v>
          </cell>
          <cell r="S109">
            <v>0</v>
          </cell>
          <cell r="U109">
            <v>0</v>
          </cell>
          <cell r="X109" t="str">
            <v>Auxilio Creche</v>
          </cell>
        </row>
        <row r="110">
          <cell r="C110" t="str">
            <v>HOSPITAL DOM MALAN</v>
          </cell>
          <cell r="E110" t="str">
            <v>PAULO ANTONIO CESAR COSTA DE CAMPOS</v>
          </cell>
          <cell r="F110" t="str">
            <v>1 - Médico</v>
          </cell>
          <cell r="G110">
            <v>225125</v>
          </cell>
          <cell r="H110">
            <v>43862</v>
          </cell>
          <cell r="J110">
            <v>1486.1048000000001</v>
          </cell>
          <cell r="L110">
            <v>23.94</v>
          </cell>
          <cell r="M110">
            <v>0</v>
          </cell>
          <cell r="O110">
            <v>1.923</v>
          </cell>
          <cell r="R110">
            <v>39.859000000000002</v>
          </cell>
          <cell r="S110">
            <v>0</v>
          </cell>
          <cell r="U110">
            <v>0</v>
          </cell>
          <cell r="X110" t="str">
            <v>Auxilio Creche</v>
          </cell>
        </row>
        <row r="111">
          <cell r="C111" t="str">
            <v>HOSPITAL DOM MALAN</v>
          </cell>
          <cell r="E111" t="str">
            <v>FERNANDO FAUSTINO RIBEIRO</v>
          </cell>
          <cell r="F111" t="str">
            <v>1 - Médico</v>
          </cell>
          <cell r="G111">
            <v>225250</v>
          </cell>
          <cell r="H111">
            <v>43862</v>
          </cell>
          <cell r="J111">
            <v>1255.2983999999999</v>
          </cell>
          <cell r="L111">
            <v>23.94</v>
          </cell>
          <cell r="M111">
            <v>0</v>
          </cell>
          <cell r="O111">
            <v>1.923</v>
          </cell>
          <cell r="R111">
            <v>39.859000000000002</v>
          </cell>
          <cell r="S111">
            <v>0</v>
          </cell>
          <cell r="U111">
            <v>0</v>
          </cell>
          <cell r="X111" t="str">
            <v>Auxilio Creche</v>
          </cell>
        </row>
        <row r="112">
          <cell r="C112" t="str">
            <v>HOSPITAL DOM MALAN</v>
          </cell>
          <cell r="E112" t="str">
            <v>RANYELY COELHO BARBOSA</v>
          </cell>
          <cell r="F112" t="str">
            <v>2 - Outros Profissionais da Saúde</v>
          </cell>
          <cell r="G112">
            <v>322205</v>
          </cell>
          <cell r="H112">
            <v>43862</v>
          </cell>
          <cell r="J112">
            <v>112.10000000000001</v>
          </cell>
          <cell r="L112">
            <v>23.94</v>
          </cell>
          <cell r="M112">
            <v>20.9</v>
          </cell>
          <cell r="O112">
            <v>1.923</v>
          </cell>
          <cell r="R112">
            <v>39.859000000000002</v>
          </cell>
          <cell r="S112">
            <v>0</v>
          </cell>
          <cell r="U112">
            <v>0</v>
          </cell>
          <cell r="X112" t="str">
            <v>Auxilio Creche</v>
          </cell>
        </row>
        <row r="113">
          <cell r="C113" t="str">
            <v>HOSPITAL DOM MALAN</v>
          </cell>
          <cell r="E113" t="str">
            <v>JOANICE MARIA DE LIMA NASCIMENTO DE SOUZA</v>
          </cell>
          <cell r="F113" t="str">
            <v>2 - Outros Profissionais da Saúde</v>
          </cell>
          <cell r="G113">
            <v>322205</v>
          </cell>
          <cell r="H113">
            <v>43862</v>
          </cell>
          <cell r="J113">
            <v>213.27360000000002</v>
          </cell>
          <cell r="L113">
            <v>23.94</v>
          </cell>
          <cell r="M113">
            <v>0</v>
          </cell>
          <cell r="O113">
            <v>1.923</v>
          </cell>
          <cell r="R113">
            <v>39.859000000000002</v>
          </cell>
          <cell r="S113">
            <v>0</v>
          </cell>
          <cell r="U113">
            <v>6.4</v>
          </cell>
          <cell r="X113" t="str">
            <v>Auxilio Creche</v>
          </cell>
        </row>
        <row r="114">
          <cell r="C114" t="str">
            <v>HOSPITAL DOM MALAN</v>
          </cell>
          <cell r="E114" t="str">
            <v>MARIA DAS GRACAS MARQUES DA SILVA</v>
          </cell>
          <cell r="F114" t="str">
            <v>2 - Outros Profissionais da Saúde</v>
          </cell>
          <cell r="G114">
            <v>322205</v>
          </cell>
          <cell r="H114">
            <v>43862</v>
          </cell>
          <cell r="J114">
            <v>118.09520000000001</v>
          </cell>
          <cell r="L114">
            <v>23.94</v>
          </cell>
          <cell r="M114">
            <v>0</v>
          </cell>
          <cell r="O114">
            <v>1.923</v>
          </cell>
          <cell r="R114">
            <v>39.859000000000002</v>
          </cell>
          <cell r="S114">
            <v>0</v>
          </cell>
          <cell r="U114">
            <v>0</v>
          </cell>
          <cell r="X114" t="str">
            <v>Auxilio Creche</v>
          </cell>
        </row>
        <row r="115">
          <cell r="C115" t="str">
            <v>HOSPITAL DOM MALAN</v>
          </cell>
          <cell r="E115" t="str">
            <v>EMANUELA MENDES DOS SANTOS</v>
          </cell>
          <cell r="F115" t="str">
            <v>2 - Outros Profissionais da Saúde</v>
          </cell>
          <cell r="G115">
            <v>322205</v>
          </cell>
          <cell r="H115">
            <v>43862</v>
          </cell>
          <cell r="J115">
            <v>99.843999999999994</v>
          </cell>
          <cell r="L115">
            <v>23.94</v>
          </cell>
          <cell r="M115">
            <v>20.9</v>
          </cell>
          <cell r="O115">
            <v>1.923</v>
          </cell>
          <cell r="R115">
            <v>39.859000000000002</v>
          </cell>
          <cell r="S115">
            <v>0</v>
          </cell>
          <cell r="U115">
            <v>61.87</v>
          </cell>
          <cell r="X115" t="str">
            <v>Auxilio Creche</v>
          </cell>
        </row>
        <row r="116">
          <cell r="C116" t="str">
            <v>HOSPITAL DOM MALAN</v>
          </cell>
          <cell r="E116" t="str">
            <v>GILVANEIDE GRANJA SIQUEIRA</v>
          </cell>
          <cell r="F116" t="str">
            <v>2 - Outros Profissionais da Saúde</v>
          </cell>
          <cell r="G116">
            <v>322205</v>
          </cell>
          <cell r="H116">
            <v>43862</v>
          </cell>
          <cell r="J116">
            <v>100.32000000000001</v>
          </cell>
          <cell r="L116">
            <v>23.94</v>
          </cell>
          <cell r="M116">
            <v>20.9</v>
          </cell>
          <cell r="O116">
            <v>1.923</v>
          </cell>
          <cell r="R116">
            <v>39.859000000000002</v>
          </cell>
          <cell r="S116">
            <v>50.4</v>
          </cell>
          <cell r="U116">
            <v>0</v>
          </cell>
          <cell r="X116" t="str">
            <v>Auxilio Creche</v>
          </cell>
        </row>
        <row r="117">
          <cell r="C117" t="str">
            <v>HOSPITAL DOM MALAN</v>
          </cell>
          <cell r="E117" t="str">
            <v>TALMIRA MARIA DA SILVA</v>
          </cell>
          <cell r="F117" t="str">
            <v>2 - Outros Profissionais da Saúde</v>
          </cell>
          <cell r="G117">
            <v>322205</v>
          </cell>
          <cell r="H117">
            <v>43862</v>
          </cell>
          <cell r="J117">
            <v>131.88</v>
          </cell>
          <cell r="L117">
            <v>23.94</v>
          </cell>
          <cell r="M117">
            <v>20.9</v>
          </cell>
          <cell r="O117">
            <v>1.923</v>
          </cell>
          <cell r="R117">
            <v>39.859000000000002</v>
          </cell>
          <cell r="S117">
            <v>50.4</v>
          </cell>
          <cell r="U117">
            <v>0</v>
          </cell>
          <cell r="X117" t="str">
            <v>Auxilio Creche</v>
          </cell>
        </row>
        <row r="118">
          <cell r="C118" t="str">
            <v>HOSPITAL DOM MALAN</v>
          </cell>
          <cell r="E118" t="str">
            <v>ANA LUCIA QUADROS LACERDA</v>
          </cell>
          <cell r="F118" t="str">
            <v>1 - Médico</v>
          </cell>
          <cell r="G118">
            <v>225125</v>
          </cell>
          <cell r="H118">
            <v>43862</v>
          </cell>
          <cell r="J118">
            <v>1169.0255999999999</v>
          </cell>
          <cell r="L118">
            <v>23.94</v>
          </cell>
          <cell r="M118">
            <v>0</v>
          </cell>
          <cell r="O118">
            <v>1.923</v>
          </cell>
          <cell r="R118">
            <v>39.859000000000002</v>
          </cell>
          <cell r="S118">
            <v>0</v>
          </cell>
          <cell r="U118">
            <v>0</v>
          </cell>
          <cell r="X118" t="str">
            <v>Auxilio Creche</v>
          </cell>
        </row>
        <row r="119">
          <cell r="C119" t="str">
            <v>HOSPITAL DOM MALAN</v>
          </cell>
          <cell r="E119" t="str">
            <v>GUILHERME JOSE E NASCIMENTO</v>
          </cell>
          <cell r="F119" t="str">
            <v>1 - Médico</v>
          </cell>
          <cell r="G119">
            <v>225125</v>
          </cell>
          <cell r="H119">
            <v>43862</v>
          </cell>
          <cell r="J119">
            <v>1209.1048000000001</v>
          </cell>
          <cell r="L119">
            <v>23.94</v>
          </cell>
          <cell r="M119">
            <v>0</v>
          </cell>
          <cell r="O119">
            <v>1.923</v>
          </cell>
          <cell r="R119">
            <v>39.859000000000002</v>
          </cell>
          <cell r="S119">
            <v>0</v>
          </cell>
          <cell r="U119">
            <v>0</v>
          </cell>
          <cell r="X119" t="str">
            <v>Auxilio Creche</v>
          </cell>
        </row>
        <row r="120">
          <cell r="C120" t="str">
            <v>HOSPITAL DOM MALAN</v>
          </cell>
          <cell r="E120" t="str">
            <v>MARIANA DE HOLANDA CAZUZA LIMA</v>
          </cell>
          <cell r="F120" t="str">
            <v>1 - Médico</v>
          </cell>
          <cell r="G120">
            <v>225125</v>
          </cell>
          <cell r="H120">
            <v>43862</v>
          </cell>
          <cell r="J120">
            <v>850.41200000000003</v>
          </cell>
          <cell r="L120">
            <v>23.94</v>
          </cell>
          <cell r="M120">
            <v>0</v>
          </cell>
          <cell r="O120">
            <v>1.923</v>
          </cell>
          <cell r="R120">
            <v>39.859000000000002</v>
          </cell>
          <cell r="S120">
            <v>0</v>
          </cell>
          <cell r="U120">
            <v>0</v>
          </cell>
          <cell r="X120" t="str">
            <v>Auxilio Creche</v>
          </cell>
        </row>
        <row r="121">
          <cell r="C121" t="str">
            <v>HOSPITAL DOM MALAN</v>
          </cell>
          <cell r="E121" t="str">
            <v>PRISCILA MARIA UCHOA PINTO</v>
          </cell>
          <cell r="F121" t="str">
            <v>1 - Médico</v>
          </cell>
          <cell r="G121">
            <v>225125</v>
          </cell>
          <cell r="H121">
            <v>43862</v>
          </cell>
          <cell r="J121">
            <v>863.02</v>
          </cell>
          <cell r="L121">
            <v>23.94</v>
          </cell>
          <cell r="M121">
            <v>0</v>
          </cell>
          <cell r="O121">
            <v>1.923</v>
          </cell>
          <cell r="R121">
            <v>39.859000000000002</v>
          </cell>
          <cell r="S121">
            <v>0</v>
          </cell>
          <cell r="U121">
            <v>0</v>
          </cell>
          <cell r="X121" t="str">
            <v>Auxilio Creche</v>
          </cell>
        </row>
        <row r="122">
          <cell r="C122" t="str">
            <v>HOSPITAL DOM MALAN</v>
          </cell>
          <cell r="E122" t="str">
            <v>LIVIA MARIA SILVA MOURA</v>
          </cell>
          <cell r="F122" t="str">
            <v>1 - Médico</v>
          </cell>
          <cell r="G122">
            <v>225250</v>
          </cell>
          <cell r="H122">
            <v>43862</v>
          </cell>
          <cell r="J122">
            <v>812.65440000000001</v>
          </cell>
          <cell r="L122">
            <v>23.94</v>
          </cell>
          <cell r="M122">
            <v>0</v>
          </cell>
          <cell r="O122">
            <v>1.923</v>
          </cell>
          <cell r="R122">
            <v>39.859000000000002</v>
          </cell>
          <cell r="S122">
            <v>0</v>
          </cell>
          <cell r="U122">
            <v>0</v>
          </cell>
          <cell r="X122" t="str">
            <v>Auxilio Creche</v>
          </cell>
        </row>
        <row r="123">
          <cell r="C123" t="str">
            <v>HOSPITAL DOM MALAN</v>
          </cell>
          <cell r="E123" t="str">
            <v>PAULA MILLENY LINS DA SILVA FAUSTINO</v>
          </cell>
          <cell r="F123" t="str">
            <v>2 - Outros Profissionais da Saúde</v>
          </cell>
          <cell r="G123">
            <v>223505</v>
          </cell>
          <cell r="H123">
            <v>43862</v>
          </cell>
          <cell r="J123">
            <v>282.49759999999998</v>
          </cell>
          <cell r="L123">
            <v>23.94</v>
          </cell>
          <cell r="M123">
            <v>2.99</v>
          </cell>
          <cell r="O123">
            <v>1.923</v>
          </cell>
          <cell r="R123">
            <v>39.859000000000002</v>
          </cell>
          <cell r="S123">
            <v>43.2</v>
          </cell>
          <cell r="U123">
            <v>0</v>
          </cell>
          <cell r="X123" t="str">
            <v>Auxilio Creche</v>
          </cell>
        </row>
        <row r="124">
          <cell r="C124" t="str">
            <v>HOSPITAL DOM MALAN</v>
          </cell>
          <cell r="E124" t="str">
            <v>LEILIANE NUNES BERNARDES DA LUZ</v>
          </cell>
          <cell r="F124" t="str">
            <v>2 - Outros Profissionais da Saúde</v>
          </cell>
          <cell r="G124">
            <v>322205</v>
          </cell>
          <cell r="H124">
            <v>43862</v>
          </cell>
          <cell r="J124">
            <v>100.32000000000001</v>
          </cell>
          <cell r="L124">
            <v>23.94</v>
          </cell>
          <cell r="M124">
            <v>20.9</v>
          </cell>
          <cell r="O124">
            <v>1.923</v>
          </cell>
          <cell r="R124">
            <v>39.859000000000002</v>
          </cell>
          <cell r="S124">
            <v>0</v>
          </cell>
          <cell r="U124">
            <v>64</v>
          </cell>
          <cell r="X124" t="str">
            <v>Auxilio Creche</v>
          </cell>
        </row>
        <row r="125">
          <cell r="C125" t="str">
            <v>HOSPITAL DOM MALAN</v>
          </cell>
          <cell r="E125" t="str">
            <v>FRANCINALVA DOS SANTOS</v>
          </cell>
          <cell r="F125" t="str">
            <v>2 - Outros Profissionais da Saúde</v>
          </cell>
          <cell r="G125">
            <v>322205</v>
          </cell>
          <cell r="H125">
            <v>43862</v>
          </cell>
          <cell r="J125">
            <v>104.5</v>
          </cell>
          <cell r="L125">
            <v>23.94</v>
          </cell>
          <cell r="M125">
            <v>20.9</v>
          </cell>
          <cell r="O125">
            <v>1.923</v>
          </cell>
          <cell r="R125">
            <v>39.859000000000002</v>
          </cell>
          <cell r="S125">
            <v>0</v>
          </cell>
          <cell r="U125">
            <v>0</v>
          </cell>
          <cell r="X125" t="str">
            <v>Auxilio Creche</v>
          </cell>
        </row>
        <row r="126">
          <cell r="C126" t="str">
            <v>HOSPITAL DOM MALAN</v>
          </cell>
          <cell r="E126" t="str">
            <v>APARECIDA PAULINA DA SILVA</v>
          </cell>
          <cell r="F126" t="str">
            <v>2 - Outros Profissionais da Saúde</v>
          </cell>
          <cell r="G126">
            <v>322205</v>
          </cell>
          <cell r="H126">
            <v>43862</v>
          </cell>
          <cell r="J126">
            <v>105.35120000000001</v>
          </cell>
          <cell r="L126">
            <v>23.94</v>
          </cell>
          <cell r="M126">
            <v>0</v>
          </cell>
          <cell r="O126">
            <v>1.923</v>
          </cell>
          <cell r="R126">
            <v>39.859000000000002</v>
          </cell>
          <cell r="S126">
            <v>50.4</v>
          </cell>
          <cell r="U126">
            <v>0</v>
          </cell>
          <cell r="X126" t="str">
            <v>Auxilio Creche</v>
          </cell>
        </row>
        <row r="127">
          <cell r="C127" t="str">
            <v>HOSPITAL DOM MALAN</v>
          </cell>
          <cell r="E127" t="str">
            <v>GEISA NUNES DA SILVA</v>
          </cell>
          <cell r="F127" t="str">
            <v>2 - Outros Profissionais da Saúde</v>
          </cell>
          <cell r="G127">
            <v>322205</v>
          </cell>
          <cell r="H127">
            <v>43862</v>
          </cell>
          <cell r="J127">
            <v>201.2448</v>
          </cell>
          <cell r="L127">
            <v>23.94</v>
          </cell>
          <cell r="M127">
            <v>0</v>
          </cell>
          <cell r="O127">
            <v>1.923</v>
          </cell>
          <cell r="R127">
            <v>39.859000000000002</v>
          </cell>
          <cell r="S127">
            <v>3.6</v>
          </cell>
          <cell r="U127">
            <v>6.4</v>
          </cell>
          <cell r="X127" t="str">
            <v>Auxilio Creche</v>
          </cell>
        </row>
        <row r="128">
          <cell r="C128" t="str">
            <v>HOSPITAL DOM MALAN</v>
          </cell>
          <cell r="E128" t="str">
            <v>MERIAN MARIA COELHO</v>
          </cell>
          <cell r="F128" t="str">
            <v>2 - Outros Profissionais da Saúde</v>
          </cell>
          <cell r="G128">
            <v>322205</v>
          </cell>
          <cell r="H128">
            <v>43862</v>
          </cell>
          <cell r="J128">
            <v>116.36959999999999</v>
          </cell>
          <cell r="L128">
            <v>23.94</v>
          </cell>
          <cell r="M128">
            <v>0</v>
          </cell>
          <cell r="O128">
            <v>1.923</v>
          </cell>
          <cell r="R128">
            <v>39.859000000000002</v>
          </cell>
          <cell r="S128">
            <v>0</v>
          </cell>
          <cell r="U128">
            <v>0</v>
          </cell>
          <cell r="X128" t="str">
            <v>Auxilio Creche</v>
          </cell>
        </row>
        <row r="129">
          <cell r="C129" t="str">
            <v>HOSPITAL DOM MALAN</v>
          </cell>
          <cell r="E129" t="str">
            <v>THAISY DA SILVA DIAS</v>
          </cell>
          <cell r="F129" t="str">
            <v>2 - Outros Profissionais da Saúde</v>
          </cell>
          <cell r="G129">
            <v>322205</v>
          </cell>
          <cell r="H129">
            <v>43862</v>
          </cell>
          <cell r="J129">
            <v>130.54400000000001</v>
          </cell>
          <cell r="L129">
            <v>23.94</v>
          </cell>
          <cell r="M129">
            <v>0</v>
          </cell>
          <cell r="O129">
            <v>1.923</v>
          </cell>
          <cell r="R129">
            <v>39.859000000000002</v>
          </cell>
          <cell r="S129">
            <v>0</v>
          </cell>
          <cell r="U129">
            <v>64</v>
          </cell>
          <cell r="X129" t="str">
            <v>Auxilio Creche</v>
          </cell>
        </row>
        <row r="130">
          <cell r="C130" t="str">
            <v>HOSPITAL DOM MALAN</v>
          </cell>
          <cell r="E130" t="str">
            <v>JUCIANIA EVANGELISTA SILVA</v>
          </cell>
          <cell r="F130" t="str">
            <v>2 - Outros Profissionais da Saúde</v>
          </cell>
          <cell r="G130">
            <v>322205</v>
          </cell>
          <cell r="H130">
            <v>43862</v>
          </cell>
          <cell r="J130">
            <v>115.0712</v>
          </cell>
          <cell r="L130">
            <v>23.94</v>
          </cell>
          <cell r="M130">
            <v>0</v>
          </cell>
          <cell r="O130">
            <v>1.923</v>
          </cell>
          <cell r="R130">
            <v>39.859000000000002</v>
          </cell>
          <cell r="S130">
            <v>31.35</v>
          </cell>
          <cell r="U130">
            <v>0</v>
          </cell>
          <cell r="X130" t="str">
            <v>Auxilio Creche</v>
          </cell>
        </row>
        <row r="131">
          <cell r="C131" t="str">
            <v>HOSPITAL DOM MALAN</v>
          </cell>
          <cell r="E131" t="str">
            <v>MARIA ERNANDES BARBOSA DE SOUZA</v>
          </cell>
          <cell r="F131" t="str">
            <v>2 - Outros Profissionais da Saúde</v>
          </cell>
          <cell r="G131">
            <v>322205</v>
          </cell>
          <cell r="H131">
            <v>43862</v>
          </cell>
          <cell r="J131">
            <v>213.74639999999999</v>
          </cell>
          <cell r="L131">
            <v>23.94</v>
          </cell>
          <cell r="M131">
            <v>0</v>
          </cell>
          <cell r="O131">
            <v>1.923</v>
          </cell>
          <cell r="R131">
            <v>39.859000000000002</v>
          </cell>
          <cell r="S131">
            <v>3.6</v>
          </cell>
          <cell r="U131">
            <v>0</v>
          </cell>
          <cell r="X131" t="str">
            <v>Auxilio Creche</v>
          </cell>
        </row>
        <row r="132">
          <cell r="C132" t="str">
            <v>HOSPITAL DOM MALAN</v>
          </cell>
          <cell r="E132" t="str">
            <v>JULIANA PORTO GUEDES</v>
          </cell>
          <cell r="F132" t="str">
            <v>2 - Outros Profissionais da Saúde</v>
          </cell>
          <cell r="G132">
            <v>223505</v>
          </cell>
          <cell r="H132">
            <v>43862</v>
          </cell>
          <cell r="J132">
            <v>263.93200000000002</v>
          </cell>
          <cell r="L132">
            <v>23.94</v>
          </cell>
          <cell r="M132">
            <v>2.99</v>
          </cell>
          <cell r="O132">
            <v>1.923</v>
          </cell>
          <cell r="R132">
            <v>39.859000000000002</v>
          </cell>
          <cell r="S132">
            <v>0</v>
          </cell>
          <cell r="U132">
            <v>0</v>
          </cell>
          <cell r="X132" t="str">
            <v>Auxilio Creche</v>
          </cell>
        </row>
        <row r="133">
          <cell r="C133" t="str">
            <v>HOSPITAL DOM MALAN</v>
          </cell>
          <cell r="E133" t="str">
            <v>FABIOLA DANTAS LIMA RIBEIRO</v>
          </cell>
          <cell r="F133" t="str">
            <v>1 - Médico</v>
          </cell>
          <cell r="G133">
            <v>225125</v>
          </cell>
          <cell r="H133">
            <v>43862</v>
          </cell>
          <cell r="J133">
            <v>366.98239999999998</v>
          </cell>
          <cell r="L133">
            <v>23.94</v>
          </cell>
          <cell r="M133">
            <v>0</v>
          </cell>
          <cell r="O133">
            <v>1.923</v>
          </cell>
          <cell r="R133">
            <v>39.859000000000002</v>
          </cell>
          <cell r="S133">
            <v>0</v>
          </cell>
          <cell r="U133">
            <v>0</v>
          </cell>
          <cell r="X133" t="str">
            <v>Auxilio Creche</v>
          </cell>
        </row>
        <row r="134">
          <cell r="C134" t="str">
            <v>HOSPITAL DOM MALAN</v>
          </cell>
          <cell r="E134" t="str">
            <v>ELIANNI PAMELA DAMASIO</v>
          </cell>
          <cell r="F134" t="str">
            <v>2 - Outros Profissionais da Saúde</v>
          </cell>
          <cell r="G134">
            <v>223505</v>
          </cell>
          <cell r="H134">
            <v>43862</v>
          </cell>
          <cell r="J134">
            <v>647.6712</v>
          </cell>
          <cell r="L134">
            <v>23.94</v>
          </cell>
          <cell r="M134">
            <v>0</v>
          </cell>
          <cell r="O134">
            <v>1.923</v>
          </cell>
          <cell r="R134">
            <v>39.859000000000002</v>
          </cell>
          <cell r="S134">
            <v>0</v>
          </cell>
          <cell r="U134">
            <v>0</v>
          </cell>
          <cell r="X134" t="str">
            <v>Auxilio Creche</v>
          </cell>
        </row>
        <row r="135">
          <cell r="C135" t="str">
            <v>HOSPITAL DOM MALAN</v>
          </cell>
          <cell r="E135" t="str">
            <v>JACQUELINE CAREN DA SILVA SANTANA</v>
          </cell>
          <cell r="F135" t="str">
            <v>3 - Administrativo</v>
          </cell>
          <cell r="G135">
            <v>411010</v>
          </cell>
          <cell r="H135">
            <v>43862</v>
          </cell>
          <cell r="J135">
            <v>83.181600000000003</v>
          </cell>
          <cell r="L135">
            <v>23.94</v>
          </cell>
          <cell r="M135">
            <v>20.9</v>
          </cell>
          <cell r="O135">
            <v>1.923</v>
          </cell>
          <cell r="R135">
            <v>39.859000000000002</v>
          </cell>
          <cell r="S135">
            <v>0</v>
          </cell>
          <cell r="U135">
            <v>64</v>
          </cell>
          <cell r="X135" t="str">
            <v>Auxilio Creche</v>
          </cell>
        </row>
        <row r="136">
          <cell r="C136" t="str">
            <v>HOSPITAL DOM MALAN</v>
          </cell>
          <cell r="E136" t="str">
            <v>RICARDO BRANDAO FONSECA</v>
          </cell>
          <cell r="F136" t="str">
            <v>1 - Médico</v>
          </cell>
          <cell r="G136">
            <v>225260</v>
          </cell>
          <cell r="H136">
            <v>43862</v>
          </cell>
          <cell r="J136">
            <v>556.44000000000005</v>
          </cell>
          <cell r="L136">
            <v>23.94</v>
          </cell>
          <cell r="M136">
            <v>0</v>
          </cell>
          <cell r="O136">
            <v>1.923</v>
          </cell>
          <cell r="R136">
            <v>39.859000000000002</v>
          </cell>
          <cell r="S136">
            <v>0</v>
          </cell>
          <cell r="U136">
            <v>0</v>
          </cell>
          <cell r="X136" t="str">
            <v>Auxilio Creche</v>
          </cell>
        </row>
        <row r="137">
          <cell r="C137" t="str">
            <v>HOSPITAL DOM MALAN</v>
          </cell>
          <cell r="E137" t="str">
            <v>NATALIA DOS SANTOS ALVES</v>
          </cell>
          <cell r="F137" t="str">
            <v>3 - Administrativo</v>
          </cell>
          <cell r="G137">
            <v>411010</v>
          </cell>
          <cell r="H137">
            <v>43862</v>
          </cell>
          <cell r="J137">
            <v>87.78</v>
          </cell>
          <cell r="L137">
            <v>23.94</v>
          </cell>
          <cell r="M137">
            <v>20.9</v>
          </cell>
          <cell r="O137">
            <v>1.923</v>
          </cell>
          <cell r="R137">
            <v>39.859000000000002</v>
          </cell>
          <cell r="S137">
            <v>62.7</v>
          </cell>
          <cell r="U137">
            <v>0</v>
          </cell>
          <cell r="X137" t="str">
            <v>Auxilio Creche</v>
          </cell>
        </row>
        <row r="138">
          <cell r="C138" t="str">
            <v>HOSPITAL DOM MALAN</v>
          </cell>
          <cell r="E138" t="str">
            <v>SUELLEN TAVARES ROCHA RODRIGUES</v>
          </cell>
          <cell r="F138" t="str">
            <v>2 - Outros Profissionais da Saúde</v>
          </cell>
          <cell r="G138">
            <v>223505</v>
          </cell>
          <cell r="H138">
            <v>43862</v>
          </cell>
          <cell r="J138">
            <v>236.4392</v>
          </cell>
          <cell r="L138">
            <v>23.94</v>
          </cell>
          <cell r="M138">
            <v>0</v>
          </cell>
          <cell r="O138">
            <v>1.923</v>
          </cell>
          <cell r="R138">
            <v>39.859000000000002</v>
          </cell>
          <cell r="S138">
            <v>0</v>
          </cell>
          <cell r="U138">
            <v>96.67</v>
          </cell>
          <cell r="X138" t="str">
            <v>Auxilio Creche</v>
          </cell>
        </row>
        <row r="139">
          <cell r="C139" t="str">
            <v>HOSPITAL DOM MALAN</v>
          </cell>
          <cell r="E139" t="str">
            <v>TAMYRES RODRIGUES BATISTA</v>
          </cell>
          <cell r="F139" t="str">
            <v>2 - Outros Profissionais da Saúde</v>
          </cell>
          <cell r="G139">
            <v>223505</v>
          </cell>
          <cell r="H139">
            <v>43862</v>
          </cell>
          <cell r="J139">
            <v>189.56</v>
          </cell>
          <cell r="L139">
            <v>23.94</v>
          </cell>
          <cell r="M139">
            <v>0</v>
          </cell>
          <cell r="O139">
            <v>1.923</v>
          </cell>
          <cell r="R139">
            <v>39.859000000000002</v>
          </cell>
          <cell r="S139">
            <v>0</v>
          </cell>
          <cell r="U139">
            <v>0</v>
          </cell>
          <cell r="X139" t="str">
            <v>Auxilio Creche</v>
          </cell>
        </row>
        <row r="140">
          <cell r="C140" t="str">
            <v>HOSPITAL DOM MALAN</v>
          </cell>
          <cell r="E140" t="str">
            <v>HELEN RAMOS BRANDAO REIS</v>
          </cell>
          <cell r="F140" t="str">
            <v>1 - Médico</v>
          </cell>
          <cell r="G140">
            <v>225125</v>
          </cell>
          <cell r="H140">
            <v>43862</v>
          </cell>
          <cell r="J140">
            <v>625.88</v>
          </cell>
          <cell r="L140">
            <v>23.94</v>
          </cell>
          <cell r="M140">
            <v>0</v>
          </cell>
          <cell r="O140">
            <v>1.923</v>
          </cell>
          <cell r="R140">
            <v>39.859000000000002</v>
          </cell>
          <cell r="S140">
            <v>0</v>
          </cell>
          <cell r="U140">
            <v>0</v>
          </cell>
          <cell r="X140" t="str">
            <v>Auxilio Creche</v>
          </cell>
        </row>
        <row r="141">
          <cell r="C141" t="str">
            <v>HOSPITAL DOM MALAN</v>
          </cell>
          <cell r="E141" t="str">
            <v>NADJA MARIA FERREIRA CAVALCANTI COUTO</v>
          </cell>
          <cell r="F141" t="str">
            <v>1 - Médico</v>
          </cell>
          <cell r="G141">
            <v>225124</v>
          </cell>
          <cell r="H141">
            <v>43862</v>
          </cell>
          <cell r="J141">
            <v>649.52</v>
          </cell>
          <cell r="L141">
            <v>23.94</v>
          </cell>
          <cell r="M141">
            <v>0</v>
          </cell>
          <cell r="O141">
            <v>1.923</v>
          </cell>
          <cell r="R141">
            <v>39.859000000000002</v>
          </cell>
          <cell r="S141">
            <v>0</v>
          </cell>
          <cell r="U141">
            <v>0</v>
          </cell>
          <cell r="X141" t="str">
            <v>Auxilio Creche</v>
          </cell>
        </row>
        <row r="142">
          <cell r="C142" t="str">
            <v>HOSPITAL DOM MALAN</v>
          </cell>
          <cell r="E142" t="str">
            <v>ANAISA GOMES RAMOS SOARES</v>
          </cell>
          <cell r="F142" t="str">
            <v>1 - Médico</v>
          </cell>
          <cell r="G142">
            <v>225124</v>
          </cell>
          <cell r="H142">
            <v>43862</v>
          </cell>
          <cell r="J142">
            <v>1293.444</v>
          </cell>
          <cell r="L142">
            <v>23.94</v>
          </cell>
          <cell r="M142">
            <v>0</v>
          </cell>
          <cell r="O142">
            <v>1.923</v>
          </cell>
          <cell r="R142">
            <v>39.859000000000002</v>
          </cell>
          <cell r="S142">
            <v>0</v>
          </cell>
          <cell r="U142">
            <v>0</v>
          </cell>
          <cell r="X142" t="str">
            <v>Auxilio Creche</v>
          </cell>
        </row>
        <row r="143">
          <cell r="C143" t="str">
            <v>HOSPITAL DOM MALAN</v>
          </cell>
          <cell r="E143" t="str">
            <v>YURI FRANCILANE CARVALHO DOS SANTOS LOURENCO</v>
          </cell>
          <cell r="F143" t="str">
            <v>1 - Médico</v>
          </cell>
          <cell r="G143">
            <v>225124</v>
          </cell>
          <cell r="H143">
            <v>43862</v>
          </cell>
          <cell r="J143">
            <v>506.96000000000004</v>
          </cell>
          <cell r="L143">
            <v>23.94</v>
          </cell>
          <cell r="M143">
            <v>0</v>
          </cell>
          <cell r="O143">
            <v>1.923</v>
          </cell>
          <cell r="R143">
            <v>39.859000000000002</v>
          </cell>
          <cell r="S143">
            <v>0</v>
          </cell>
          <cell r="U143">
            <v>0</v>
          </cell>
          <cell r="X143" t="str">
            <v>Auxilio Creche</v>
          </cell>
        </row>
        <row r="144">
          <cell r="C144" t="str">
            <v>HOSPITAL DOM MALAN</v>
          </cell>
          <cell r="E144" t="str">
            <v>MARIA DAS GROTAS DE BRITO SANTOS</v>
          </cell>
          <cell r="F144" t="str">
            <v>2 - Outros Profissionais da Saúde</v>
          </cell>
          <cell r="G144">
            <v>322205</v>
          </cell>
          <cell r="H144">
            <v>43862</v>
          </cell>
          <cell r="J144">
            <v>103.92959999999999</v>
          </cell>
          <cell r="L144">
            <v>23.94</v>
          </cell>
          <cell r="M144">
            <v>20.9</v>
          </cell>
          <cell r="O144">
            <v>1.923</v>
          </cell>
          <cell r="R144">
            <v>39.859000000000002</v>
          </cell>
          <cell r="S144">
            <v>0</v>
          </cell>
          <cell r="U144">
            <v>0</v>
          </cell>
          <cell r="X144" t="str">
            <v>Auxilio Creche</v>
          </cell>
        </row>
        <row r="145">
          <cell r="C145" t="str">
            <v>HOSPITAL DOM MALAN</v>
          </cell>
          <cell r="E145" t="str">
            <v>CLARA MARIA DOMINGOS DE CARVALHO</v>
          </cell>
          <cell r="F145" t="str">
            <v>2 - Outros Profissionais da Saúde</v>
          </cell>
          <cell r="G145">
            <v>322205</v>
          </cell>
          <cell r="H145">
            <v>43862</v>
          </cell>
          <cell r="J145">
            <v>105.288</v>
          </cell>
          <cell r="L145">
            <v>23.94</v>
          </cell>
          <cell r="M145">
            <v>20.9</v>
          </cell>
          <cell r="O145">
            <v>1.923</v>
          </cell>
          <cell r="R145">
            <v>39.859000000000002</v>
          </cell>
          <cell r="S145">
            <v>50.4</v>
          </cell>
          <cell r="U145">
            <v>0</v>
          </cell>
          <cell r="X145" t="str">
            <v>Auxilio Creche</v>
          </cell>
        </row>
        <row r="146">
          <cell r="C146" t="str">
            <v>HOSPITAL DOM MALAN</v>
          </cell>
          <cell r="E146" t="str">
            <v>CAILA PATRICIA BRITO DE FRANCA</v>
          </cell>
          <cell r="F146" t="str">
            <v>2 - Outros Profissionais da Saúde</v>
          </cell>
          <cell r="G146">
            <v>322205</v>
          </cell>
          <cell r="H146">
            <v>43862</v>
          </cell>
          <cell r="J146">
            <v>104.45280000000001</v>
          </cell>
          <cell r="L146">
            <v>23.94</v>
          </cell>
          <cell r="M146">
            <v>20.9</v>
          </cell>
          <cell r="O146">
            <v>1.923</v>
          </cell>
          <cell r="R146">
            <v>39.859000000000002</v>
          </cell>
          <cell r="S146">
            <v>0</v>
          </cell>
          <cell r="U146">
            <v>0</v>
          </cell>
          <cell r="X146" t="str">
            <v>Auxilio Creche</v>
          </cell>
        </row>
        <row r="147">
          <cell r="C147" t="str">
            <v>HOSPITAL DOM MALAN</v>
          </cell>
          <cell r="E147" t="str">
            <v>ROZILENE BARBOZA BRITO DE OLIVEIRA</v>
          </cell>
          <cell r="F147" t="str">
            <v>2 - Outros Profissionais da Saúde</v>
          </cell>
          <cell r="G147">
            <v>322205</v>
          </cell>
          <cell r="H147">
            <v>43862</v>
          </cell>
          <cell r="J147">
            <v>104.8048</v>
          </cell>
          <cell r="L147">
            <v>23.94</v>
          </cell>
          <cell r="M147">
            <v>20.9</v>
          </cell>
          <cell r="O147">
            <v>1.923</v>
          </cell>
          <cell r="R147">
            <v>39.859000000000002</v>
          </cell>
          <cell r="S147">
            <v>57.6</v>
          </cell>
          <cell r="U147">
            <v>0</v>
          </cell>
          <cell r="X147" t="str">
            <v>Auxilio Creche</v>
          </cell>
        </row>
        <row r="148">
          <cell r="C148" t="str">
            <v>HOSPITAL DOM MALAN</v>
          </cell>
          <cell r="E148" t="str">
            <v>JARCILEA MARIA SOUSA BARBOSA</v>
          </cell>
          <cell r="F148" t="str">
            <v>2 - Outros Profissionais da Saúde</v>
          </cell>
          <cell r="G148">
            <v>322205</v>
          </cell>
          <cell r="H148">
            <v>43862</v>
          </cell>
          <cell r="J148">
            <v>129.58959999999999</v>
          </cell>
          <cell r="L148">
            <v>23.94</v>
          </cell>
          <cell r="M148">
            <v>20.9</v>
          </cell>
          <cell r="O148">
            <v>1.923</v>
          </cell>
          <cell r="R148">
            <v>39.859000000000002</v>
          </cell>
          <cell r="S148">
            <v>50.4</v>
          </cell>
          <cell r="U148">
            <v>0</v>
          </cell>
          <cell r="X148" t="str">
            <v>Auxilio Creche</v>
          </cell>
        </row>
        <row r="149">
          <cell r="C149" t="str">
            <v>HOSPITAL DOM MALAN</v>
          </cell>
          <cell r="E149" t="str">
            <v>ANA VALERIA DA SILVA REIS</v>
          </cell>
          <cell r="F149" t="str">
            <v>2 - Outros Profissionais da Saúde</v>
          </cell>
          <cell r="G149">
            <v>322205</v>
          </cell>
          <cell r="H149">
            <v>43862</v>
          </cell>
          <cell r="J149">
            <v>102.63200000000001</v>
          </cell>
          <cell r="L149">
            <v>23.94</v>
          </cell>
          <cell r="M149">
            <v>20.9</v>
          </cell>
          <cell r="O149">
            <v>1.923</v>
          </cell>
          <cell r="R149">
            <v>39.859000000000002</v>
          </cell>
          <cell r="S149">
            <v>0</v>
          </cell>
          <cell r="U149">
            <v>0</v>
          </cell>
          <cell r="X149" t="str">
            <v>Auxilio Creche</v>
          </cell>
        </row>
        <row r="150">
          <cell r="C150" t="str">
            <v>HOSPITAL DOM MALAN</v>
          </cell>
          <cell r="E150" t="str">
            <v>PERLA MARIA FREIRE DA SILVA</v>
          </cell>
          <cell r="F150" t="str">
            <v>2 - Outros Profissionais da Saúde</v>
          </cell>
          <cell r="G150">
            <v>322205</v>
          </cell>
          <cell r="H150">
            <v>43862</v>
          </cell>
          <cell r="J150">
            <v>102.10879999999999</v>
          </cell>
          <cell r="L150">
            <v>23.94</v>
          </cell>
          <cell r="M150">
            <v>20.9</v>
          </cell>
          <cell r="O150">
            <v>1.923</v>
          </cell>
          <cell r="R150">
            <v>39.859000000000002</v>
          </cell>
          <cell r="S150">
            <v>50.4</v>
          </cell>
          <cell r="U150">
            <v>0</v>
          </cell>
          <cell r="X150" t="str">
            <v>Auxilio Creche</v>
          </cell>
        </row>
        <row r="151">
          <cell r="C151" t="str">
            <v>HOSPITAL DOM MALAN</v>
          </cell>
          <cell r="E151" t="str">
            <v>JOSEMARA RODRIGUES DA SILVA</v>
          </cell>
          <cell r="F151" t="str">
            <v>2 - Outros Profissionais da Saúde</v>
          </cell>
          <cell r="G151">
            <v>322205</v>
          </cell>
          <cell r="H151">
            <v>43862</v>
          </cell>
          <cell r="J151">
            <v>104.32559999999999</v>
          </cell>
          <cell r="L151">
            <v>23.94</v>
          </cell>
          <cell r="M151">
            <v>20.9</v>
          </cell>
          <cell r="O151">
            <v>1.923</v>
          </cell>
          <cell r="R151">
            <v>39.859000000000002</v>
          </cell>
          <cell r="S151">
            <v>0</v>
          </cell>
          <cell r="U151">
            <v>0</v>
          </cell>
          <cell r="X151" t="str">
            <v>Auxilio Creche</v>
          </cell>
        </row>
        <row r="152">
          <cell r="C152" t="str">
            <v>HOSPITAL DOM MALAN</v>
          </cell>
          <cell r="E152" t="str">
            <v>ANA CRISTINA DE ALMEIDA SILVA</v>
          </cell>
          <cell r="F152" t="str">
            <v>2 - Outros Profissionais da Saúde</v>
          </cell>
          <cell r="G152">
            <v>322205</v>
          </cell>
          <cell r="H152">
            <v>43862</v>
          </cell>
          <cell r="J152">
            <v>113.69680000000001</v>
          </cell>
          <cell r="L152">
            <v>23.94</v>
          </cell>
          <cell r="M152">
            <v>20.9</v>
          </cell>
          <cell r="O152">
            <v>1.923</v>
          </cell>
          <cell r="R152">
            <v>39.859000000000002</v>
          </cell>
          <cell r="S152">
            <v>54</v>
          </cell>
          <cell r="U152">
            <v>0</v>
          </cell>
          <cell r="X152" t="str">
            <v>Auxilio Creche</v>
          </cell>
        </row>
        <row r="153">
          <cell r="C153" t="str">
            <v>HOSPITAL DOM MALAN</v>
          </cell>
          <cell r="E153" t="str">
            <v>MARIA DO AMPARO RIBEIRO DE ALENCAR</v>
          </cell>
          <cell r="F153" t="str">
            <v>2 - Outros Profissionais da Saúde</v>
          </cell>
          <cell r="G153">
            <v>322205</v>
          </cell>
          <cell r="H153">
            <v>43862</v>
          </cell>
          <cell r="J153">
            <v>50.736800000000002</v>
          </cell>
          <cell r="L153">
            <v>23.94</v>
          </cell>
          <cell r="M153">
            <v>0</v>
          </cell>
          <cell r="O153">
            <v>1.923</v>
          </cell>
          <cell r="R153">
            <v>39.859000000000002</v>
          </cell>
          <cell r="S153">
            <v>0</v>
          </cell>
          <cell r="U153">
            <v>0</v>
          </cell>
          <cell r="X153" t="str">
            <v>Auxilio Creche</v>
          </cell>
        </row>
        <row r="154">
          <cell r="C154" t="str">
            <v>HOSPITAL DOM MALAN</v>
          </cell>
          <cell r="E154" t="str">
            <v>GEISA MARTINS DOS SANTOS</v>
          </cell>
          <cell r="F154" t="str">
            <v>2 - Outros Profissionais da Saúde</v>
          </cell>
          <cell r="G154">
            <v>322205</v>
          </cell>
          <cell r="H154">
            <v>43862</v>
          </cell>
          <cell r="J154">
            <v>103.47840000000001</v>
          </cell>
          <cell r="L154">
            <v>23.94</v>
          </cell>
          <cell r="M154">
            <v>20.9</v>
          </cell>
          <cell r="O154">
            <v>1.923</v>
          </cell>
          <cell r="R154">
            <v>39.859000000000002</v>
          </cell>
          <cell r="S154">
            <v>0</v>
          </cell>
          <cell r="U154">
            <v>64</v>
          </cell>
          <cell r="X154" t="str">
            <v>Auxilio Creche</v>
          </cell>
        </row>
        <row r="155">
          <cell r="C155" t="str">
            <v>HOSPITAL DOM MALAN</v>
          </cell>
          <cell r="E155" t="str">
            <v>NATHALIA VITORINO BEZERRA</v>
          </cell>
          <cell r="F155" t="str">
            <v>1 - Médico</v>
          </cell>
          <cell r="G155">
            <v>225125</v>
          </cell>
          <cell r="H155">
            <v>43862</v>
          </cell>
          <cell r="J155">
            <v>0</v>
          </cell>
          <cell r="L155">
            <v>23.94</v>
          </cell>
          <cell r="M155">
            <v>0</v>
          </cell>
          <cell r="O155">
            <v>1.923</v>
          </cell>
          <cell r="R155">
            <v>39.859000000000002</v>
          </cell>
          <cell r="S155">
            <v>0</v>
          </cell>
          <cell r="U155">
            <v>0</v>
          </cell>
          <cell r="X155" t="str">
            <v>Auxilio Creche</v>
          </cell>
        </row>
        <row r="156">
          <cell r="C156" t="str">
            <v>HOSPITAL DOM MALAN</v>
          </cell>
          <cell r="E156" t="str">
            <v>BARTOLOMEU TIBURTINO DE CARVALHO BARROS</v>
          </cell>
          <cell r="F156" t="str">
            <v>1 - Médico</v>
          </cell>
          <cell r="G156">
            <v>225125</v>
          </cell>
          <cell r="H156">
            <v>43862</v>
          </cell>
          <cell r="J156">
            <v>0</v>
          </cell>
          <cell r="L156">
            <v>23.94</v>
          </cell>
          <cell r="M156">
            <v>0</v>
          </cell>
          <cell r="O156">
            <v>1.923</v>
          </cell>
          <cell r="R156">
            <v>39.859000000000002</v>
          </cell>
          <cell r="S156">
            <v>0</v>
          </cell>
          <cell r="U156">
            <v>0</v>
          </cell>
          <cell r="X156" t="str">
            <v>Auxilio Creche</v>
          </cell>
        </row>
        <row r="157">
          <cell r="C157" t="str">
            <v>HOSPITAL DOM MALAN</v>
          </cell>
          <cell r="E157" t="str">
            <v>SIDNEY PEREIRA PINTO LEMOS</v>
          </cell>
          <cell r="F157" t="str">
            <v>1 - Médico</v>
          </cell>
          <cell r="G157">
            <v>225230</v>
          </cell>
          <cell r="H157">
            <v>43862</v>
          </cell>
          <cell r="J157">
            <v>1028.2783999999999</v>
          </cell>
          <cell r="L157">
            <v>23.94</v>
          </cell>
          <cell r="M157">
            <v>0</v>
          </cell>
          <cell r="O157">
            <v>1.923</v>
          </cell>
          <cell r="R157">
            <v>39.859000000000002</v>
          </cell>
          <cell r="S157">
            <v>0</v>
          </cell>
          <cell r="U157">
            <v>0</v>
          </cell>
          <cell r="X157" t="str">
            <v>Auxilio Creche</v>
          </cell>
        </row>
        <row r="158">
          <cell r="C158" t="str">
            <v>HOSPITAL DOM MALAN</v>
          </cell>
          <cell r="E158" t="str">
            <v>LARA BARRETO MACHADO GALVAO</v>
          </cell>
          <cell r="F158" t="str">
            <v>1 - Médico</v>
          </cell>
          <cell r="G158">
            <v>225230</v>
          </cell>
          <cell r="H158">
            <v>43862</v>
          </cell>
          <cell r="J158">
            <v>1795.1312</v>
          </cell>
          <cell r="L158">
            <v>23.94</v>
          </cell>
          <cell r="M158">
            <v>0</v>
          </cell>
          <cell r="O158">
            <v>1.923</v>
          </cell>
          <cell r="R158">
            <v>39.859000000000002</v>
          </cell>
          <cell r="S158">
            <v>0</v>
          </cell>
          <cell r="U158">
            <v>0</v>
          </cell>
          <cell r="X158" t="str">
            <v>Auxilio Creche</v>
          </cell>
        </row>
        <row r="159">
          <cell r="C159" t="str">
            <v>HOSPITAL DOM MALAN</v>
          </cell>
          <cell r="E159" t="str">
            <v>EMANUELLA VIRGINIA PEDROZA DE ARAUJO</v>
          </cell>
          <cell r="F159" t="str">
            <v>2 - Outros Profissionais da Saúde</v>
          </cell>
          <cell r="G159">
            <v>223505</v>
          </cell>
          <cell r="H159">
            <v>43862</v>
          </cell>
          <cell r="J159">
            <v>185.25119999999998</v>
          </cell>
          <cell r="L159">
            <v>23.94</v>
          </cell>
          <cell r="M159">
            <v>0</v>
          </cell>
          <cell r="O159">
            <v>1.923</v>
          </cell>
          <cell r="R159">
            <v>39.859000000000002</v>
          </cell>
          <cell r="S159">
            <v>0</v>
          </cell>
          <cell r="U159">
            <v>0</v>
          </cell>
          <cell r="X159" t="str">
            <v>Auxilio Creche</v>
          </cell>
        </row>
        <row r="160">
          <cell r="C160" t="str">
            <v>HOSPITAL DOM MALAN</v>
          </cell>
          <cell r="E160" t="str">
            <v>DANIELLE DE JESUS NETO</v>
          </cell>
          <cell r="F160" t="str">
            <v>2 - Outros Profissionais da Saúde</v>
          </cell>
          <cell r="G160">
            <v>322205</v>
          </cell>
          <cell r="H160">
            <v>43862</v>
          </cell>
          <cell r="J160">
            <v>110.9816</v>
          </cell>
          <cell r="L160">
            <v>23.94</v>
          </cell>
          <cell r="M160">
            <v>20.9</v>
          </cell>
          <cell r="O160">
            <v>1.923</v>
          </cell>
          <cell r="R160">
            <v>39.859000000000002</v>
          </cell>
          <cell r="S160">
            <v>50.4</v>
          </cell>
          <cell r="U160">
            <v>0</v>
          </cell>
          <cell r="X160" t="str">
            <v>Auxilio Creche</v>
          </cell>
        </row>
        <row r="161">
          <cell r="C161" t="str">
            <v>HOSPITAL DOM MALAN</v>
          </cell>
          <cell r="E161" t="str">
            <v>RENILDA MARIA DA SILVA</v>
          </cell>
          <cell r="F161" t="str">
            <v>2 - Outros Profissionais da Saúde</v>
          </cell>
          <cell r="G161">
            <v>322205</v>
          </cell>
          <cell r="H161">
            <v>43862</v>
          </cell>
          <cell r="J161">
            <v>0</v>
          </cell>
          <cell r="L161">
            <v>23.94</v>
          </cell>
          <cell r="M161">
            <v>0</v>
          </cell>
          <cell r="O161">
            <v>1.923</v>
          </cell>
          <cell r="R161">
            <v>39.859000000000002</v>
          </cell>
          <cell r="S161">
            <v>0</v>
          </cell>
          <cell r="U161">
            <v>0</v>
          </cell>
          <cell r="X161" t="str">
            <v>Auxilio Creche</v>
          </cell>
        </row>
        <row r="162">
          <cell r="C162" t="str">
            <v>HOSPITAL DOM MALAN</v>
          </cell>
          <cell r="E162" t="str">
            <v>AMARAL SOBREIRA RODRIGUES</v>
          </cell>
          <cell r="F162" t="str">
            <v>2 - Outros Profissionais da Saúde</v>
          </cell>
          <cell r="G162">
            <v>322205</v>
          </cell>
          <cell r="H162">
            <v>43862</v>
          </cell>
          <cell r="J162">
            <v>217.03119999999998</v>
          </cell>
          <cell r="L162">
            <v>23.94</v>
          </cell>
          <cell r="M162">
            <v>0</v>
          </cell>
          <cell r="O162">
            <v>1.923</v>
          </cell>
          <cell r="R162">
            <v>39.859000000000002</v>
          </cell>
          <cell r="S162">
            <v>3.6</v>
          </cell>
          <cell r="U162">
            <v>0</v>
          </cell>
          <cell r="X162" t="str">
            <v>Auxilio Creche</v>
          </cell>
        </row>
        <row r="163">
          <cell r="C163" t="str">
            <v>HOSPITAL DOM MALAN</v>
          </cell>
          <cell r="E163" t="str">
            <v>MARIA MARILENE DOS SANTOS</v>
          </cell>
          <cell r="F163" t="str">
            <v>2 - Outros Profissionais da Saúde</v>
          </cell>
          <cell r="G163">
            <v>322205</v>
          </cell>
          <cell r="H163">
            <v>43862</v>
          </cell>
          <cell r="J163">
            <v>116.4448</v>
          </cell>
          <cell r="L163">
            <v>23.94</v>
          </cell>
          <cell r="M163">
            <v>20.9</v>
          </cell>
          <cell r="O163">
            <v>1.923</v>
          </cell>
          <cell r="R163">
            <v>39.859000000000002</v>
          </cell>
          <cell r="S163">
            <v>0</v>
          </cell>
          <cell r="U163">
            <v>0</v>
          </cell>
          <cell r="X163" t="str">
            <v>Auxilio Creche</v>
          </cell>
        </row>
        <row r="164">
          <cell r="C164" t="str">
            <v>HOSPITAL DOM MALAN</v>
          </cell>
          <cell r="E164" t="str">
            <v>ELENICE FIALHO DA SILVA</v>
          </cell>
          <cell r="F164" t="str">
            <v>2 - Outros Profissionais da Saúde</v>
          </cell>
          <cell r="G164">
            <v>322205</v>
          </cell>
          <cell r="H164">
            <v>43862</v>
          </cell>
          <cell r="J164">
            <v>104.5</v>
          </cell>
          <cell r="L164">
            <v>23.94</v>
          </cell>
          <cell r="M164">
            <v>20.9</v>
          </cell>
          <cell r="O164">
            <v>1.923</v>
          </cell>
          <cell r="R164">
            <v>39.859000000000002</v>
          </cell>
          <cell r="S164">
            <v>54</v>
          </cell>
          <cell r="U164">
            <v>0</v>
          </cell>
          <cell r="X164" t="str">
            <v>Auxilio Creche</v>
          </cell>
        </row>
        <row r="165">
          <cell r="C165" t="str">
            <v>HOSPITAL DOM MALAN</v>
          </cell>
          <cell r="E165" t="str">
            <v>ROSELITA NUNES DA SILVA</v>
          </cell>
          <cell r="F165" t="str">
            <v>2 - Outros Profissionais da Saúde</v>
          </cell>
          <cell r="G165">
            <v>322205</v>
          </cell>
          <cell r="H165">
            <v>43862</v>
          </cell>
          <cell r="J165">
            <v>114.84479999999999</v>
          </cell>
          <cell r="L165">
            <v>23.94</v>
          </cell>
          <cell r="M165">
            <v>20.9</v>
          </cell>
          <cell r="O165">
            <v>1.923</v>
          </cell>
          <cell r="R165">
            <v>39.859000000000002</v>
          </cell>
          <cell r="S165">
            <v>0</v>
          </cell>
          <cell r="U165">
            <v>0</v>
          </cell>
          <cell r="X165" t="str">
            <v>Auxilio Creche</v>
          </cell>
        </row>
        <row r="166">
          <cell r="C166" t="str">
            <v>HOSPITAL DOM MALAN</v>
          </cell>
          <cell r="E166" t="str">
            <v>MARIA DAS GRACAS DA CONCEICAO</v>
          </cell>
          <cell r="F166" t="str">
            <v>2 - Outros Profissionais da Saúde</v>
          </cell>
          <cell r="G166">
            <v>322205</v>
          </cell>
          <cell r="H166">
            <v>43862</v>
          </cell>
          <cell r="J166">
            <v>226.4</v>
          </cell>
          <cell r="L166">
            <v>23.94</v>
          </cell>
          <cell r="M166">
            <v>0</v>
          </cell>
          <cell r="O166">
            <v>1.923</v>
          </cell>
          <cell r="R166">
            <v>39.859000000000002</v>
          </cell>
          <cell r="S166">
            <v>3.6</v>
          </cell>
          <cell r="U166">
            <v>0</v>
          </cell>
          <cell r="X166" t="str">
            <v>Auxilio Creche</v>
          </cell>
        </row>
        <row r="167">
          <cell r="C167" t="str">
            <v>HOSPITAL DOM MALAN</v>
          </cell>
          <cell r="E167" t="str">
            <v>PATRICIA LIMA DOS SANTOS</v>
          </cell>
          <cell r="F167" t="str">
            <v>2 - Outros Profissionais da Saúde</v>
          </cell>
          <cell r="G167">
            <v>223505</v>
          </cell>
          <cell r="H167">
            <v>43862</v>
          </cell>
          <cell r="J167">
            <v>445.96879999999999</v>
          </cell>
          <cell r="L167">
            <v>23.94</v>
          </cell>
          <cell r="M167">
            <v>0</v>
          </cell>
          <cell r="O167">
            <v>1.923</v>
          </cell>
          <cell r="R167">
            <v>39.859000000000002</v>
          </cell>
          <cell r="S167">
            <v>0</v>
          </cell>
          <cell r="U167">
            <v>0</v>
          </cell>
          <cell r="X167" t="str">
            <v>Auxilio Creche</v>
          </cell>
        </row>
        <row r="168">
          <cell r="C168" t="str">
            <v>HOSPITAL DOM MALAN</v>
          </cell>
          <cell r="E168" t="str">
            <v>MARCUS VINICIUS GONCALVES DE MENEZES</v>
          </cell>
          <cell r="F168" t="str">
            <v>2 - Outros Profissionais da Saúde</v>
          </cell>
          <cell r="G168">
            <v>223505</v>
          </cell>
          <cell r="H168">
            <v>43862</v>
          </cell>
          <cell r="J168">
            <v>280.98</v>
          </cell>
          <cell r="L168">
            <v>23.94</v>
          </cell>
          <cell r="M168">
            <v>0</v>
          </cell>
          <cell r="O168">
            <v>1.923</v>
          </cell>
          <cell r="R168">
            <v>39.859000000000002</v>
          </cell>
          <cell r="S168">
            <v>0</v>
          </cell>
          <cell r="U168">
            <v>100</v>
          </cell>
          <cell r="X168" t="str">
            <v>Auxilio Creche</v>
          </cell>
        </row>
        <row r="169">
          <cell r="C169" t="str">
            <v>HOSPITAL DOM MALAN</v>
          </cell>
          <cell r="E169" t="str">
            <v>GISELLE TERESA FREITAS MOURAO</v>
          </cell>
          <cell r="F169" t="str">
            <v>2 - Outros Profissionais da Saúde</v>
          </cell>
          <cell r="G169">
            <v>223505</v>
          </cell>
          <cell r="H169">
            <v>43862</v>
          </cell>
          <cell r="J169">
            <v>293.18639999999999</v>
          </cell>
          <cell r="L169">
            <v>23.94</v>
          </cell>
          <cell r="M169">
            <v>0</v>
          </cell>
          <cell r="O169">
            <v>1.923</v>
          </cell>
          <cell r="R169">
            <v>39.859000000000002</v>
          </cell>
          <cell r="S169">
            <v>0</v>
          </cell>
          <cell r="U169">
            <v>0</v>
          </cell>
          <cell r="X169" t="str">
            <v>Auxilio Creche</v>
          </cell>
        </row>
        <row r="170">
          <cell r="C170" t="str">
            <v>HOSPITAL DOM MALAN</v>
          </cell>
          <cell r="E170" t="str">
            <v>ADAILTON DE SOUZA MELO</v>
          </cell>
          <cell r="F170" t="str">
            <v>2 - Outros Profissionais da Saúde</v>
          </cell>
          <cell r="G170">
            <v>223505</v>
          </cell>
          <cell r="H170">
            <v>43862</v>
          </cell>
          <cell r="J170">
            <v>278.0992</v>
          </cell>
          <cell r="L170">
            <v>23.94</v>
          </cell>
          <cell r="M170">
            <v>2.99</v>
          </cell>
          <cell r="O170">
            <v>1.923</v>
          </cell>
          <cell r="R170">
            <v>39.859000000000002</v>
          </cell>
          <cell r="S170">
            <v>0</v>
          </cell>
          <cell r="U170">
            <v>0</v>
          </cell>
          <cell r="X170" t="str">
            <v>Auxilio Creche</v>
          </cell>
        </row>
        <row r="171">
          <cell r="C171" t="str">
            <v>HOSPITAL DOM MALAN</v>
          </cell>
          <cell r="E171" t="str">
            <v>RUBIA SUZETH DORIA SANTANA</v>
          </cell>
          <cell r="F171" t="str">
            <v>2 - Outros Profissionais da Saúde</v>
          </cell>
          <cell r="G171">
            <v>223505</v>
          </cell>
          <cell r="H171">
            <v>43862</v>
          </cell>
          <cell r="J171">
            <v>246.50960000000001</v>
          </cell>
          <cell r="L171">
            <v>23.94</v>
          </cell>
          <cell r="M171">
            <v>2.99</v>
          </cell>
          <cell r="O171">
            <v>1.923</v>
          </cell>
          <cell r="R171">
            <v>39.859000000000002</v>
          </cell>
          <cell r="S171">
            <v>0</v>
          </cell>
          <cell r="U171">
            <v>0</v>
          </cell>
          <cell r="X171" t="str">
            <v>Auxilio Creche</v>
          </cell>
        </row>
        <row r="172">
          <cell r="C172" t="str">
            <v>HOSPITAL DOM MALAN</v>
          </cell>
          <cell r="E172" t="str">
            <v>KATIA REGINA DE OLIVEIRA</v>
          </cell>
          <cell r="F172" t="str">
            <v>1 - Médico</v>
          </cell>
          <cell r="G172">
            <v>225150</v>
          </cell>
          <cell r="H172">
            <v>43862</v>
          </cell>
          <cell r="J172">
            <v>2170.0016000000001</v>
          </cell>
          <cell r="L172">
            <v>23.94</v>
          </cell>
          <cell r="M172">
            <v>0</v>
          </cell>
          <cell r="O172">
            <v>1.923</v>
          </cell>
          <cell r="R172">
            <v>39.859000000000002</v>
          </cell>
          <cell r="S172">
            <v>0</v>
          </cell>
          <cell r="U172">
            <v>0</v>
          </cell>
          <cell r="X172" t="str">
            <v>Auxilio Creche</v>
          </cell>
        </row>
        <row r="173">
          <cell r="C173" t="str">
            <v>HOSPITAL DOM MALAN</v>
          </cell>
          <cell r="E173" t="str">
            <v>ANDREA KAROLLINY FERREIRA CRUZ</v>
          </cell>
          <cell r="F173" t="str">
            <v>3 - Administrativo</v>
          </cell>
          <cell r="G173">
            <v>411010</v>
          </cell>
          <cell r="H173">
            <v>43862</v>
          </cell>
          <cell r="J173">
            <v>104.096</v>
          </cell>
          <cell r="L173">
            <v>23.94</v>
          </cell>
          <cell r="M173">
            <v>20.9</v>
          </cell>
          <cell r="O173">
            <v>1.923</v>
          </cell>
          <cell r="R173">
            <v>39.859000000000002</v>
          </cell>
          <cell r="S173">
            <v>0</v>
          </cell>
          <cell r="U173">
            <v>0</v>
          </cell>
          <cell r="X173" t="str">
            <v>Auxilio Creche</v>
          </cell>
        </row>
        <row r="174">
          <cell r="C174" t="str">
            <v>HOSPITAL DOM MALAN</v>
          </cell>
          <cell r="E174" t="str">
            <v>ANA ELIGENIA GOMES SILVA</v>
          </cell>
          <cell r="F174" t="str">
            <v>2 - Outros Profissionais da Saúde</v>
          </cell>
          <cell r="G174">
            <v>322205</v>
          </cell>
          <cell r="H174">
            <v>43862</v>
          </cell>
          <cell r="J174">
            <v>100.32000000000001</v>
          </cell>
          <cell r="L174">
            <v>23.94</v>
          </cell>
          <cell r="M174">
            <v>20.9</v>
          </cell>
          <cell r="O174">
            <v>1.923</v>
          </cell>
          <cell r="R174">
            <v>39.859000000000002</v>
          </cell>
          <cell r="S174">
            <v>62.7</v>
          </cell>
          <cell r="U174">
            <v>0</v>
          </cell>
          <cell r="X174" t="str">
            <v>Auxilio Creche</v>
          </cell>
        </row>
        <row r="175">
          <cell r="C175" t="str">
            <v>HOSPITAL DOM MALAN</v>
          </cell>
          <cell r="E175" t="str">
            <v>ANA CLAUDIA GOMES DE OLIVEIRA</v>
          </cell>
          <cell r="F175" t="str">
            <v>2 - Outros Profissionais da Saúde</v>
          </cell>
          <cell r="G175">
            <v>322205</v>
          </cell>
          <cell r="H175">
            <v>43862</v>
          </cell>
          <cell r="J175">
            <v>108.6632</v>
          </cell>
          <cell r="L175">
            <v>23.94</v>
          </cell>
          <cell r="M175">
            <v>20.9</v>
          </cell>
          <cell r="O175">
            <v>1.923</v>
          </cell>
          <cell r="R175">
            <v>39.859000000000002</v>
          </cell>
          <cell r="S175">
            <v>0</v>
          </cell>
          <cell r="U175">
            <v>0</v>
          </cell>
          <cell r="X175" t="str">
            <v>Auxilio Creche</v>
          </cell>
        </row>
        <row r="176">
          <cell r="C176" t="str">
            <v>HOSPITAL DOM MALAN</v>
          </cell>
          <cell r="E176" t="str">
            <v>JANETE FERREIRA FEITOSA</v>
          </cell>
          <cell r="F176" t="str">
            <v>2 - Outros Profissionais da Saúde</v>
          </cell>
          <cell r="G176">
            <v>322205</v>
          </cell>
          <cell r="H176">
            <v>43862</v>
          </cell>
          <cell r="J176">
            <v>118.75040000000001</v>
          </cell>
          <cell r="L176">
            <v>23.94</v>
          </cell>
          <cell r="M176">
            <v>0</v>
          </cell>
          <cell r="O176">
            <v>1.923</v>
          </cell>
          <cell r="R176">
            <v>39.859000000000002</v>
          </cell>
          <cell r="S176">
            <v>0</v>
          </cell>
          <cell r="U176">
            <v>61.87</v>
          </cell>
          <cell r="X176" t="str">
            <v>Auxilio Creche</v>
          </cell>
        </row>
        <row r="177">
          <cell r="C177" t="str">
            <v>HOSPITAL DOM MALAN</v>
          </cell>
          <cell r="E177" t="str">
            <v>FABRICIA DE ANDRADE MAIA</v>
          </cell>
          <cell r="F177" t="str">
            <v>2 - Outros Profissionais da Saúde</v>
          </cell>
          <cell r="G177">
            <v>223505</v>
          </cell>
          <cell r="H177">
            <v>43862</v>
          </cell>
          <cell r="J177">
            <v>287.77199999999999</v>
          </cell>
          <cell r="L177">
            <v>23.94</v>
          </cell>
          <cell r="M177">
            <v>0</v>
          </cell>
          <cell r="O177">
            <v>1.923</v>
          </cell>
          <cell r="R177">
            <v>39.859000000000002</v>
          </cell>
          <cell r="S177">
            <v>0</v>
          </cell>
          <cell r="U177">
            <v>0</v>
          </cell>
          <cell r="X177" t="str">
            <v>Auxilio Creche</v>
          </cell>
        </row>
        <row r="178">
          <cell r="C178" t="str">
            <v>HOSPITAL DOM MALAN</v>
          </cell>
          <cell r="E178" t="str">
            <v>HEYDIANE MOREIRA DE QUEIROZ</v>
          </cell>
          <cell r="F178" t="str">
            <v>2 - Outros Profissionais da Saúde</v>
          </cell>
          <cell r="G178">
            <v>223505</v>
          </cell>
          <cell r="H178">
            <v>43862</v>
          </cell>
          <cell r="J178">
            <v>421.01600000000002</v>
          </cell>
          <cell r="L178">
            <v>23.94</v>
          </cell>
          <cell r="M178">
            <v>2.99</v>
          </cell>
          <cell r="O178">
            <v>1.923</v>
          </cell>
          <cell r="R178">
            <v>39.859000000000002</v>
          </cell>
          <cell r="S178">
            <v>0</v>
          </cell>
          <cell r="U178">
            <v>100</v>
          </cell>
          <cell r="X178" t="str">
            <v>Auxilio Creche</v>
          </cell>
        </row>
        <row r="179">
          <cell r="C179" t="str">
            <v>HOSPITAL DOM MALAN</v>
          </cell>
          <cell r="E179" t="str">
            <v>MARIANNA DOS SANTOS ARAUJO</v>
          </cell>
          <cell r="F179" t="str">
            <v>2 - Outros Profissionais da Saúde</v>
          </cell>
          <cell r="G179">
            <v>223505</v>
          </cell>
          <cell r="H179">
            <v>43862</v>
          </cell>
          <cell r="J179">
            <v>222.976</v>
          </cell>
          <cell r="L179">
            <v>23.94</v>
          </cell>
          <cell r="M179">
            <v>2.3199999999999998</v>
          </cell>
          <cell r="O179">
            <v>1.923</v>
          </cell>
          <cell r="R179">
            <v>39.859000000000002</v>
          </cell>
          <cell r="S179">
            <v>0</v>
          </cell>
          <cell r="U179">
            <v>0</v>
          </cell>
          <cell r="X179" t="str">
            <v>Auxilio Creche</v>
          </cell>
        </row>
        <row r="180">
          <cell r="C180" t="str">
            <v>HOSPITAL DOM MALAN</v>
          </cell>
          <cell r="E180" t="str">
            <v>DANIEL WILSON CUNHA</v>
          </cell>
          <cell r="F180" t="str">
            <v>2 - Outros Profissionais da Saúde</v>
          </cell>
          <cell r="G180">
            <v>223505</v>
          </cell>
          <cell r="H180">
            <v>43862</v>
          </cell>
          <cell r="J180">
            <v>275.52879999999999</v>
          </cell>
          <cell r="L180">
            <v>23.94</v>
          </cell>
          <cell r="M180">
            <v>0</v>
          </cell>
          <cell r="O180">
            <v>1.923</v>
          </cell>
          <cell r="R180">
            <v>39.859000000000002</v>
          </cell>
          <cell r="S180">
            <v>0</v>
          </cell>
          <cell r="U180">
            <v>0</v>
          </cell>
          <cell r="X180" t="str">
            <v>Auxilio Creche</v>
          </cell>
        </row>
        <row r="181">
          <cell r="C181" t="str">
            <v>HOSPITAL DOM MALAN</v>
          </cell>
          <cell r="E181" t="str">
            <v>ELIZANGELA PEREIRA DE LIMA SANTOS</v>
          </cell>
          <cell r="F181" t="str">
            <v>2 - Outros Profissionais da Saúde</v>
          </cell>
          <cell r="G181">
            <v>322205</v>
          </cell>
          <cell r="H181">
            <v>43862</v>
          </cell>
          <cell r="J181">
            <v>112.5864</v>
          </cell>
          <cell r="L181">
            <v>23.94</v>
          </cell>
          <cell r="M181">
            <v>20.9</v>
          </cell>
          <cell r="O181">
            <v>1.923</v>
          </cell>
          <cell r="R181">
            <v>39.859000000000002</v>
          </cell>
          <cell r="S181">
            <v>0</v>
          </cell>
          <cell r="U181">
            <v>0</v>
          </cell>
          <cell r="X181" t="str">
            <v>Auxilio Creche</v>
          </cell>
        </row>
        <row r="182">
          <cell r="C182" t="str">
            <v>HOSPITAL DOM MALAN</v>
          </cell>
          <cell r="E182" t="str">
            <v>ANA CLAUDIA MARTINS DOS SANTOS</v>
          </cell>
          <cell r="F182" t="str">
            <v>2 - Outros Profissionais da Saúde</v>
          </cell>
          <cell r="G182">
            <v>322205</v>
          </cell>
          <cell r="H182">
            <v>43862</v>
          </cell>
          <cell r="J182">
            <v>111.95360000000001</v>
          </cell>
          <cell r="L182">
            <v>23.94</v>
          </cell>
          <cell r="M182">
            <v>20.9</v>
          </cell>
          <cell r="O182">
            <v>1.923</v>
          </cell>
          <cell r="R182">
            <v>39.859000000000002</v>
          </cell>
          <cell r="S182">
            <v>0</v>
          </cell>
          <cell r="U182">
            <v>0</v>
          </cell>
          <cell r="X182" t="str">
            <v>Auxilio Creche</v>
          </cell>
        </row>
        <row r="183">
          <cell r="C183" t="str">
            <v>HOSPITAL DOM MALAN</v>
          </cell>
          <cell r="E183" t="str">
            <v>MACIANA DE MACEDO DAMASCENO</v>
          </cell>
          <cell r="F183" t="str">
            <v>2 - Outros Profissionais da Saúde</v>
          </cell>
          <cell r="G183">
            <v>322205</v>
          </cell>
          <cell r="H183">
            <v>43862</v>
          </cell>
          <cell r="J183">
            <v>128.82400000000001</v>
          </cell>
          <cell r="L183">
            <v>23.94</v>
          </cell>
          <cell r="M183">
            <v>20.9</v>
          </cell>
          <cell r="O183">
            <v>1.923</v>
          </cell>
          <cell r="R183">
            <v>39.859000000000002</v>
          </cell>
          <cell r="S183">
            <v>50.4</v>
          </cell>
          <cell r="U183">
            <v>0</v>
          </cell>
          <cell r="X183" t="str">
            <v>Auxilio Creche</v>
          </cell>
        </row>
        <row r="184">
          <cell r="C184" t="str">
            <v>HOSPITAL DOM MALAN</v>
          </cell>
          <cell r="E184" t="str">
            <v>OZENITA VIEIRA DA CRUZ LIMA</v>
          </cell>
          <cell r="F184" t="str">
            <v>2 - Outros Profissionais da Saúde</v>
          </cell>
          <cell r="G184">
            <v>322205</v>
          </cell>
          <cell r="H184">
            <v>43862</v>
          </cell>
          <cell r="J184">
            <v>0</v>
          </cell>
          <cell r="L184">
            <v>23.94</v>
          </cell>
          <cell r="M184">
            <v>0</v>
          </cell>
          <cell r="O184">
            <v>1.923</v>
          </cell>
          <cell r="R184">
            <v>39.859000000000002</v>
          </cell>
          <cell r="S184">
            <v>0</v>
          </cell>
          <cell r="U184">
            <v>0</v>
          </cell>
          <cell r="X184" t="str">
            <v>Auxilio Creche</v>
          </cell>
        </row>
        <row r="185">
          <cell r="C185" t="str">
            <v>HOSPITAL DOM MALAN</v>
          </cell>
          <cell r="E185" t="str">
            <v>ANA CRISTINA ALVES DOS SANTOS</v>
          </cell>
          <cell r="F185" t="str">
            <v>2 - Outros Profissionais da Saúde</v>
          </cell>
          <cell r="G185">
            <v>322205</v>
          </cell>
          <cell r="H185">
            <v>43862</v>
          </cell>
          <cell r="J185">
            <v>112.18639999999999</v>
          </cell>
          <cell r="L185">
            <v>23.94</v>
          </cell>
          <cell r="M185">
            <v>0</v>
          </cell>
          <cell r="O185">
            <v>1.923</v>
          </cell>
          <cell r="R185">
            <v>39.859000000000002</v>
          </cell>
          <cell r="S185">
            <v>0</v>
          </cell>
          <cell r="U185">
            <v>0</v>
          </cell>
          <cell r="X185" t="str">
            <v>Auxilio Creche</v>
          </cell>
        </row>
        <row r="186">
          <cell r="C186" t="str">
            <v>HOSPITAL DOM MALAN</v>
          </cell>
          <cell r="E186" t="str">
            <v>FABIANA OLIVEIRA DOS SANTOS</v>
          </cell>
          <cell r="F186" t="str">
            <v>2 - Outros Profissionais da Saúde</v>
          </cell>
          <cell r="G186">
            <v>322205</v>
          </cell>
          <cell r="H186">
            <v>43862</v>
          </cell>
          <cell r="J186">
            <v>112.7064</v>
          </cell>
          <cell r="L186">
            <v>23.94</v>
          </cell>
          <cell r="M186">
            <v>20.9</v>
          </cell>
          <cell r="O186">
            <v>1.923</v>
          </cell>
          <cell r="R186">
            <v>39.859000000000002</v>
          </cell>
          <cell r="S186">
            <v>0</v>
          </cell>
          <cell r="U186">
            <v>0</v>
          </cell>
          <cell r="X186" t="str">
            <v>Auxilio Creche</v>
          </cell>
        </row>
        <row r="187">
          <cell r="C187" t="str">
            <v>HOSPITAL DOM MALAN</v>
          </cell>
          <cell r="E187" t="str">
            <v>DELICIA DE JESUS RODRIGUES</v>
          </cell>
          <cell r="F187" t="str">
            <v>2 - Outros Profissionais da Saúde</v>
          </cell>
          <cell r="G187">
            <v>322205</v>
          </cell>
          <cell r="H187">
            <v>43862</v>
          </cell>
          <cell r="J187">
            <v>105.30719999999999</v>
          </cell>
          <cell r="L187">
            <v>23.94</v>
          </cell>
          <cell r="M187">
            <v>20.9</v>
          </cell>
          <cell r="O187">
            <v>1.923</v>
          </cell>
          <cell r="R187">
            <v>39.859000000000002</v>
          </cell>
          <cell r="S187">
            <v>0</v>
          </cell>
          <cell r="U187">
            <v>64</v>
          </cell>
          <cell r="X187" t="str">
            <v>Auxilio Creche</v>
          </cell>
        </row>
        <row r="188">
          <cell r="C188" t="str">
            <v>HOSPITAL DOM MALAN</v>
          </cell>
          <cell r="E188" t="str">
            <v>MARCIA ALZENI MONTEIRO</v>
          </cell>
          <cell r="F188" t="str">
            <v>2 - Outros Profissionais da Saúde</v>
          </cell>
          <cell r="G188">
            <v>322205</v>
          </cell>
          <cell r="H188">
            <v>43862</v>
          </cell>
          <cell r="J188">
            <v>113.3432</v>
          </cell>
          <cell r="L188">
            <v>23.94</v>
          </cell>
          <cell r="M188">
            <v>20.9</v>
          </cell>
          <cell r="O188">
            <v>1.923</v>
          </cell>
          <cell r="R188">
            <v>39.859000000000002</v>
          </cell>
          <cell r="S188">
            <v>62.7</v>
          </cell>
          <cell r="U188">
            <v>0</v>
          </cell>
          <cell r="X188" t="str">
            <v>Auxilio Creche</v>
          </cell>
        </row>
        <row r="189">
          <cell r="C189" t="str">
            <v>HOSPITAL DOM MALAN</v>
          </cell>
          <cell r="E189" t="str">
            <v>YSCARLETTY CRISTINA FELIX LOIOLA</v>
          </cell>
          <cell r="F189" t="str">
            <v>2 - Outros Profissionais da Saúde</v>
          </cell>
          <cell r="G189">
            <v>322205</v>
          </cell>
          <cell r="H189">
            <v>43862</v>
          </cell>
          <cell r="J189">
            <v>119.00239999999999</v>
          </cell>
          <cell r="L189">
            <v>23.94</v>
          </cell>
          <cell r="M189">
            <v>0</v>
          </cell>
          <cell r="O189">
            <v>1.923</v>
          </cell>
          <cell r="R189">
            <v>39.859000000000002</v>
          </cell>
          <cell r="S189">
            <v>50.4</v>
          </cell>
          <cell r="U189">
            <v>64</v>
          </cell>
          <cell r="X189" t="str">
            <v>Auxilio Creche</v>
          </cell>
        </row>
        <row r="190">
          <cell r="C190" t="str">
            <v>HOSPITAL DOM MALAN</v>
          </cell>
          <cell r="E190" t="str">
            <v>ROBERTO ROSSANI RODRIGUES DA PENHA BRAZ</v>
          </cell>
          <cell r="F190" t="str">
            <v>2 - Outros Profissionais da Saúde</v>
          </cell>
          <cell r="G190">
            <v>322205</v>
          </cell>
          <cell r="H190">
            <v>43862</v>
          </cell>
          <cell r="J190">
            <v>120.95920000000001</v>
          </cell>
          <cell r="L190">
            <v>23.94</v>
          </cell>
          <cell r="M190">
            <v>20.9</v>
          </cell>
          <cell r="O190">
            <v>1.923</v>
          </cell>
          <cell r="R190">
            <v>39.859000000000002</v>
          </cell>
          <cell r="S190">
            <v>0</v>
          </cell>
          <cell r="U190">
            <v>0</v>
          </cell>
          <cell r="X190" t="str">
            <v>Auxilio Creche</v>
          </cell>
        </row>
        <row r="191">
          <cell r="C191" t="str">
            <v>HOSPITAL DOM MALAN</v>
          </cell>
          <cell r="E191" t="str">
            <v>ALZENICE ALMEIDA DOS SANTOS</v>
          </cell>
          <cell r="F191" t="str">
            <v>2 - Outros Profissionais da Saúde</v>
          </cell>
          <cell r="G191">
            <v>322205</v>
          </cell>
          <cell r="H191">
            <v>43862</v>
          </cell>
          <cell r="J191">
            <v>108.67200000000001</v>
          </cell>
          <cell r="L191">
            <v>23.94</v>
          </cell>
          <cell r="M191">
            <v>20.9</v>
          </cell>
          <cell r="O191">
            <v>1.923</v>
          </cell>
          <cell r="R191">
            <v>39.859000000000002</v>
          </cell>
          <cell r="S191">
            <v>0</v>
          </cell>
          <cell r="U191">
            <v>0</v>
          </cell>
          <cell r="X191" t="str">
            <v>Auxilio Creche</v>
          </cell>
        </row>
        <row r="192">
          <cell r="C192" t="str">
            <v>HOSPITAL DOM MALAN</v>
          </cell>
          <cell r="E192" t="str">
            <v>NEUMA LIMA ARAUJO</v>
          </cell>
          <cell r="F192" t="str">
            <v>2 - Outros Profissionais da Saúde</v>
          </cell>
          <cell r="G192">
            <v>322205</v>
          </cell>
          <cell r="H192">
            <v>43862</v>
          </cell>
          <cell r="J192">
            <v>120.55600000000001</v>
          </cell>
          <cell r="L192">
            <v>23.94</v>
          </cell>
          <cell r="M192">
            <v>0</v>
          </cell>
          <cell r="O192">
            <v>1.923</v>
          </cell>
          <cell r="R192">
            <v>39.859000000000002</v>
          </cell>
          <cell r="S192">
            <v>0</v>
          </cell>
          <cell r="U192">
            <v>0</v>
          </cell>
          <cell r="X192" t="str">
            <v>Auxilio Creche</v>
          </cell>
        </row>
        <row r="193">
          <cell r="C193" t="str">
            <v>HOSPITAL DOM MALAN</v>
          </cell>
          <cell r="E193" t="str">
            <v>MARISETE DOS SANTOS SILVA</v>
          </cell>
          <cell r="F193" t="str">
            <v>2 - Outros Profissionais da Saúde</v>
          </cell>
          <cell r="G193">
            <v>322205</v>
          </cell>
          <cell r="H193">
            <v>43862</v>
          </cell>
          <cell r="J193">
            <v>197.036</v>
          </cell>
          <cell r="L193">
            <v>23.94</v>
          </cell>
          <cell r="M193">
            <v>0</v>
          </cell>
          <cell r="O193">
            <v>1.923</v>
          </cell>
          <cell r="R193">
            <v>39.859000000000002</v>
          </cell>
          <cell r="S193">
            <v>0</v>
          </cell>
          <cell r="U193">
            <v>0</v>
          </cell>
          <cell r="X193" t="str">
            <v>Auxilio Creche</v>
          </cell>
        </row>
        <row r="194">
          <cell r="C194" t="str">
            <v>HOSPITAL DOM MALAN</v>
          </cell>
          <cell r="E194" t="str">
            <v>PATRICIA ANTUNIS DE PAULA</v>
          </cell>
          <cell r="F194" t="str">
            <v>2 - Outros Profissionais da Saúde</v>
          </cell>
          <cell r="G194">
            <v>322205</v>
          </cell>
          <cell r="H194">
            <v>43862</v>
          </cell>
          <cell r="J194">
            <v>108.5976</v>
          </cell>
          <cell r="L194">
            <v>23.94</v>
          </cell>
          <cell r="M194">
            <v>20.9</v>
          </cell>
          <cell r="O194">
            <v>1.923</v>
          </cell>
          <cell r="R194">
            <v>39.859000000000002</v>
          </cell>
          <cell r="S194">
            <v>0</v>
          </cell>
          <cell r="U194">
            <v>64</v>
          </cell>
          <cell r="X194" t="str">
            <v>Auxilio Creche</v>
          </cell>
        </row>
        <row r="195">
          <cell r="C195" t="str">
            <v>HOSPITAL DOM MALAN</v>
          </cell>
          <cell r="E195" t="str">
            <v>ONELMA MARIA DO NASCIMENTO</v>
          </cell>
          <cell r="F195" t="str">
            <v>2 - Outros Profissionais da Saúde</v>
          </cell>
          <cell r="G195">
            <v>322205</v>
          </cell>
          <cell r="H195">
            <v>43862</v>
          </cell>
          <cell r="J195">
            <v>112.544</v>
          </cell>
          <cell r="L195">
            <v>23.94</v>
          </cell>
          <cell r="M195">
            <v>20.9</v>
          </cell>
          <cell r="O195">
            <v>1.923</v>
          </cell>
          <cell r="R195">
            <v>39.859000000000002</v>
          </cell>
          <cell r="S195">
            <v>0</v>
          </cell>
          <cell r="U195">
            <v>0</v>
          </cell>
          <cell r="X195" t="str">
            <v>Auxilio Creche</v>
          </cell>
        </row>
        <row r="196">
          <cell r="C196" t="str">
            <v>HOSPITAL DOM MALAN</v>
          </cell>
          <cell r="E196" t="str">
            <v>SUELY MARIA SANTANA</v>
          </cell>
          <cell r="F196" t="str">
            <v>2 - Outros Profissionais da Saúde</v>
          </cell>
          <cell r="G196">
            <v>223605</v>
          </cell>
          <cell r="H196">
            <v>43862</v>
          </cell>
          <cell r="J196">
            <v>484.6968</v>
          </cell>
          <cell r="L196">
            <v>23.94</v>
          </cell>
          <cell r="M196">
            <v>2.92</v>
          </cell>
          <cell r="O196">
            <v>1.923</v>
          </cell>
          <cell r="R196">
            <v>39.859000000000002</v>
          </cell>
          <cell r="S196">
            <v>0</v>
          </cell>
          <cell r="U196">
            <v>0</v>
          </cell>
          <cell r="X196" t="str">
            <v>Auxilio Creche</v>
          </cell>
        </row>
        <row r="197">
          <cell r="C197" t="str">
            <v>HOSPITAL DOM MALAN</v>
          </cell>
          <cell r="E197" t="str">
            <v>ZEILSON DE CASTRO SANTOS</v>
          </cell>
          <cell r="F197" t="str">
            <v>2 - Outros Profissionais da Saúde</v>
          </cell>
          <cell r="G197">
            <v>223605</v>
          </cell>
          <cell r="H197">
            <v>43862</v>
          </cell>
          <cell r="J197">
            <v>237.10240000000002</v>
          </cell>
          <cell r="L197">
            <v>23.94</v>
          </cell>
          <cell r="M197">
            <v>2.92</v>
          </cell>
          <cell r="O197">
            <v>1.923</v>
          </cell>
          <cell r="R197">
            <v>39.859000000000002</v>
          </cell>
          <cell r="S197">
            <v>0</v>
          </cell>
          <cell r="U197">
            <v>0</v>
          </cell>
          <cell r="X197" t="str">
            <v>Auxilio Creche</v>
          </cell>
        </row>
        <row r="198">
          <cell r="C198" t="str">
            <v>HOSPITAL DOM MALAN</v>
          </cell>
          <cell r="E198" t="str">
            <v>CARLA NASCIMENTO DIAS NOGUEIRA</v>
          </cell>
          <cell r="F198" t="str">
            <v>1 - Médico</v>
          </cell>
          <cell r="G198">
            <v>225125</v>
          </cell>
          <cell r="H198">
            <v>43862</v>
          </cell>
          <cell r="J198">
            <v>799.13600000000008</v>
          </cell>
          <cell r="L198">
            <v>23.94</v>
          </cell>
          <cell r="M198">
            <v>0</v>
          </cell>
          <cell r="O198">
            <v>1.923</v>
          </cell>
          <cell r="R198">
            <v>39.859000000000002</v>
          </cell>
          <cell r="S198">
            <v>0</v>
          </cell>
          <cell r="U198">
            <v>0</v>
          </cell>
          <cell r="X198" t="str">
            <v>Auxilio Creche</v>
          </cell>
        </row>
        <row r="199">
          <cell r="C199" t="str">
            <v>HOSPITAL DOM MALAN</v>
          </cell>
          <cell r="E199" t="str">
            <v>SUZIENNE FELIZOLA DE BRITO</v>
          </cell>
          <cell r="F199" t="str">
            <v>1 - Médico</v>
          </cell>
          <cell r="G199">
            <v>225150</v>
          </cell>
          <cell r="H199">
            <v>43862</v>
          </cell>
          <cell r="J199">
            <v>1444.1207999999999</v>
          </cell>
          <cell r="L199">
            <v>23.94</v>
          </cell>
          <cell r="M199">
            <v>0</v>
          </cell>
          <cell r="O199">
            <v>1.923</v>
          </cell>
          <cell r="R199">
            <v>39.859000000000002</v>
          </cell>
          <cell r="S199">
            <v>0</v>
          </cell>
          <cell r="U199">
            <v>0</v>
          </cell>
          <cell r="X199" t="str">
            <v>Auxilio Creche</v>
          </cell>
        </row>
        <row r="200">
          <cell r="C200" t="str">
            <v>HOSPITAL DOM MALAN</v>
          </cell>
          <cell r="E200" t="str">
            <v>JOSINO MARTINS PIMENTEL</v>
          </cell>
          <cell r="F200" t="str">
            <v>1 - Médico</v>
          </cell>
          <cell r="G200">
            <v>225125</v>
          </cell>
          <cell r="H200">
            <v>43862</v>
          </cell>
          <cell r="J200">
            <v>1330.4312</v>
          </cell>
          <cell r="L200">
            <v>23.94</v>
          </cell>
          <cell r="M200">
            <v>0</v>
          </cell>
          <cell r="O200">
            <v>1.923</v>
          </cell>
          <cell r="R200">
            <v>39.859000000000002</v>
          </cell>
          <cell r="S200">
            <v>0</v>
          </cell>
          <cell r="U200">
            <v>0</v>
          </cell>
          <cell r="X200" t="str">
            <v>Auxilio Creche</v>
          </cell>
        </row>
        <row r="201">
          <cell r="C201" t="str">
            <v>HOSPITAL DOM MALAN</v>
          </cell>
          <cell r="E201" t="str">
            <v>ALVARO JOSE CORREIA PACHECO</v>
          </cell>
          <cell r="F201" t="str">
            <v>1 - Médico</v>
          </cell>
          <cell r="G201">
            <v>225250</v>
          </cell>
          <cell r="H201">
            <v>43862</v>
          </cell>
          <cell r="J201">
            <v>510.65280000000001</v>
          </cell>
          <cell r="L201">
            <v>23.94</v>
          </cell>
          <cell r="M201">
            <v>0</v>
          </cell>
          <cell r="O201">
            <v>1.923</v>
          </cell>
          <cell r="R201">
            <v>39.859000000000002</v>
          </cell>
          <cell r="S201">
            <v>0</v>
          </cell>
          <cell r="U201">
            <v>0</v>
          </cell>
          <cell r="X201" t="str">
            <v>Auxilio Creche</v>
          </cell>
        </row>
        <row r="202">
          <cell r="C202" t="str">
            <v>HOSPITAL DOM MALAN</v>
          </cell>
          <cell r="E202" t="str">
            <v>TARCISIO AUGUSTO DA SILVA MENEZES</v>
          </cell>
          <cell r="F202" t="str">
            <v>1 - Médico</v>
          </cell>
          <cell r="G202">
            <v>225250</v>
          </cell>
          <cell r="H202">
            <v>43862</v>
          </cell>
          <cell r="J202">
            <v>1340.7095999999999</v>
          </cell>
          <cell r="L202">
            <v>23.94</v>
          </cell>
          <cell r="M202">
            <v>0</v>
          </cell>
          <cell r="O202">
            <v>1.923</v>
          </cell>
          <cell r="R202">
            <v>39.859000000000002</v>
          </cell>
          <cell r="S202">
            <v>0</v>
          </cell>
          <cell r="U202">
            <v>0</v>
          </cell>
          <cell r="X202" t="str">
            <v>Auxilio Creche</v>
          </cell>
        </row>
        <row r="203">
          <cell r="C203" t="str">
            <v>HOSPITAL DOM MALAN</v>
          </cell>
          <cell r="E203" t="str">
            <v>SHAMARA CRYSTYNNA CARDOSO SANTOS</v>
          </cell>
          <cell r="F203" t="str">
            <v>1 - Médico</v>
          </cell>
          <cell r="G203">
            <v>225125</v>
          </cell>
          <cell r="H203">
            <v>43862</v>
          </cell>
          <cell r="J203">
            <v>452.51519999999999</v>
          </cell>
          <cell r="L203">
            <v>23.94</v>
          </cell>
          <cell r="M203">
            <v>0</v>
          </cell>
          <cell r="O203">
            <v>1.923</v>
          </cell>
          <cell r="R203">
            <v>39.859000000000002</v>
          </cell>
          <cell r="S203">
            <v>0</v>
          </cell>
          <cell r="U203">
            <v>0</v>
          </cell>
          <cell r="X203" t="str">
            <v>Auxilio Creche</v>
          </cell>
        </row>
        <row r="204">
          <cell r="C204" t="str">
            <v>HOSPITAL DOM MALAN</v>
          </cell>
          <cell r="E204" t="str">
            <v>CARLOS EDMUNDO OLIVEIRA SOUZA</v>
          </cell>
          <cell r="F204" t="str">
            <v>1 - Médico</v>
          </cell>
          <cell r="G204">
            <v>225125</v>
          </cell>
          <cell r="H204">
            <v>43862</v>
          </cell>
          <cell r="J204">
            <v>958.57839999999999</v>
          </cell>
          <cell r="L204">
            <v>23.94</v>
          </cell>
          <cell r="M204">
            <v>0</v>
          </cell>
          <cell r="O204">
            <v>1.923</v>
          </cell>
          <cell r="R204">
            <v>39.859000000000002</v>
          </cell>
          <cell r="S204">
            <v>0</v>
          </cell>
          <cell r="U204">
            <v>0</v>
          </cell>
          <cell r="X204" t="str">
            <v>Auxilio Creche</v>
          </cell>
        </row>
        <row r="205">
          <cell r="C205" t="str">
            <v>HOSPITAL DOM MALAN</v>
          </cell>
          <cell r="E205" t="str">
            <v>JAQUELINE SILVA LUSTOSA DE CARVALHO</v>
          </cell>
          <cell r="F205" t="str">
            <v>2 - Outros Profissionais da Saúde</v>
          </cell>
          <cell r="G205">
            <v>223505</v>
          </cell>
          <cell r="H205">
            <v>43862</v>
          </cell>
          <cell r="J205">
            <v>236.11360000000002</v>
          </cell>
          <cell r="L205">
            <v>23.94</v>
          </cell>
          <cell r="M205">
            <v>0</v>
          </cell>
          <cell r="O205">
            <v>1.923</v>
          </cell>
          <cell r="R205">
            <v>39.859000000000002</v>
          </cell>
          <cell r="S205">
            <v>0</v>
          </cell>
          <cell r="U205">
            <v>0</v>
          </cell>
          <cell r="X205" t="str">
            <v>Auxilio Creche</v>
          </cell>
        </row>
        <row r="206">
          <cell r="C206" t="str">
            <v>HOSPITAL DOM MALAN</v>
          </cell>
          <cell r="E206" t="str">
            <v>BERNADETE DA SILVA</v>
          </cell>
          <cell r="F206" t="str">
            <v>2 - Outros Profissionais da Saúde</v>
          </cell>
          <cell r="G206">
            <v>322205</v>
          </cell>
          <cell r="H206">
            <v>43862</v>
          </cell>
          <cell r="J206">
            <v>117.99360000000001</v>
          </cell>
          <cell r="L206">
            <v>23.94</v>
          </cell>
          <cell r="M206">
            <v>20.9</v>
          </cell>
          <cell r="O206">
            <v>1.923</v>
          </cell>
          <cell r="R206">
            <v>39.859000000000002</v>
          </cell>
          <cell r="S206">
            <v>0</v>
          </cell>
          <cell r="U206">
            <v>0</v>
          </cell>
          <cell r="X206" t="str">
            <v>Auxilio Creche</v>
          </cell>
        </row>
        <row r="207">
          <cell r="C207" t="str">
            <v>HOSPITAL DOM MALAN</v>
          </cell>
          <cell r="E207" t="str">
            <v>JUCICLEIDE TAVARES PASSOS RIBEIRO</v>
          </cell>
          <cell r="F207" t="str">
            <v>2 - Outros Profissionais da Saúde</v>
          </cell>
          <cell r="G207">
            <v>322205</v>
          </cell>
          <cell r="H207">
            <v>43862</v>
          </cell>
          <cell r="J207">
            <v>119.93040000000001</v>
          </cell>
          <cell r="L207">
            <v>23.94</v>
          </cell>
          <cell r="M207">
            <v>0</v>
          </cell>
          <cell r="O207">
            <v>1.923</v>
          </cell>
          <cell r="R207">
            <v>39.859000000000002</v>
          </cell>
          <cell r="S207">
            <v>0</v>
          </cell>
          <cell r="U207">
            <v>123.73</v>
          </cell>
          <cell r="X207" t="str">
            <v>Auxilio Creche</v>
          </cell>
        </row>
        <row r="208">
          <cell r="C208" t="str">
            <v>HOSPITAL DOM MALAN</v>
          </cell>
          <cell r="E208" t="str">
            <v>MARLI MONICA VIEIRA</v>
          </cell>
          <cell r="F208" t="str">
            <v>2 - Outros Profissionais da Saúde</v>
          </cell>
          <cell r="G208">
            <v>322205</v>
          </cell>
          <cell r="H208">
            <v>43862</v>
          </cell>
          <cell r="J208">
            <v>0</v>
          </cell>
          <cell r="L208">
            <v>23.94</v>
          </cell>
          <cell r="M208">
            <v>0</v>
          </cell>
          <cell r="O208">
            <v>1.923</v>
          </cell>
          <cell r="R208">
            <v>39.859000000000002</v>
          </cell>
          <cell r="S208">
            <v>0</v>
          </cell>
          <cell r="U208">
            <v>0</v>
          </cell>
          <cell r="X208" t="str">
            <v>Auxilio Creche</v>
          </cell>
        </row>
        <row r="209">
          <cell r="C209" t="str">
            <v>HOSPITAL DOM MALAN</v>
          </cell>
          <cell r="E209" t="str">
            <v>HELENICE CHALEGA DOS SANTOS</v>
          </cell>
          <cell r="F209" t="str">
            <v>2 - Outros Profissionais da Saúde</v>
          </cell>
          <cell r="G209">
            <v>322205</v>
          </cell>
          <cell r="H209">
            <v>43862</v>
          </cell>
          <cell r="J209">
            <v>125.6024</v>
          </cell>
          <cell r="L209">
            <v>23.94</v>
          </cell>
          <cell r="M209">
            <v>20.9</v>
          </cell>
          <cell r="O209">
            <v>1.923</v>
          </cell>
          <cell r="R209">
            <v>39.859000000000002</v>
          </cell>
          <cell r="S209">
            <v>0</v>
          </cell>
          <cell r="U209">
            <v>0</v>
          </cell>
          <cell r="X209" t="str">
            <v>Auxilio Creche</v>
          </cell>
        </row>
        <row r="210">
          <cell r="C210" t="str">
            <v>HOSPITAL DOM MALAN</v>
          </cell>
          <cell r="E210" t="str">
            <v>EDIENE ALVES DO NASCIMENTO</v>
          </cell>
          <cell r="F210" t="str">
            <v>2 - Outros Profissionais da Saúde</v>
          </cell>
          <cell r="G210">
            <v>322205</v>
          </cell>
          <cell r="H210">
            <v>43862</v>
          </cell>
          <cell r="J210">
            <v>123.0664</v>
          </cell>
          <cell r="L210">
            <v>23.94</v>
          </cell>
          <cell r="M210">
            <v>20.9</v>
          </cell>
          <cell r="O210">
            <v>1.923</v>
          </cell>
          <cell r="R210">
            <v>39.859000000000002</v>
          </cell>
          <cell r="S210">
            <v>50.4</v>
          </cell>
          <cell r="U210">
            <v>0</v>
          </cell>
          <cell r="X210" t="str">
            <v>Auxilio Creche</v>
          </cell>
        </row>
        <row r="211">
          <cell r="C211" t="str">
            <v>HOSPITAL DOM MALAN</v>
          </cell>
          <cell r="E211" t="str">
            <v>MICHELLY MAYARA DE SANTANA</v>
          </cell>
          <cell r="F211" t="str">
            <v>2 - Outros Profissionais da Saúde</v>
          </cell>
          <cell r="G211">
            <v>322205</v>
          </cell>
          <cell r="H211">
            <v>43862</v>
          </cell>
          <cell r="J211">
            <v>71.1952</v>
          </cell>
          <cell r="L211">
            <v>23.94</v>
          </cell>
          <cell r="M211">
            <v>0</v>
          </cell>
          <cell r="O211">
            <v>1.923</v>
          </cell>
          <cell r="R211">
            <v>39.859000000000002</v>
          </cell>
          <cell r="S211">
            <v>0</v>
          </cell>
          <cell r="U211">
            <v>6.4</v>
          </cell>
          <cell r="X211" t="str">
            <v>Auxilio Creche</v>
          </cell>
        </row>
        <row r="212">
          <cell r="C212" t="str">
            <v>HOSPITAL DOM MALAN</v>
          </cell>
          <cell r="E212" t="str">
            <v>MARIA ROSA TUPINA DOS SANTOS</v>
          </cell>
          <cell r="F212" t="str">
            <v>2 - Outros Profissionais da Saúde</v>
          </cell>
          <cell r="G212">
            <v>322205</v>
          </cell>
          <cell r="H212">
            <v>43862</v>
          </cell>
          <cell r="J212">
            <v>118.77120000000001</v>
          </cell>
          <cell r="L212">
            <v>23.94</v>
          </cell>
          <cell r="M212">
            <v>0</v>
          </cell>
          <cell r="O212">
            <v>1.923</v>
          </cell>
          <cell r="R212">
            <v>39.859000000000002</v>
          </cell>
          <cell r="S212">
            <v>0</v>
          </cell>
          <cell r="U212">
            <v>0</v>
          </cell>
          <cell r="X212" t="str">
            <v>Auxilio Creche</v>
          </cell>
        </row>
        <row r="213">
          <cell r="C213" t="str">
            <v>HOSPITAL DOM MALAN</v>
          </cell>
          <cell r="E213" t="str">
            <v>LEILIANNE DE AMORIM LOURA MACEDO</v>
          </cell>
          <cell r="F213" t="str">
            <v>2 - Outros Profissionais da Saúde</v>
          </cell>
          <cell r="G213">
            <v>223505</v>
          </cell>
          <cell r="H213">
            <v>43862</v>
          </cell>
          <cell r="J213">
            <v>298.19759999999997</v>
          </cell>
          <cell r="L213">
            <v>23.94</v>
          </cell>
          <cell r="M213">
            <v>0</v>
          </cell>
          <cell r="O213">
            <v>1.923</v>
          </cell>
          <cell r="R213">
            <v>39.859000000000002</v>
          </cell>
          <cell r="S213">
            <v>0</v>
          </cell>
          <cell r="U213">
            <v>100</v>
          </cell>
          <cell r="X213" t="str">
            <v>Auxilio Creche</v>
          </cell>
        </row>
        <row r="214">
          <cell r="C214" t="str">
            <v>HOSPITAL DOM MALAN</v>
          </cell>
          <cell r="E214" t="str">
            <v>LIGIA PETTENE CARNIELI</v>
          </cell>
          <cell r="F214" t="str">
            <v>1 - Médico</v>
          </cell>
          <cell r="G214">
            <v>225124</v>
          </cell>
          <cell r="H214">
            <v>43862</v>
          </cell>
          <cell r="J214">
            <v>792.14320000000009</v>
          </cell>
          <cell r="L214">
            <v>23.94</v>
          </cell>
          <cell r="M214">
            <v>0</v>
          </cell>
          <cell r="O214">
            <v>1.923</v>
          </cell>
          <cell r="R214">
            <v>39.859000000000002</v>
          </cell>
          <cell r="S214">
            <v>0</v>
          </cell>
          <cell r="U214">
            <v>0</v>
          </cell>
          <cell r="X214" t="str">
            <v>Auxilio Creche</v>
          </cell>
        </row>
        <row r="215">
          <cell r="C215" t="str">
            <v>HOSPITAL DOM MALAN</v>
          </cell>
          <cell r="E215" t="str">
            <v>ROSIVANE RAMOS DA SILVA LEITE</v>
          </cell>
          <cell r="F215" t="str">
            <v>3 - Administrativo</v>
          </cell>
          <cell r="G215">
            <v>411010</v>
          </cell>
          <cell r="H215">
            <v>43862</v>
          </cell>
          <cell r="J215">
            <v>104.30959999999999</v>
          </cell>
          <cell r="L215">
            <v>23.94</v>
          </cell>
          <cell r="M215">
            <v>20.9</v>
          </cell>
          <cell r="O215">
            <v>1.923</v>
          </cell>
          <cell r="R215">
            <v>39.859000000000002</v>
          </cell>
          <cell r="S215">
            <v>0</v>
          </cell>
          <cell r="U215">
            <v>0</v>
          </cell>
          <cell r="X215" t="str">
            <v>Auxilio Creche</v>
          </cell>
        </row>
        <row r="216">
          <cell r="C216" t="str">
            <v>HOSPITAL DOM MALAN</v>
          </cell>
          <cell r="E216" t="str">
            <v>GLEICIANE DE SOUZA PINHEIRO BARBOSA</v>
          </cell>
          <cell r="F216" t="str">
            <v>2 - Outros Profissionais da Saúde</v>
          </cell>
          <cell r="G216">
            <v>322205</v>
          </cell>
          <cell r="H216">
            <v>43862</v>
          </cell>
          <cell r="J216">
            <v>107.8488</v>
          </cell>
          <cell r="L216">
            <v>23.94</v>
          </cell>
          <cell r="M216">
            <v>0</v>
          </cell>
          <cell r="O216">
            <v>1.923</v>
          </cell>
          <cell r="R216">
            <v>39.859000000000002</v>
          </cell>
          <cell r="S216">
            <v>0</v>
          </cell>
          <cell r="U216">
            <v>0</v>
          </cell>
          <cell r="X216" t="str">
            <v>Auxilio Creche</v>
          </cell>
        </row>
        <row r="217">
          <cell r="C217" t="str">
            <v>HOSPITAL DOM MALAN</v>
          </cell>
          <cell r="E217" t="str">
            <v>GENEANE DE LIMA GONCALVES</v>
          </cell>
          <cell r="F217" t="str">
            <v>2 - Outros Profissionais da Saúde</v>
          </cell>
          <cell r="G217">
            <v>322205</v>
          </cell>
          <cell r="H217">
            <v>43862</v>
          </cell>
          <cell r="J217">
            <v>108.6472</v>
          </cell>
          <cell r="L217">
            <v>23.94</v>
          </cell>
          <cell r="M217">
            <v>20.9</v>
          </cell>
          <cell r="O217">
            <v>1.923</v>
          </cell>
          <cell r="R217">
            <v>39.859000000000002</v>
          </cell>
          <cell r="S217">
            <v>54</v>
          </cell>
          <cell r="U217">
            <v>0</v>
          </cell>
          <cell r="X217" t="str">
            <v>Auxilio Creche</v>
          </cell>
        </row>
        <row r="218">
          <cell r="C218" t="str">
            <v>HOSPITAL DOM MALAN</v>
          </cell>
          <cell r="E218" t="str">
            <v>LUDMILA REMIGIO DE ALMEIDA CARVALHO</v>
          </cell>
          <cell r="F218" t="str">
            <v>2 - Outros Profissionais da Saúde</v>
          </cell>
          <cell r="G218">
            <v>223605</v>
          </cell>
          <cell r="H218">
            <v>43862</v>
          </cell>
          <cell r="J218">
            <v>241.61279999999999</v>
          </cell>
          <cell r="L218">
            <v>23.94</v>
          </cell>
          <cell r="M218">
            <v>0</v>
          </cell>
          <cell r="O218">
            <v>1.923</v>
          </cell>
          <cell r="R218">
            <v>39.859000000000002</v>
          </cell>
          <cell r="S218">
            <v>0</v>
          </cell>
          <cell r="U218">
            <v>0</v>
          </cell>
          <cell r="X218" t="str">
            <v>Auxilio Creche</v>
          </cell>
        </row>
        <row r="219">
          <cell r="C219" t="str">
            <v>HOSPITAL DOM MALAN</v>
          </cell>
          <cell r="E219" t="str">
            <v>HENDI FERNANDES DE SOUSA</v>
          </cell>
          <cell r="F219" t="str">
            <v>2 - Outros Profissionais da Saúde</v>
          </cell>
          <cell r="G219">
            <v>223505</v>
          </cell>
          <cell r="H219">
            <v>43862</v>
          </cell>
          <cell r="J219">
            <v>356.19919999999996</v>
          </cell>
          <cell r="L219">
            <v>23.94</v>
          </cell>
          <cell r="M219">
            <v>0</v>
          </cell>
          <cell r="O219">
            <v>1.923</v>
          </cell>
          <cell r="R219">
            <v>39.859000000000002</v>
          </cell>
          <cell r="S219">
            <v>0</v>
          </cell>
          <cell r="U219">
            <v>200</v>
          </cell>
          <cell r="X219" t="str">
            <v>Auxilio Creche</v>
          </cell>
        </row>
        <row r="220">
          <cell r="C220" t="str">
            <v>HOSPITAL DOM MALAN</v>
          </cell>
          <cell r="E220" t="str">
            <v>CARLOS FELIPE DOS SANTOS SEIXAS</v>
          </cell>
          <cell r="F220" t="str">
            <v>2 - Outros Profissionais da Saúde</v>
          </cell>
          <cell r="G220">
            <v>223505</v>
          </cell>
          <cell r="H220">
            <v>43862</v>
          </cell>
          <cell r="J220">
            <v>296.66560000000004</v>
          </cell>
          <cell r="L220">
            <v>23.94</v>
          </cell>
          <cell r="M220">
            <v>0</v>
          </cell>
          <cell r="O220">
            <v>1.923</v>
          </cell>
          <cell r="R220">
            <v>39.859000000000002</v>
          </cell>
          <cell r="S220">
            <v>0</v>
          </cell>
          <cell r="U220">
            <v>0</v>
          </cell>
          <cell r="X220" t="str">
            <v>Auxilio Creche</v>
          </cell>
        </row>
        <row r="221">
          <cell r="C221" t="str">
            <v>HOSPITAL DOM MALAN</v>
          </cell>
          <cell r="E221" t="str">
            <v>UIANNE PAMELA DE LIMA AZEVEDO</v>
          </cell>
          <cell r="F221" t="str">
            <v>2 - Outros Profissionais da Saúde</v>
          </cell>
          <cell r="G221">
            <v>223505</v>
          </cell>
          <cell r="H221">
            <v>43862</v>
          </cell>
          <cell r="J221">
            <v>301.14319999999998</v>
          </cell>
          <cell r="L221">
            <v>23.94</v>
          </cell>
          <cell r="M221">
            <v>0</v>
          </cell>
          <cell r="O221">
            <v>1.923</v>
          </cell>
          <cell r="R221">
            <v>39.859000000000002</v>
          </cell>
          <cell r="S221">
            <v>0</v>
          </cell>
          <cell r="U221">
            <v>0</v>
          </cell>
          <cell r="X221" t="str">
            <v>Auxilio Creche</v>
          </cell>
        </row>
        <row r="222">
          <cell r="C222" t="str">
            <v>HOSPITAL DOM MALAN</v>
          </cell>
          <cell r="E222" t="str">
            <v>JULIANA GOMES DOS SANTOS SOLONE</v>
          </cell>
          <cell r="F222" t="str">
            <v>2 - Outros Profissionais da Saúde</v>
          </cell>
          <cell r="G222">
            <v>322205</v>
          </cell>
          <cell r="H222">
            <v>43862</v>
          </cell>
          <cell r="J222">
            <v>144.9888</v>
          </cell>
          <cell r="L222">
            <v>23.94</v>
          </cell>
          <cell r="M222">
            <v>20.9</v>
          </cell>
          <cell r="O222">
            <v>1.923</v>
          </cell>
          <cell r="R222">
            <v>39.859000000000002</v>
          </cell>
          <cell r="S222">
            <v>50.4</v>
          </cell>
          <cell r="U222">
            <v>0</v>
          </cell>
          <cell r="X222" t="str">
            <v>Auxilio Creche</v>
          </cell>
        </row>
        <row r="223">
          <cell r="C223" t="str">
            <v>HOSPITAL DOM MALAN</v>
          </cell>
          <cell r="E223" t="str">
            <v>MARIA GORETE OLIVEIRA DOS SANTOS</v>
          </cell>
          <cell r="F223" t="str">
            <v>2 - Outros Profissionais da Saúde</v>
          </cell>
          <cell r="G223">
            <v>322205</v>
          </cell>
          <cell r="H223">
            <v>43862</v>
          </cell>
          <cell r="J223">
            <v>113.5488</v>
          </cell>
          <cell r="L223">
            <v>23.94</v>
          </cell>
          <cell r="M223">
            <v>20.9</v>
          </cell>
          <cell r="O223">
            <v>1.923</v>
          </cell>
          <cell r="R223">
            <v>39.859000000000002</v>
          </cell>
          <cell r="S223">
            <v>0</v>
          </cell>
          <cell r="U223">
            <v>0</v>
          </cell>
          <cell r="X223" t="str">
            <v>Auxilio Creche</v>
          </cell>
        </row>
        <row r="224">
          <cell r="C224" t="str">
            <v>HOSPITAL DOM MALAN</v>
          </cell>
          <cell r="E224" t="str">
            <v>JOSELINE SANTOS</v>
          </cell>
          <cell r="F224" t="str">
            <v>2 - Outros Profissionais da Saúde</v>
          </cell>
          <cell r="G224">
            <v>322205</v>
          </cell>
          <cell r="H224">
            <v>43862</v>
          </cell>
          <cell r="J224">
            <v>112.37280000000001</v>
          </cell>
          <cell r="L224">
            <v>23.94</v>
          </cell>
          <cell r="M224">
            <v>20.9</v>
          </cell>
          <cell r="O224">
            <v>1.923</v>
          </cell>
          <cell r="R224">
            <v>39.859000000000002</v>
          </cell>
          <cell r="S224">
            <v>54</v>
          </cell>
          <cell r="U224">
            <v>0</v>
          </cell>
          <cell r="X224" t="str">
            <v>Auxilio Creche</v>
          </cell>
        </row>
        <row r="225">
          <cell r="C225" t="str">
            <v>HOSPITAL DOM MALAN</v>
          </cell>
          <cell r="E225" t="str">
            <v>MARGALY DOS SANTOS RIBAMAR</v>
          </cell>
          <cell r="F225" t="str">
            <v>2 - Outros Profissionais da Saúde</v>
          </cell>
          <cell r="G225">
            <v>322205</v>
          </cell>
          <cell r="H225">
            <v>43862</v>
          </cell>
          <cell r="J225">
            <v>60.614399999999996</v>
          </cell>
          <cell r="L225">
            <v>23.94</v>
          </cell>
          <cell r="M225">
            <v>20.9</v>
          </cell>
          <cell r="O225">
            <v>1.923</v>
          </cell>
          <cell r="R225">
            <v>39.859000000000002</v>
          </cell>
          <cell r="S225">
            <v>41.8</v>
          </cell>
          <cell r="U225">
            <v>0</v>
          </cell>
          <cell r="X225" t="str">
            <v>Auxilio Creche</v>
          </cell>
        </row>
        <row r="226">
          <cell r="C226" t="str">
            <v>HOSPITAL DOM MALAN</v>
          </cell>
          <cell r="E226" t="str">
            <v>ADRIANA ALVES CAVALCANTE</v>
          </cell>
          <cell r="F226" t="str">
            <v>2 - Outros Profissionais da Saúde</v>
          </cell>
          <cell r="G226">
            <v>322205</v>
          </cell>
          <cell r="H226">
            <v>43862</v>
          </cell>
          <cell r="J226">
            <v>112.71440000000001</v>
          </cell>
          <cell r="L226">
            <v>23.94</v>
          </cell>
          <cell r="M226">
            <v>20.9</v>
          </cell>
          <cell r="O226">
            <v>1.923</v>
          </cell>
          <cell r="R226">
            <v>39.859000000000002</v>
          </cell>
          <cell r="S226">
            <v>50.4</v>
          </cell>
          <cell r="U226">
            <v>0</v>
          </cell>
          <cell r="X226" t="str">
            <v>Auxilio Creche</v>
          </cell>
        </row>
        <row r="227">
          <cell r="C227" t="str">
            <v>HOSPITAL DOM MALAN</v>
          </cell>
          <cell r="E227" t="str">
            <v>MARIA DAS DORES DA SILVA</v>
          </cell>
          <cell r="F227" t="str">
            <v>2 - Outros Profissionais da Saúde</v>
          </cell>
          <cell r="G227">
            <v>322205</v>
          </cell>
          <cell r="H227">
            <v>43862</v>
          </cell>
          <cell r="J227">
            <v>125.46559999999999</v>
          </cell>
          <cell r="L227">
            <v>23.94</v>
          </cell>
          <cell r="M227">
            <v>20.9</v>
          </cell>
          <cell r="O227">
            <v>1.923</v>
          </cell>
          <cell r="R227">
            <v>39.859000000000002</v>
          </cell>
          <cell r="S227">
            <v>50.4</v>
          </cell>
          <cell r="U227">
            <v>0</v>
          </cell>
          <cell r="X227" t="str">
            <v>Auxilio Creche</v>
          </cell>
        </row>
        <row r="228">
          <cell r="C228" t="str">
            <v>HOSPITAL DOM MALAN</v>
          </cell>
          <cell r="E228" t="str">
            <v>SOLANGE ARAUJO RODRIGUES</v>
          </cell>
          <cell r="F228" t="str">
            <v>2 - Outros Profissionais da Saúde</v>
          </cell>
          <cell r="G228">
            <v>322205</v>
          </cell>
          <cell r="H228">
            <v>43862</v>
          </cell>
          <cell r="J228">
            <v>112.46080000000001</v>
          </cell>
          <cell r="L228">
            <v>23.94</v>
          </cell>
          <cell r="M228">
            <v>20.9</v>
          </cell>
          <cell r="O228">
            <v>1.923</v>
          </cell>
          <cell r="R228">
            <v>39.859000000000002</v>
          </cell>
          <cell r="S228">
            <v>54</v>
          </cell>
          <cell r="U228">
            <v>61.87</v>
          </cell>
          <cell r="X228" t="str">
            <v>Auxilio Creche</v>
          </cell>
        </row>
        <row r="229">
          <cell r="C229" t="str">
            <v>HOSPITAL DOM MALAN</v>
          </cell>
          <cell r="E229" t="str">
            <v>MARIA DEUSENIRA SILVA GOMES DE MORAIS</v>
          </cell>
          <cell r="F229" t="str">
            <v>2 - Outros Profissionais da Saúde</v>
          </cell>
          <cell r="G229">
            <v>322205</v>
          </cell>
          <cell r="H229">
            <v>43862</v>
          </cell>
          <cell r="J229">
            <v>98.927199999999999</v>
          </cell>
          <cell r="L229">
            <v>23.94</v>
          </cell>
          <cell r="M229">
            <v>0</v>
          </cell>
          <cell r="O229">
            <v>1.923</v>
          </cell>
          <cell r="R229">
            <v>39.859000000000002</v>
          </cell>
          <cell r="S229">
            <v>0</v>
          </cell>
          <cell r="U229">
            <v>49.07</v>
          </cell>
          <cell r="X229" t="str">
            <v>Auxilio Creche</v>
          </cell>
        </row>
        <row r="230">
          <cell r="C230" t="str">
            <v>HOSPITAL DOM MALAN</v>
          </cell>
          <cell r="E230" t="str">
            <v>LARISSA RAYANE DE SOUZA SANTOS</v>
          </cell>
          <cell r="F230" t="str">
            <v>2 - Outros Profissionais da Saúde</v>
          </cell>
          <cell r="G230">
            <v>322205</v>
          </cell>
          <cell r="H230">
            <v>43862</v>
          </cell>
          <cell r="J230">
            <v>108.2024</v>
          </cell>
          <cell r="L230">
            <v>23.94</v>
          </cell>
          <cell r="M230">
            <v>0</v>
          </cell>
          <cell r="O230">
            <v>1.923</v>
          </cell>
          <cell r="R230">
            <v>39.859000000000002</v>
          </cell>
          <cell r="S230">
            <v>54</v>
          </cell>
          <cell r="U230">
            <v>0</v>
          </cell>
          <cell r="X230" t="str">
            <v>Auxilio Creche</v>
          </cell>
        </row>
        <row r="231">
          <cell r="C231" t="str">
            <v>HOSPITAL DOM MALAN</v>
          </cell>
          <cell r="E231" t="str">
            <v>THAIZE DE SOUZA RABELO</v>
          </cell>
          <cell r="F231" t="str">
            <v>2 - Outros Profissionais da Saúde</v>
          </cell>
          <cell r="G231">
            <v>322205</v>
          </cell>
          <cell r="H231">
            <v>43862</v>
          </cell>
          <cell r="J231">
            <v>108.408</v>
          </cell>
          <cell r="L231">
            <v>23.94</v>
          </cell>
          <cell r="M231">
            <v>20.9</v>
          </cell>
          <cell r="O231">
            <v>1.923</v>
          </cell>
          <cell r="R231">
            <v>39.859000000000002</v>
          </cell>
          <cell r="S231">
            <v>0</v>
          </cell>
          <cell r="U231">
            <v>0</v>
          </cell>
          <cell r="X231" t="str">
            <v>Auxilio Creche</v>
          </cell>
        </row>
        <row r="232">
          <cell r="C232" t="str">
            <v>HOSPITAL DOM MALAN</v>
          </cell>
          <cell r="E232" t="str">
            <v>JOCIELMA MARIA DE JESUS NUNES</v>
          </cell>
          <cell r="F232" t="str">
            <v>2 - Outros Profissionais da Saúde</v>
          </cell>
          <cell r="G232">
            <v>322205</v>
          </cell>
          <cell r="H232">
            <v>43862</v>
          </cell>
          <cell r="J232">
            <v>107.27200000000001</v>
          </cell>
          <cell r="L232">
            <v>23.94</v>
          </cell>
          <cell r="M232">
            <v>20.9</v>
          </cell>
          <cell r="O232">
            <v>1.923</v>
          </cell>
          <cell r="R232">
            <v>39.859000000000002</v>
          </cell>
          <cell r="S232">
            <v>0</v>
          </cell>
          <cell r="U232">
            <v>0</v>
          </cell>
          <cell r="X232" t="str">
            <v>Auxilio Creche</v>
          </cell>
        </row>
        <row r="233">
          <cell r="C233" t="str">
            <v>HOSPITAL DOM MALAN</v>
          </cell>
          <cell r="E233" t="str">
            <v>RITA SANTOS DA CRUZ</v>
          </cell>
          <cell r="F233" t="str">
            <v>2 - Outros Profissionais da Saúde</v>
          </cell>
          <cell r="G233">
            <v>322205</v>
          </cell>
          <cell r="H233">
            <v>43862</v>
          </cell>
          <cell r="J233">
            <v>118.4824</v>
          </cell>
          <cell r="L233">
            <v>23.94</v>
          </cell>
          <cell r="M233">
            <v>20.9</v>
          </cell>
          <cell r="O233">
            <v>1.923</v>
          </cell>
          <cell r="R233">
            <v>39.859000000000002</v>
          </cell>
          <cell r="S233">
            <v>0</v>
          </cell>
          <cell r="U233">
            <v>0</v>
          </cell>
          <cell r="X233" t="str">
            <v>Auxilio Creche</v>
          </cell>
        </row>
        <row r="234">
          <cell r="C234" t="str">
            <v>HOSPITAL DOM MALAN</v>
          </cell>
          <cell r="E234" t="str">
            <v>NATHIANA LINHARES VASCONCELOS DA SILVA</v>
          </cell>
          <cell r="F234" t="str">
            <v>2 - Outros Profissionais da Saúde</v>
          </cell>
          <cell r="G234">
            <v>322205</v>
          </cell>
          <cell r="H234">
            <v>43862</v>
          </cell>
          <cell r="J234">
            <v>0</v>
          </cell>
          <cell r="L234">
            <v>23.94</v>
          </cell>
          <cell r="M234">
            <v>0</v>
          </cell>
          <cell r="O234">
            <v>1.923</v>
          </cell>
          <cell r="R234">
            <v>39.859000000000002</v>
          </cell>
          <cell r="S234">
            <v>0</v>
          </cell>
          <cell r="U234">
            <v>0</v>
          </cell>
          <cell r="X234" t="str">
            <v>Auxilio Creche</v>
          </cell>
        </row>
        <row r="235">
          <cell r="C235" t="str">
            <v>HOSPITAL DOM MALAN</v>
          </cell>
          <cell r="E235" t="str">
            <v>ADRIELLY BARBOSA SANTOS</v>
          </cell>
          <cell r="F235" t="str">
            <v>2 - Outros Profissionais da Saúde</v>
          </cell>
          <cell r="G235">
            <v>322205</v>
          </cell>
          <cell r="H235">
            <v>43862</v>
          </cell>
          <cell r="J235">
            <v>149.41839999999999</v>
          </cell>
          <cell r="L235">
            <v>23.94</v>
          </cell>
          <cell r="M235">
            <v>20.9</v>
          </cell>
          <cell r="O235">
            <v>1.923</v>
          </cell>
          <cell r="R235">
            <v>39.859000000000002</v>
          </cell>
          <cell r="S235">
            <v>0</v>
          </cell>
          <cell r="U235">
            <v>64</v>
          </cell>
          <cell r="X235" t="str">
            <v>Auxilio Creche</v>
          </cell>
        </row>
        <row r="236">
          <cell r="C236" t="str">
            <v>HOSPITAL DOM MALAN</v>
          </cell>
          <cell r="E236" t="str">
            <v>MONICA DE ANDRADE</v>
          </cell>
          <cell r="F236" t="str">
            <v>2 - Outros Profissionais da Saúde</v>
          </cell>
          <cell r="G236">
            <v>322205</v>
          </cell>
          <cell r="H236">
            <v>43862</v>
          </cell>
          <cell r="J236">
            <v>112.61200000000001</v>
          </cell>
          <cell r="L236">
            <v>23.94</v>
          </cell>
          <cell r="M236">
            <v>20.9</v>
          </cell>
          <cell r="O236">
            <v>1.923</v>
          </cell>
          <cell r="R236">
            <v>39.859000000000002</v>
          </cell>
          <cell r="S236">
            <v>0</v>
          </cell>
          <cell r="U236">
            <v>0</v>
          </cell>
          <cell r="X236" t="str">
            <v>Auxilio Creche</v>
          </cell>
        </row>
        <row r="237">
          <cell r="C237" t="str">
            <v>HOSPITAL DOM MALAN</v>
          </cell>
          <cell r="E237" t="str">
            <v>EDELVITA FERNANDA DUARTE CUNHA</v>
          </cell>
          <cell r="F237" t="str">
            <v>2 - Outros Profissionais da Saúde</v>
          </cell>
          <cell r="G237">
            <v>223605</v>
          </cell>
          <cell r="H237">
            <v>43862</v>
          </cell>
          <cell r="J237">
            <v>245.71200000000002</v>
          </cell>
          <cell r="L237">
            <v>23.94</v>
          </cell>
          <cell r="M237">
            <v>2.92</v>
          </cell>
          <cell r="O237">
            <v>1.923</v>
          </cell>
          <cell r="R237">
            <v>39.859000000000002</v>
          </cell>
          <cell r="S237">
            <v>0</v>
          </cell>
          <cell r="U237">
            <v>185.28</v>
          </cell>
          <cell r="X237" t="str">
            <v>Auxilio Creche</v>
          </cell>
        </row>
        <row r="238">
          <cell r="C238" t="str">
            <v>HOSPITAL DOM MALAN</v>
          </cell>
          <cell r="E238" t="str">
            <v>SALVADOR JOSE DE CASTRO JUNIOR</v>
          </cell>
          <cell r="F238" t="str">
            <v>2 - Outros Profissionais da Saúde</v>
          </cell>
          <cell r="G238">
            <v>223605</v>
          </cell>
          <cell r="H238">
            <v>43862</v>
          </cell>
          <cell r="J238">
            <v>464.99839999999995</v>
          </cell>
          <cell r="L238">
            <v>23.94</v>
          </cell>
          <cell r="M238">
            <v>2.92</v>
          </cell>
          <cell r="O238">
            <v>1.923</v>
          </cell>
          <cell r="R238">
            <v>39.859000000000002</v>
          </cell>
          <cell r="S238">
            <v>0</v>
          </cell>
          <cell r="U238">
            <v>0</v>
          </cell>
          <cell r="X238" t="str">
            <v>Auxilio Creche</v>
          </cell>
        </row>
        <row r="239">
          <cell r="C239" t="str">
            <v>HOSPITAL DOM MALAN</v>
          </cell>
          <cell r="E239" t="str">
            <v>RAFAELA JOYCE BARBOSA TORRES</v>
          </cell>
          <cell r="F239" t="str">
            <v>2 - Outros Profissionais da Saúde</v>
          </cell>
          <cell r="G239">
            <v>223605</v>
          </cell>
          <cell r="H239">
            <v>43862</v>
          </cell>
          <cell r="J239">
            <v>203.53279999999998</v>
          </cell>
          <cell r="L239">
            <v>23.94</v>
          </cell>
          <cell r="M239">
            <v>2.25</v>
          </cell>
          <cell r="O239">
            <v>1.923</v>
          </cell>
          <cell r="R239">
            <v>39.859000000000002</v>
          </cell>
          <cell r="S239">
            <v>0</v>
          </cell>
          <cell r="U239">
            <v>0</v>
          </cell>
          <cell r="X239" t="str">
            <v>Auxilio Creche</v>
          </cell>
        </row>
        <row r="240">
          <cell r="C240" t="str">
            <v>HOSPITAL DOM MALAN</v>
          </cell>
          <cell r="E240" t="str">
            <v>MARIA NAZARE MARINHO DE ALENCAR</v>
          </cell>
          <cell r="F240" t="str">
            <v>1 - Médico</v>
          </cell>
          <cell r="G240">
            <v>225124</v>
          </cell>
          <cell r="H240">
            <v>43862</v>
          </cell>
          <cell r="J240">
            <v>1015.1272</v>
          </cell>
          <cell r="L240">
            <v>23.94</v>
          </cell>
          <cell r="M240">
            <v>0</v>
          </cell>
          <cell r="O240">
            <v>1.923</v>
          </cell>
          <cell r="R240">
            <v>39.859000000000002</v>
          </cell>
          <cell r="S240">
            <v>0</v>
          </cell>
          <cell r="U240">
            <v>0</v>
          </cell>
          <cell r="X240" t="str">
            <v>Auxilio Creche</v>
          </cell>
        </row>
        <row r="241">
          <cell r="C241" t="str">
            <v>HOSPITAL DOM MALAN</v>
          </cell>
          <cell r="E241" t="str">
            <v>SANDRA MARIA SERRANO DE ANDRADE CALADO</v>
          </cell>
          <cell r="F241" t="str">
            <v>1 - Médico</v>
          </cell>
          <cell r="G241">
            <v>225125</v>
          </cell>
          <cell r="H241">
            <v>43862</v>
          </cell>
          <cell r="J241">
            <v>837.65520000000004</v>
          </cell>
          <cell r="L241">
            <v>23.94</v>
          </cell>
          <cell r="M241">
            <v>0</v>
          </cell>
          <cell r="O241">
            <v>1.923</v>
          </cell>
          <cell r="R241">
            <v>39.859000000000002</v>
          </cell>
          <cell r="S241">
            <v>0</v>
          </cell>
          <cell r="U241">
            <v>0</v>
          </cell>
          <cell r="X241" t="str">
            <v>Auxilio Creche</v>
          </cell>
        </row>
        <row r="242">
          <cell r="C242" t="str">
            <v>HOSPITAL DOM MALAN</v>
          </cell>
          <cell r="E242" t="str">
            <v>ANNE CAROLINE LIMA ROSA</v>
          </cell>
          <cell r="F242" t="str">
            <v>1 - Médico</v>
          </cell>
          <cell r="G242">
            <v>225124</v>
          </cell>
          <cell r="H242">
            <v>43862</v>
          </cell>
          <cell r="J242">
            <v>458.01920000000001</v>
          </cell>
          <cell r="L242">
            <v>23.94</v>
          </cell>
          <cell r="M242">
            <v>0</v>
          </cell>
          <cell r="O242">
            <v>1.923</v>
          </cell>
          <cell r="R242">
            <v>39.859000000000002</v>
          </cell>
          <cell r="S242">
            <v>0</v>
          </cell>
          <cell r="U242">
            <v>0</v>
          </cell>
          <cell r="X242" t="str">
            <v>Auxilio Creche</v>
          </cell>
        </row>
        <row r="243">
          <cell r="C243" t="str">
            <v>HOSPITAL DOM MALAN</v>
          </cell>
          <cell r="E243" t="str">
            <v>FRANCIELDO BERTULINO LEITE</v>
          </cell>
          <cell r="F243" t="str">
            <v>1 - Médico</v>
          </cell>
          <cell r="G243">
            <v>225124</v>
          </cell>
          <cell r="H243">
            <v>43862</v>
          </cell>
          <cell r="J243">
            <v>796.92079999999999</v>
          </cell>
          <cell r="L243">
            <v>23.94</v>
          </cell>
          <cell r="M243">
            <v>0</v>
          </cell>
          <cell r="O243">
            <v>1.923</v>
          </cell>
          <cell r="R243">
            <v>39.859000000000002</v>
          </cell>
          <cell r="S243">
            <v>0</v>
          </cell>
          <cell r="U243">
            <v>0</v>
          </cell>
          <cell r="X243" t="str">
            <v>Auxilio Creche</v>
          </cell>
        </row>
        <row r="244">
          <cell r="C244" t="str">
            <v>HOSPITAL DOM MALAN</v>
          </cell>
          <cell r="E244" t="str">
            <v>PAULA DIAS PEREIRA</v>
          </cell>
          <cell r="F244" t="str">
            <v>1 - Médico</v>
          </cell>
          <cell r="G244">
            <v>225125</v>
          </cell>
          <cell r="H244">
            <v>43862</v>
          </cell>
          <cell r="J244">
            <v>863.12320000000011</v>
          </cell>
          <cell r="L244">
            <v>23.94</v>
          </cell>
          <cell r="M244">
            <v>0</v>
          </cell>
          <cell r="O244">
            <v>1.923</v>
          </cell>
          <cell r="R244">
            <v>39.859000000000002</v>
          </cell>
          <cell r="S244">
            <v>0</v>
          </cell>
          <cell r="U244">
            <v>0</v>
          </cell>
          <cell r="X244" t="str">
            <v>Auxilio Creche</v>
          </cell>
        </row>
        <row r="245">
          <cell r="C245" t="str">
            <v>HOSPITAL DOM MALAN</v>
          </cell>
          <cell r="E245" t="str">
            <v>BRUNA ISABELLA E SILVA NOGUEIRA</v>
          </cell>
          <cell r="F245" t="str">
            <v>1 - Médico</v>
          </cell>
          <cell r="G245">
            <v>225125</v>
          </cell>
          <cell r="H245">
            <v>43862</v>
          </cell>
          <cell r="J245">
            <v>1655.9784</v>
          </cell>
          <cell r="L245">
            <v>23.94</v>
          </cell>
          <cell r="M245">
            <v>0</v>
          </cell>
          <cell r="O245">
            <v>1.923</v>
          </cell>
          <cell r="R245">
            <v>39.859000000000002</v>
          </cell>
          <cell r="S245">
            <v>0</v>
          </cell>
          <cell r="U245">
            <v>0</v>
          </cell>
          <cell r="X245" t="str">
            <v>Auxilio Creche</v>
          </cell>
        </row>
        <row r="246">
          <cell r="C246" t="str">
            <v>HOSPITAL DOM MALAN</v>
          </cell>
          <cell r="E246" t="str">
            <v>NAYANE PIRES LACERDA DIAS</v>
          </cell>
          <cell r="F246" t="str">
            <v>2 - Outros Profissionais da Saúde</v>
          </cell>
          <cell r="G246">
            <v>223505</v>
          </cell>
          <cell r="H246">
            <v>43862</v>
          </cell>
          <cell r="J246">
            <v>281.47040000000004</v>
          </cell>
          <cell r="L246">
            <v>23.94</v>
          </cell>
          <cell r="M246">
            <v>0</v>
          </cell>
          <cell r="O246">
            <v>1.923</v>
          </cell>
          <cell r="R246">
            <v>39.859000000000002</v>
          </cell>
          <cell r="S246">
            <v>0</v>
          </cell>
          <cell r="U246">
            <v>0</v>
          </cell>
          <cell r="X246" t="str">
            <v>Auxilio Creche</v>
          </cell>
        </row>
        <row r="247">
          <cell r="C247" t="str">
            <v>HOSPITAL DOM MALAN</v>
          </cell>
          <cell r="E247" t="str">
            <v>BEATRIZ MATILDE DA SILVA</v>
          </cell>
          <cell r="F247" t="str">
            <v>2 - Outros Profissionais da Saúde</v>
          </cell>
          <cell r="G247">
            <v>322205</v>
          </cell>
          <cell r="H247">
            <v>43862</v>
          </cell>
          <cell r="J247">
            <v>122.42959999999999</v>
          </cell>
          <cell r="L247">
            <v>23.94</v>
          </cell>
          <cell r="M247">
            <v>20.9</v>
          </cell>
          <cell r="O247">
            <v>1.923</v>
          </cell>
          <cell r="R247">
            <v>39.859000000000002</v>
          </cell>
          <cell r="S247">
            <v>62.7</v>
          </cell>
          <cell r="U247">
            <v>0</v>
          </cell>
          <cell r="X247" t="str">
            <v>Auxilio Creche</v>
          </cell>
        </row>
        <row r="248">
          <cell r="C248" t="str">
            <v>HOSPITAL DOM MALAN</v>
          </cell>
          <cell r="E248" t="str">
            <v>ELAINE SANTOS DE ARAUJO</v>
          </cell>
          <cell r="F248" t="str">
            <v>2 - Outros Profissionais da Saúde</v>
          </cell>
          <cell r="G248">
            <v>322205</v>
          </cell>
          <cell r="H248">
            <v>43862</v>
          </cell>
          <cell r="J248">
            <v>119.2808</v>
          </cell>
          <cell r="L248">
            <v>23.94</v>
          </cell>
          <cell r="M248">
            <v>20.9</v>
          </cell>
          <cell r="O248">
            <v>1.923</v>
          </cell>
          <cell r="R248">
            <v>39.859000000000002</v>
          </cell>
          <cell r="S248">
            <v>0</v>
          </cell>
          <cell r="U248">
            <v>64</v>
          </cell>
          <cell r="X248" t="str">
            <v>Auxilio Creche</v>
          </cell>
        </row>
        <row r="249">
          <cell r="C249" t="str">
            <v>HOSPITAL DOM MALAN</v>
          </cell>
          <cell r="E249" t="str">
            <v>ANA FLAVIA DA SILVA GERICO</v>
          </cell>
          <cell r="F249" t="str">
            <v>2 - Outros Profissionais da Saúde</v>
          </cell>
          <cell r="G249">
            <v>322205</v>
          </cell>
          <cell r="H249">
            <v>43862</v>
          </cell>
          <cell r="J249">
            <v>107.1656</v>
          </cell>
          <cell r="L249">
            <v>23.94</v>
          </cell>
          <cell r="M249">
            <v>20.9</v>
          </cell>
          <cell r="O249">
            <v>1.923</v>
          </cell>
          <cell r="R249">
            <v>39.859000000000002</v>
          </cell>
          <cell r="S249">
            <v>0</v>
          </cell>
          <cell r="U249">
            <v>64</v>
          </cell>
          <cell r="X249" t="str">
            <v>Auxilio Creche</v>
          </cell>
        </row>
        <row r="250">
          <cell r="C250" t="str">
            <v>HOSPITAL DOM MALAN</v>
          </cell>
          <cell r="E250" t="str">
            <v>MARIALBA DE LIMA ARAUJO</v>
          </cell>
          <cell r="F250" t="str">
            <v>2 - Outros Profissionais da Saúde</v>
          </cell>
          <cell r="G250">
            <v>322205</v>
          </cell>
          <cell r="H250">
            <v>43862</v>
          </cell>
          <cell r="J250">
            <v>0</v>
          </cell>
          <cell r="L250">
            <v>23.94</v>
          </cell>
          <cell r="M250">
            <v>0</v>
          </cell>
          <cell r="O250">
            <v>1.923</v>
          </cell>
          <cell r="R250">
            <v>39.859000000000002</v>
          </cell>
          <cell r="S250">
            <v>0</v>
          </cell>
          <cell r="U250">
            <v>0</v>
          </cell>
          <cell r="X250" t="str">
            <v>Auxilio Creche</v>
          </cell>
        </row>
        <row r="251">
          <cell r="C251" t="str">
            <v>HOSPITAL DOM MALAN</v>
          </cell>
          <cell r="E251" t="str">
            <v>WANDERLUCY COSTA DA SILVA</v>
          </cell>
          <cell r="F251" t="str">
            <v>2 - Outros Profissionais da Saúde</v>
          </cell>
          <cell r="G251">
            <v>322205</v>
          </cell>
          <cell r="H251">
            <v>43862</v>
          </cell>
          <cell r="J251">
            <v>121.21360000000001</v>
          </cell>
          <cell r="L251">
            <v>23.94</v>
          </cell>
          <cell r="M251">
            <v>0</v>
          </cell>
          <cell r="O251">
            <v>1.923</v>
          </cell>
          <cell r="R251">
            <v>39.859000000000002</v>
          </cell>
          <cell r="S251">
            <v>0</v>
          </cell>
          <cell r="U251">
            <v>0</v>
          </cell>
          <cell r="X251" t="str">
            <v>Auxilio Creche</v>
          </cell>
        </row>
        <row r="252">
          <cell r="C252" t="str">
            <v>HOSPITAL DOM MALAN</v>
          </cell>
          <cell r="E252" t="str">
            <v>ANA CRISTINA FERRARI SANTANA</v>
          </cell>
          <cell r="F252" t="str">
            <v>2 - Outros Profissionais da Saúde</v>
          </cell>
          <cell r="G252">
            <v>322205</v>
          </cell>
          <cell r="H252">
            <v>43862</v>
          </cell>
          <cell r="J252">
            <v>122.9584</v>
          </cell>
          <cell r="L252">
            <v>23.94</v>
          </cell>
          <cell r="M252">
            <v>0</v>
          </cell>
          <cell r="O252">
            <v>1.923</v>
          </cell>
          <cell r="R252">
            <v>39.859000000000002</v>
          </cell>
          <cell r="S252">
            <v>0</v>
          </cell>
          <cell r="U252">
            <v>0</v>
          </cell>
          <cell r="X252" t="str">
            <v>Auxilio Creche</v>
          </cell>
        </row>
        <row r="253">
          <cell r="C253" t="str">
            <v>HOSPITAL DOM MALAN</v>
          </cell>
          <cell r="E253" t="str">
            <v>KATIA LETICIA MEDEIROS DOS SANTOS</v>
          </cell>
          <cell r="F253" t="str">
            <v>2 - Outros Profissionais da Saúde</v>
          </cell>
          <cell r="G253">
            <v>322205</v>
          </cell>
          <cell r="H253">
            <v>43862</v>
          </cell>
          <cell r="J253">
            <v>120.8216</v>
          </cell>
          <cell r="L253">
            <v>23.94</v>
          </cell>
          <cell r="M253">
            <v>20.9</v>
          </cell>
          <cell r="O253">
            <v>1.923</v>
          </cell>
          <cell r="R253">
            <v>39.859000000000002</v>
          </cell>
          <cell r="S253">
            <v>50.4</v>
          </cell>
          <cell r="U253">
            <v>64</v>
          </cell>
          <cell r="X253" t="str">
            <v>Auxilio Creche</v>
          </cell>
        </row>
        <row r="254">
          <cell r="C254" t="str">
            <v>HOSPITAL DOM MALAN</v>
          </cell>
          <cell r="E254" t="str">
            <v>EMANUELLE DE SOUZA MARTINS DUARTE</v>
          </cell>
          <cell r="F254" t="str">
            <v>2 - Outros Profissionais da Saúde</v>
          </cell>
          <cell r="G254">
            <v>322205</v>
          </cell>
          <cell r="H254">
            <v>43862</v>
          </cell>
          <cell r="J254">
            <v>118.1752</v>
          </cell>
          <cell r="L254">
            <v>23.94</v>
          </cell>
          <cell r="M254">
            <v>0</v>
          </cell>
          <cell r="O254">
            <v>1.923</v>
          </cell>
          <cell r="R254">
            <v>39.859000000000002</v>
          </cell>
          <cell r="S254">
            <v>0</v>
          </cell>
          <cell r="U254">
            <v>0</v>
          </cell>
          <cell r="X254" t="str">
            <v>Auxilio Creche</v>
          </cell>
        </row>
        <row r="255">
          <cell r="C255" t="str">
            <v>HOSPITAL DOM MALAN</v>
          </cell>
          <cell r="E255" t="str">
            <v>CLAUDIA MARIA DAS NEVES</v>
          </cell>
          <cell r="F255" t="str">
            <v>2 - Outros Profissionais da Saúde</v>
          </cell>
          <cell r="G255">
            <v>322205</v>
          </cell>
          <cell r="H255">
            <v>43862</v>
          </cell>
          <cell r="J255">
            <v>125.29440000000001</v>
          </cell>
          <cell r="L255">
            <v>23.94</v>
          </cell>
          <cell r="M255">
            <v>20.9</v>
          </cell>
          <cell r="O255">
            <v>1.923</v>
          </cell>
          <cell r="R255">
            <v>39.859000000000002</v>
          </cell>
          <cell r="S255">
            <v>0</v>
          </cell>
          <cell r="U255">
            <v>0</v>
          </cell>
          <cell r="X255" t="str">
            <v>Auxilio Creche</v>
          </cell>
        </row>
        <row r="256">
          <cell r="C256" t="str">
            <v>HOSPITAL DOM MALAN</v>
          </cell>
          <cell r="E256" t="str">
            <v>JULIANE FORTUNATO LIMA</v>
          </cell>
          <cell r="F256" t="str">
            <v>2 - Outros Profissionais da Saúde</v>
          </cell>
          <cell r="G256">
            <v>322205</v>
          </cell>
          <cell r="H256">
            <v>43862</v>
          </cell>
          <cell r="J256">
            <v>123.14400000000001</v>
          </cell>
          <cell r="L256">
            <v>23.94</v>
          </cell>
          <cell r="M256">
            <v>20.9</v>
          </cell>
          <cell r="O256">
            <v>1.923</v>
          </cell>
          <cell r="R256">
            <v>39.859000000000002</v>
          </cell>
          <cell r="S256">
            <v>50.4</v>
          </cell>
          <cell r="U256">
            <v>0</v>
          </cell>
          <cell r="X256" t="str">
            <v>Auxilio Creche</v>
          </cell>
        </row>
        <row r="257">
          <cell r="C257" t="str">
            <v>HOSPITAL DOM MALAN</v>
          </cell>
          <cell r="E257" t="str">
            <v>JAQUELINE RAQUEL AZEVEDO</v>
          </cell>
          <cell r="F257" t="str">
            <v>2 - Outros Profissionais da Saúde</v>
          </cell>
          <cell r="G257">
            <v>322205</v>
          </cell>
          <cell r="H257">
            <v>43862</v>
          </cell>
          <cell r="J257">
            <v>100.32000000000001</v>
          </cell>
          <cell r="L257">
            <v>23.94</v>
          </cell>
          <cell r="M257">
            <v>20.9</v>
          </cell>
          <cell r="O257">
            <v>1.923</v>
          </cell>
          <cell r="R257">
            <v>39.859000000000002</v>
          </cell>
          <cell r="S257">
            <v>57.6</v>
          </cell>
          <cell r="U257">
            <v>0</v>
          </cell>
          <cell r="X257" t="str">
            <v>Auxilio Creche</v>
          </cell>
        </row>
        <row r="258">
          <cell r="C258" t="str">
            <v>HOSPITAL DOM MALAN</v>
          </cell>
          <cell r="E258" t="str">
            <v>FRANCINEIDE COSTA PASSOS ESCOBAR</v>
          </cell>
          <cell r="F258" t="str">
            <v>2 - Outros Profissionais da Saúde</v>
          </cell>
          <cell r="G258">
            <v>322205</v>
          </cell>
          <cell r="H258">
            <v>43862</v>
          </cell>
          <cell r="J258">
            <v>0</v>
          </cell>
          <cell r="L258">
            <v>23.94</v>
          </cell>
          <cell r="M258">
            <v>0</v>
          </cell>
          <cell r="O258">
            <v>1.923</v>
          </cell>
          <cell r="R258">
            <v>39.859000000000002</v>
          </cell>
          <cell r="S258">
            <v>0</v>
          </cell>
          <cell r="U258">
            <v>0</v>
          </cell>
          <cell r="X258" t="str">
            <v>Auxilio Creche</v>
          </cell>
        </row>
        <row r="259">
          <cell r="C259" t="str">
            <v>HOSPITAL DOM MALAN</v>
          </cell>
          <cell r="E259" t="str">
            <v>CACIA CRISTINA GOMES FERRAZ SILVA</v>
          </cell>
          <cell r="F259" t="str">
            <v>2 - Outros Profissionais da Saúde</v>
          </cell>
          <cell r="G259">
            <v>322205</v>
          </cell>
          <cell r="H259">
            <v>43862</v>
          </cell>
          <cell r="J259">
            <v>134.39600000000002</v>
          </cell>
          <cell r="L259">
            <v>23.94</v>
          </cell>
          <cell r="M259">
            <v>20.9</v>
          </cell>
          <cell r="O259">
            <v>1.923</v>
          </cell>
          <cell r="R259">
            <v>39.859000000000002</v>
          </cell>
          <cell r="S259">
            <v>54</v>
          </cell>
          <cell r="U259">
            <v>0</v>
          </cell>
          <cell r="X259" t="str">
            <v>Auxilio Creche</v>
          </cell>
        </row>
        <row r="260">
          <cell r="C260" t="str">
            <v>HOSPITAL DOM MALAN</v>
          </cell>
          <cell r="E260" t="str">
            <v>URANIA DA SILVA SANTOS</v>
          </cell>
          <cell r="F260" t="str">
            <v>2 - Outros Profissionais da Saúde</v>
          </cell>
          <cell r="G260">
            <v>322205</v>
          </cell>
          <cell r="H260">
            <v>43862</v>
          </cell>
          <cell r="J260">
            <v>133.268</v>
          </cell>
          <cell r="L260">
            <v>23.94</v>
          </cell>
          <cell r="M260">
            <v>0</v>
          </cell>
          <cell r="O260">
            <v>1.923</v>
          </cell>
          <cell r="R260">
            <v>39.859000000000002</v>
          </cell>
          <cell r="S260">
            <v>0</v>
          </cell>
          <cell r="U260">
            <v>0</v>
          </cell>
          <cell r="X260" t="str">
            <v>Auxilio Creche</v>
          </cell>
        </row>
        <row r="261">
          <cell r="C261" t="str">
            <v>HOSPITAL DOM MALAN</v>
          </cell>
          <cell r="E261" t="str">
            <v>KELLE DE LIMA RODRIGUES UZUMAKI</v>
          </cell>
          <cell r="F261" t="str">
            <v>2 - Outros Profissionais da Saúde</v>
          </cell>
          <cell r="G261">
            <v>223505</v>
          </cell>
          <cell r="H261">
            <v>43862</v>
          </cell>
          <cell r="J261">
            <v>222.23759999999999</v>
          </cell>
          <cell r="L261">
            <v>23.94</v>
          </cell>
          <cell r="M261">
            <v>0</v>
          </cell>
          <cell r="O261">
            <v>1.923</v>
          </cell>
          <cell r="R261">
            <v>39.859000000000002</v>
          </cell>
          <cell r="S261">
            <v>0</v>
          </cell>
          <cell r="U261">
            <v>0</v>
          </cell>
          <cell r="X261" t="str">
            <v>Auxilio Creche</v>
          </cell>
        </row>
        <row r="262">
          <cell r="C262" t="str">
            <v>HOSPITAL DOM MALAN</v>
          </cell>
          <cell r="E262" t="str">
            <v>ANDRESSA CARNEIRO MACHADO</v>
          </cell>
          <cell r="F262" t="str">
            <v>2 - Outros Profissionais da Saúde</v>
          </cell>
          <cell r="G262">
            <v>223505</v>
          </cell>
          <cell r="H262">
            <v>43862</v>
          </cell>
          <cell r="J262">
            <v>291.80880000000002</v>
          </cell>
          <cell r="L262">
            <v>23.94</v>
          </cell>
          <cell r="M262">
            <v>2.99</v>
          </cell>
          <cell r="O262">
            <v>1.923</v>
          </cell>
          <cell r="R262">
            <v>39.859000000000002</v>
          </cell>
          <cell r="S262">
            <v>0</v>
          </cell>
          <cell r="U262">
            <v>0</v>
          </cell>
          <cell r="X262" t="str">
            <v>Auxilio Creche</v>
          </cell>
        </row>
        <row r="263">
          <cell r="C263" t="str">
            <v>HOSPITAL DOM MALAN</v>
          </cell>
          <cell r="E263" t="str">
            <v>EMANUELA DE ARAUJO NASCIMENTO</v>
          </cell>
          <cell r="F263" t="str">
            <v>2 - Outros Profissionais da Saúde</v>
          </cell>
          <cell r="G263">
            <v>223505</v>
          </cell>
          <cell r="H263">
            <v>43862</v>
          </cell>
          <cell r="J263">
            <v>223.196</v>
          </cell>
          <cell r="L263">
            <v>23.94</v>
          </cell>
          <cell r="M263">
            <v>0</v>
          </cell>
          <cell r="O263">
            <v>1.923</v>
          </cell>
          <cell r="R263">
            <v>39.859000000000002</v>
          </cell>
          <cell r="S263">
            <v>0</v>
          </cell>
          <cell r="U263">
            <v>0</v>
          </cell>
          <cell r="X263" t="str">
            <v>Auxilio Creche</v>
          </cell>
        </row>
        <row r="264">
          <cell r="C264" t="str">
            <v>HOSPITAL DOM MALAN</v>
          </cell>
          <cell r="E264" t="str">
            <v>MARIA FERNANDA BARROSO SCHOENENBERGER</v>
          </cell>
          <cell r="F264" t="str">
            <v>1 - Médico</v>
          </cell>
          <cell r="G264">
            <v>225125</v>
          </cell>
          <cell r="H264">
            <v>43862</v>
          </cell>
          <cell r="J264">
            <v>1821.7528</v>
          </cell>
          <cell r="L264">
            <v>23.94</v>
          </cell>
          <cell r="M264">
            <v>0</v>
          </cell>
          <cell r="O264">
            <v>1.923</v>
          </cell>
          <cell r="R264">
            <v>39.859000000000002</v>
          </cell>
          <cell r="S264">
            <v>0</v>
          </cell>
          <cell r="U264">
            <v>0</v>
          </cell>
          <cell r="X264" t="str">
            <v>Auxilio Creche</v>
          </cell>
        </row>
        <row r="265">
          <cell r="C265" t="str">
            <v>HOSPITAL DOM MALAN</v>
          </cell>
          <cell r="E265" t="str">
            <v>VERUSCA BEZERRA MENDONCA RIBEIRO</v>
          </cell>
          <cell r="F265" t="str">
            <v>1 - Médico</v>
          </cell>
          <cell r="G265">
            <v>225124</v>
          </cell>
          <cell r="H265">
            <v>43862</v>
          </cell>
          <cell r="J265">
            <v>2009.0896</v>
          </cell>
          <cell r="L265">
            <v>23.94</v>
          </cell>
          <cell r="M265">
            <v>0</v>
          </cell>
          <cell r="O265">
            <v>1.923</v>
          </cell>
          <cell r="R265">
            <v>39.859000000000002</v>
          </cell>
          <cell r="S265">
            <v>0</v>
          </cell>
          <cell r="U265">
            <v>0</v>
          </cell>
          <cell r="X265" t="str">
            <v>Auxilio Creche</v>
          </cell>
        </row>
        <row r="266">
          <cell r="C266" t="str">
            <v>HOSPITAL DOM MALAN</v>
          </cell>
          <cell r="E266" t="str">
            <v>ROSSINI TROCCOLI LACERDA JUNIOR</v>
          </cell>
          <cell r="F266" t="str">
            <v>1 - Médico</v>
          </cell>
          <cell r="G266">
            <v>225124</v>
          </cell>
          <cell r="H266">
            <v>43862</v>
          </cell>
          <cell r="J266">
            <v>3507.2512000000002</v>
          </cell>
          <cell r="L266">
            <v>23.94</v>
          </cell>
          <cell r="M266">
            <v>0</v>
          </cell>
          <cell r="O266">
            <v>1.923</v>
          </cell>
          <cell r="R266">
            <v>39.859000000000002</v>
          </cell>
          <cell r="S266">
            <v>0</v>
          </cell>
          <cell r="U266">
            <v>0</v>
          </cell>
          <cell r="X266" t="str">
            <v>Auxilio Creche</v>
          </cell>
        </row>
        <row r="267">
          <cell r="C267" t="str">
            <v>HOSPITAL DOM MALAN</v>
          </cell>
          <cell r="E267" t="str">
            <v>ANA PAULA PEREIRA DA COSTA</v>
          </cell>
          <cell r="F267" t="str">
            <v>2 - Outros Profissionais da Saúde</v>
          </cell>
          <cell r="G267">
            <v>322205</v>
          </cell>
          <cell r="H267">
            <v>43862</v>
          </cell>
          <cell r="J267">
            <v>110.81360000000001</v>
          </cell>
          <cell r="L267">
            <v>23.94</v>
          </cell>
          <cell r="M267">
            <v>20.9</v>
          </cell>
          <cell r="O267">
            <v>1.923</v>
          </cell>
          <cell r="R267">
            <v>39.859000000000002</v>
          </cell>
          <cell r="S267">
            <v>0</v>
          </cell>
          <cell r="U267">
            <v>0</v>
          </cell>
          <cell r="X267" t="str">
            <v>Auxilio Creche</v>
          </cell>
        </row>
        <row r="268">
          <cell r="C268" t="str">
            <v>HOSPITAL DOM MALAN</v>
          </cell>
          <cell r="E268" t="str">
            <v>CRISTIANE GONCALVES DA CONCEICAO</v>
          </cell>
          <cell r="F268" t="str">
            <v>2 - Outros Profissionais da Saúde</v>
          </cell>
          <cell r="G268">
            <v>322205</v>
          </cell>
          <cell r="H268">
            <v>43862</v>
          </cell>
          <cell r="J268">
            <v>112.63760000000001</v>
          </cell>
          <cell r="L268">
            <v>23.94</v>
          </cell>
          <cell r="M268">
            <v>20.9</v>
          </cell>
          <cell r="O268">
            <v>1.923</v>
          </cell>
          <cell r="R268">
            <v>39.859000000000002</v>
          </cell>
          <cell r="S268">
            <v>50.4</v>
          </cell>
          <cell r="U268">
            <v>0</v>
          </cell>
          <cell r="X268" t="str">
            <v>Auxilio Creche</v>
          </cell>
        </row>
        <row r="269">
          <cell r="C269" t="str">
            <v>HOSPITAL DOM MALAN</v>
          </cell>
          <cell r="E269" t="str">
            <v>JADNA DAIANE NUNES SANTANA</v>
          </cell>
          <cell r="F269" t="str">
            <v>2 - Outros Profissionais da Saúde</v>
          </cell>
          <cell r="G269">
            <v>322205</v>
          </cell>
          <cell r="H269">
            <v>43862</v>
          </cell>
          <cell r="J269">
            <v>122.04639999999999</v>
          </cell>
          <cell r="L269">
            <v>23.94</v>
          </cell>
          <cell r="M269">
            <v>0</v>
          </cell>
          <cell r="O269">
            <v>1.923</v>
          </cell>
          <cell r="R269">
            <v>39.859000000000002</v>
          </cell>
          <cell r="S269">
            <v>0</v>
          </cell>
          <cell r="U269">
            <v>0</v>
          </cell>
          <cell r="X269" t="str">
            <v>Auxilio Creche</v>
          </cell>
        </row>
        <row r="270">
          <cell r="C270" t="str">
            <v>HOSPITAL DOM MALAN</v>
          </cell>
          <cell r="E270" t="str">
            <v>JULIANA BENEVIDES DUARTE DE SOUZA</v>
          </cell>
          <cell r="F270" t="str">
            <v>2 - Outros Profissionais da Saúde</v>
          </cell>
          <cell r="G270">
            <v>223605</v>
          </cell>
          <cell r="H270">
            <v>43862</v>
          </cell>
          <cell r="J270">
            <v>235.72319999999999</v>
          </cell>
          <cell r="L270">
            <v>23.94</v>
          </cell>
          <cell r="M270">
            <v>0</v>
          </cell>
          <cell r="O270">
            <v>1.923</v>
          </cell>
          <cell r="R270">
            <v>39.859000000000002</v>
          </cell>
          <cell r="S270">
            <v>0</v>
          </cell>
          <cell r="U270">
            <v>0</v>
          </cell>
          <cell r="X270" t="str">
            <v>Auxilio Creche</v>
          </cell>
        </row>
        <row r="271">
          <cell r="C271" t="str">
            <v>HOSPITAL DOM MALAN</v>
          </cell>
          <cell r="E271" t="str">
            <v>DANYLO RIBEIRO DOS SANTOS FERREIRA</v>
          </cell>
          <cell r="F271" t="str">
            <v>2 - Outros Profissionais da Saúde</v>
          </cell>
          <cell r="G271">
            <v>223605</v>
          </cell>
          <cell r="H271">
            <v>43862</v>
          </cell>
          <cell r="J271">
            <v>0</v>
          </cell>
          <cell r="L271">
            <v>23.94</v>
          </cell>
          <cell r="M271">
            <v>0</v>
          </cell>
          <cell r="O271">
            <v>1.923</v>
          </cell>
          <cell r="R271">
            <v>39.859000000000002</v>
          </cell>
          <cell r="S271">
            <v>0</v>
          </cell>
          <cell r="U271">
            <v>0</v>
          </cell>
          <cell r="X271" t="str">
            <v>Auxilio Creche</v>
          </cell>
        </row>
        <row r="272">
          <cell r="C272" t="str">
            <v>HOSPITAL DOM MALAN</v>
          </cell>
          <cell r="E272" t="str">
            <v>ALIANE AMANDA AVELINO DE ARAUJO</v>
          </cell>
          <cell r="F272" t="str">
            <v>2 - Outros Profissionais da Saúde</v>
          </cell>
          <cell r="G272">
            <v>223505</v>
          </cell>
          <cell r="H272">
            <v>43862</v>
          </cell>
          <cell r="J272">
            <v>247.21040000000002</v>
          </cell>
          <cell r="L272">
            <v>23.94</v>
          </cell>
          <cell r="M272">
            <v>2.99</v>
          </cell>
          <cell r="O272">
            <v>1.923</v>
          </cell>
          <cell r="R272">
            <v>39.859000000000002</v>
          </cell>
          <cell r="S272">
            <v>0</v>
          </cell>
          <cell r="U272">
            <v>0</v>
          </cell>
          <cell r="X272" t="str">
            <v>Auxilio Creche</v>
          </cell>
        </row>
        <row r="273">
          <cell r="C273" t="str">
            <v>HOSPITAL DOM MALAN</v>
          </cell>
          <cell r="E273" t="str">
            <v>LILIA MARIA CRUZ GONDIM</v>
          </cell>
          <cell r="F273" t="str">
            <v>1 - Médico</v>
          </cell>
          <cell r="G273">
            <v>225124</v>
          </cell>
          <cell r="H273">
            <v>43862</v>
          </cell>
          <cell r="J273">
            <v>716.44</v>
          </cell>
          <cell r="L273">
            <v>23.94</v>
          </cell>
          <cell r="M273">
            <v>0</v>
          </cell>
          <cell r="O273">
            <v>1.923</v>
          </cell>
          <cell r="R273">
            <v>39.859000000000002</v>
          </cell>
          <cell r="S273">
            <v>0</v>
          </cell>
          <cell r="U273">
            <v>0</v>
          </cell>
          <cell r="X273" t="str">
            <v>Auxilio Creche</v>
          </cell>
        </row>
        <row r="274">
          <cell r="C274" t="str">
            <v>HOSPITAL DOM MALAN</v>
          </cell>
          <cell r="E274" t="str">
            <v>MARIA ALZENI ALVES PEREIRA</v>
          </cell>
          <cell r="F274" t="str">
            <v>1 - Médico</v>
          </cell>
          <cell r="G274">
            <v>225125</v>
          </cell>
          <cell r="H274">
            <v>43862</v>
          </cell>
          <cell r="J274">
            <v>1114.376</v>
          </cell>
          <cell r="L274">
            <v>23.94</v>
          </cell>
          <cell r="M274">
            <v>0</v>
          </cell>
          <cell r="O274">
            <v>1.923</v>
          </cell>
          <cell r="R274">
            <v>39.859000000000002</v>
          </cell>
          <cell r="S274">
            <v>0</v>
          </cell>
          <cell r="U274">
            <v>0</v>
          </cell>
          <cell r="X274" t="str">
            <v>Auxilio Creche</v>
          </cell>
        </row>
        <row r="275">
          <cell r="C275" t="str">
            <v>HOSPITAL DOM MALAN</v>
          </cell>
          <cell r="E275" t="str">
            <v>NAYARA NADJA LUSTOSA PIRES DE SA</v>
          </cell>
          <cell r="F275" t="str">
            <v>1 - Médico</v>
          </cell>
          <cell r="G275">
            <v>225124</v>
          </cell>
          <cell r="H275">
            <v>43862</v>
          </cell>
          <cell r="J275">
            <v>523.57839999999999</v>
          </cell>
          <cell r="L275">
            <v>23.94</v>
          </cell>
          <cell r="M275">
            <v>0</v>
          </cell>
          <cell r="O275">
            <v>1.923</v>
          </cell>
          <cell r="R275">
            <v>39.859000000000002</v>
          </cell>
          <cell r="S275">
            <v>0</v>
          </cell>
          <cell r="U275">
            <v>0</v>
          </cell>
          <cell r="X275" t="str">
            <v>Auxilio Creche</v>
          </cell>
        </row>
        <row r="276">
          <cell r="C276" t="str">
            <v>HOSPITAL DOM MALAN</v>
          </cell>
          <cell r="E276" t="str">
            <v>MARIA LUISA DE QUEIROS BARBOSA</v>
          </cell>
          <cell r="F276" t="str">
            <v>2 - Outros Profissionais da Saúde</v>
          </cell>
          <cell r="G276">
            <v>322205</v>
          </cell>
          <cell r="H276">
            <v>43862</v>
          </cell>
          <cell r="J276">
            <v>100.32000000000001</v>
          </cell>
          <cell r="L276">
            <v>23.94</v>
          </cell>
          <cell r="M276">
            <v>20.9</v>
          </cell>
          <cell r="O276">
            <v>1.923</v>
          </cell>
          <cell r="R276">
            <v>39.859000000000002</v>
          </cell>
          <cell r="S276">
            <v>54</v>
          </cell>
          <cell r="U276">
            <v>0</v>
          </cell>
          <cell r="X276" t="str">
            <v>Auxilio Creche</v>
          </cell>
        </row>
        <row r="277">
          <cell r="C277" t="str">
            <v>HOSPITAL DOM MALAN</v>
          </cell>
          <cell r="E277" t="str">
            <v>MIRELA BATISTA DE SOUZA</v>
          </cell>
          <cell r="F277" t="str">
            <v>2 - Outros Profissionais da Saúde</v>
          </cell>
          <cell r="G277">
            <v>322205</v>
          </cell>
          <cell r="H277">
            <v>43862</v>
          </cell>
          <cell r="J277">
            <v>217.66720000000001</v>
          </cell>
          <cell r="L277">
            <v>23.94</v>
          </cell>
          <cell r="M277">
            <v>0</v>
          </cell>
          <cell r="O277">
            <v>1.923</v>
          </cell>
          <cell r="R277">
            <v>39.859000000000002</v>
          </cell>
          <cell r="S277">
            <v>0</v>
          </cell>
          <cell r="U277">
            <v>0</v>
          </cell>
          <cell r="X277" t="str">
            <v>Auxilio Creche</v>
          </cell>
        </row>
        <row r="278">
          <cell r="C278" t="str">
            <v>HOSPITAL DOM MALAN</v>
          </cell>
          <cell r="E278" t="str">
            <v>CHARLENE INEZ DOS SANTOS</v>
          </cell>
          <cell r="F278" t="str">
            <v>2 - Outros Profissionais da Saúde</v>
          </cell>
          <cell r="G278">
            <v>322205</v>
          </cell>
          <cell r="H278">
            <v>43862</v>
          </cell>
          <cell r="J278">
            <v>108.46559999999999</v>
          </cell>
          <cell r="L278">
            <v>23.94</v>
          </cell>
          <cell r="M278">
            <v>20.9</v>
          </cell>
          <cell r="O278">
            <v>1.923</v>
          </cell>
          <cell r="R278">
            <v>39.859000000000002</v>
          </cell>
          <cell r="S278">
            <v>50.4</v>
          </cell>
          <cell r="U278">
            <v>0</v>
          </cell>
          <cell r="X278" t="str">
            <v>Auxilio Creche</v>
          </cell>
        </row>
        <row r="279">
          <cell r="C279" t="str">
            <v>HOSPITAL DOM MALAN</v>
          </cell>
          <cell r="E279" t="str">
            <v>JANECLEIDE DE CARVALHO RODRIGUES</v>
          </cell>
          <cell r="F279" t="str">
            <v>2 - Outros Profissionais da Saúde</v>
          </cell>
          <cell r="G279">
            <v>322205</v>
          </cell>
          <cell r="H279">
            <v>43862</v>
          </cell>
          <cell r="J279">
            <v>105.35120000000001</v>
          </cell>
          <cell r="L279">
            <v>23.94</v>
          </cell>
          <cell r="M279">
            <v>20.9</v>
          </cell>
          <cell r="O279">
            <v>1.923</v>
          </cell>
          <cell r="R279">
            <v>39.859000000000002</v>
          </cell>
          <cell r="S279">
            <v>0</v>
          </cell>
          <cell r="U279">
            <v>0</v>
          </cell>
          <cell r="X279" t="str">
            <v>Auxilio Creche</v>
          </cell>
        </row>
        <row r="280">
          <cell r="C280" t="str">
            <v>HOSPITAL DOM MALAN</v>
          </cell>
          <cell r="E280" t="str">
            <v>MARIA SOARES DO NASCIMENTO</v>
          </cell>
          <cell r="F280" t="str">
            <v>2 - Outros Profissionais da Saúde</v>
          </cell>
          <cell r="G280">
            <v>322205</v>
          </cell>
          <cell r="H280">
            <v>43862</v>
          </cell>
          <cell r="J280">
            <v>161.99280000000002</v>
          </cell>
          <cell r="L280">
            <v>23.94</v>
          </cell>
          <cell r="M280">
            <v>20.9</v>
          </cell>
          <cell r="O280">
            <v>1.923</v>
          </cell>
          <cell r="R280">
            <v>39.859000000000002</v>
          </cell>
          <cell r="S280">
            <v>54</v>
          </cell>
          <cell r="U280">
            <v>0</v>
          </cell>
          <cell r="X280" t="str">
            <v>Auxilio Creche</v>
          </cell>
        </row>
        <row r="281">
          <cell r="C281" t="str">
            <v>HOSPITAL DOM MALAN</v>
          </cell>
          <cell r="E281" t="str">
            <v>VALDETE DA SILVA SANTOS</v>
          </cell>
          <cell r="F281" t="str">
            <v>2 - Outros Profissionais da Saúde</v>
          </cell>
          <cell r="G281">
            <v>322205</v>
          </cell>
          <cell r="H281">
            <v>43862</v>
          </cell>
          <cell r="J281">
            <v>124.3496</v>
          </cell>
          <cell r="L281">
            <v>23.94</v>
          </cell>
          <cell r="M281">
            <v>20.9</v>
          </cell>
          <cell r="O281">
            <v>1.923</v>
          </cell>
          <cell r="R281">
            <v>39.859000000000002</v>
          </cell>
          <cell r="S281">
            <v>50.4</v>
          </cell>
          <cell r="U281">
            <v>0</v>
          </cell>
          <cell r="X281" t="str">
            <v>Auxilio Creche</v>
          </cell>
        </row>
        <row r="282">
          <cell r="C282" t="str">
            <v>HOSPITAL DOM MALAN</v>
          </cell>
          <cell r="E282" t="str">
            <v>VERA LUCIA DE SOUZA</v>
          </cell>
          <cell r="F282" t="str">
            <v>2 - Outros Profissionais da Saúde</v>
          </cell>
          <cell r="G282">
            <v>322205</v>
          </cell>
          <cell r="H282">
            <v>43862</v>
          </cell>
          <cell r="J282">
            <v>0</v>
          </cell>
          <cell r="L282">
            <v>23.94</v>
          </cell>
          <cell r="M282">
            <v>0</v>
          </cell>
          <cell r="O282">
            <v>1.923</v>
          </cell>
          <cell r="R282">
            <v>39.859000000000002</v>
          </cell>
          <cell r="S282">
            <v>0</v>
          </cell>
          <cell r="U282">
            <v>0</v>
          </cell>
          <cell r="X282" t="str">
            <v>Auxilio Creche</v>
          </cell>
        </row>
        <row r="283">
          <cell r="C283" t="str">
            <v>HOSPITAL DOM MALAN</v>
          </cell>
          <cell r="E283" t="str">
            <v>ELIZANGELA RODRIGUES DA SILVA</v>
          </cell>
          <cell r="F283" t="str">
            <v>2 - Outros Profissionais da Saúde</v>
          </cell>
          <cell r="G283">
            <v>322205</v>
          </cell>
          <cell r="H283">
            <v>43862</v>
          </cell>
          <cell r="J283">
            <v>122.13760000000001</v>
          </cell>
          <cell r="L283">
            <v>23.94</v>
          </cell>
          <cell r="M283">
            <v>20.9</v>
          </cell>
          <cell r="O283">
            <v>1.923</v>
          </cell>
          <cell r="R283">
            <v>39.859000000000002</v>
          </cell>
          <cell r="S283">
            <v>50.4</v>
          </cell>
          <cell r="U283">
            <v>0</v>
          </cell>
          <cell r="X283" t="str">
            <v>Auxilio Creche</v>
          </cell>
        </row>
        <row r="284">
          <cell r="C284" t="str">
            <v>HOSPITAL DOM MALAN</v>
          </cell>
          <cell r="E284" t="str">
            <v>CICERA GLAUREA PEREIRA DE CARVALHO</v>
          </cell>
          <cell r="F284" t="str">
            <v>2 - Outros Profissionais da Saúde</v>
          </cell>
          <cell r="G284">
            <v>322205</v>
          </cell>
          <cell r="H284">
            <v>43862</v>
          </cell>
          <cell r="J284">
            <v>111.73120000000002</v>
          </cell>
          <cell r="L284">
            <v>23.94</v>
          </cell>
          <cell r="M284">
            <v>20.9</v>
          </cell>
          <cell r="O284">
            <v>1.923</v>
          </cell>
          <cell r="R284">
            <v>39.859000000000002</v>
          </cell>
          <cell r="S284">
            <v>0</v>
          </cell>
          <cell r="U284">
            <v>64</v>
          </cell>
          <cell r="X284" t="str">
            <v>Auxilio Creche</v>
          </cell>
        </row>
        <row r="285">
          <cell r="C285" t="str">
            <v>HOSPITAL DOM MALAN</v>
          </cell>
          <cell r="E285" t="str">
            <v>JOELMA REIS BOMFIM</v>
          </cell>
          <cell r="F285" t="str">
            <v>2 - Outros Profissionais da Saúde</v>
          </cell>
          <cell r="G285">
            <v>322205</v>
          </cell>
          <cell r="H285">
            <v>43862</v>
          </cell>
          <cell r="J285">
            <v>112.7064</v>
          </cell>
          <cell r="L285">
            <v>23.94</v>
          </cell>
          <cell r="M285">
            <v>20.9</v>
          </cell>
          <cell r="O285">
            <v>1.923</v>
          </cell>
          <cell r="R285">
            <v>39.859000000000002</v>
          </cell>
          <cell r="S285">
            <v>54</v>
          </cell>
          <cell r="U285">
            <v>64</v>
          </cell>
          <cell r="X285" t="str">
            <v>Auxilio Creche</v>
          </cell>
        </row>
        <row r="286">
          <cell r="C286" t="str">
            <v>HOSPITAL DOM MALAN</v>
          </cell>
          <cell r="E286" t="str">
            <v>MARIA DA CONCEICAO DOS REIS SANTOS</v>
          </cell>
          <cell r="F286" t="str">
            <v>2 - Outros Profissionais da Saúde</v>
          </cell>
          <cell r="G286">
            <v>322205</v>
          </cell>
          <cell r="H286">
            <v>43862</v>
          </cell>
          <cell r="J286">
            <v>220.27439999999999</v>
          </cell>
          <cell r="L286">
            <v>23.94</v>
          </cell>
          <cell r="M286">
            <v>20.9</v>
          </cell>
          <cell r="O286">
            <v>1.923</v>
          </cell>
          <cell r="R286">
            <v>39.859000000000002</v>
          </cell>
          <cell r="S286">
            <v>0</v>
          </cell>
          <cell r="U286">
            <v>0</v>
          </cell>
          <cell r="X286" t="str">
            <v>Auxilio Creche</v>
          </cell>
        </row>
        <row r="287">
          <cell r="C287" t="str">
            <v>HOSPITAL DOM MALAN</v>
          </cell>
          <cell r="E287" t="str">
            <v>REJANE SIQUEIRA DA SILVA</v>
          </cell>
          <cell r="F287" t="str">
            <v>2 - Outros Profissionais da Saúde</v>
          </cell>
          <cell r="G287">
            <v>322205</v>
          </cell>
          <cell r="H287">
            <v>43862</v>
          </cell>
          <cell r="J287">
            <v>108.26</v>
          </cell>
          <cell r="L287">
            <v>23.94</v>
          </cell>
          <cell r="M287">
            <v>20.9</v>
          </cell>
          <cell r="O287">
            <v>1.923</v>
          </cell>
          <cell r="R287">
            <v>39.859000000000002</v>
          </cell>
          <cell r="S287">
            <v>0</v>
          </cell>
          <cell r="U287">
            <v>0</v>
          </cell>
          <cell r="X287" t="str">
            <v>Auxilio Creche</v>
          </cell>
        </row>
        <row r="288">
          <cell r="C288" t="str">
            <v>HOSPITAL DOM MALAN</v>
          </cell>
          <cell r="E288" t="str">
            <v>MARIA NEUSA DA SILVA LIMA SOUZA</v>
          </cell>
          <cell r="F288" t="str">
            <v>2 - Outros Profissionais da Saúde</v>
          </cell>
          <cell r="G288">
            <v>322205</v>
          </cell>
          <cell r="H288">
            <v>43862</v>
          </cell>
          <cell r="J288">
            <v>108.83760000000001</v>
          </cell>
          <cell r="L288">
            <v>23.94</v>
          </cell>
          <cell r="M288">
            <v>20.9</v>
          </cell>
          <cell r="O288">
            <v>1.923</v>
          </cell>
          <cell r="R288">
            <v>39.859000000000002</v>
          </cell>
          <cell r="S288">
            <v>0</v>
          </cell>
          <cell r="U288">
            <v>0</v>
          </cell>
          <cell r="X288" t="str">
            <v>Auxilio Creche</v>
          </cell>
        </row>
        <row r="289">
          <cell r="C289" t="str">
            <v>HOSPITAL DOM MALAN</v>
          </cell>
          <cell r="E289" t="str">
            <v>SAMILA MILENA CARVALHO DE SOUZA</v>
          </cell>
          <cell r="F289" t="str">
            <v>2 - Outros Profissionais da Saúde</v>
          </cell>
          <cell r="G289">
            <v>322205</v>
          </cell>
          <cell r="H289">
            <v>43862</v>
          </cell>
          <cell r="J289">
            <v>123.24000000000001</v>
          </cell>
          <cell r="L289">
            <v>23.94</v>
          </cell>
          <cell r="M289">
            <v>20.9</v>
          </cell>
          <cell r="O289">
            <v>1.923</v>
          </cell>
          <cell r="R289">
            <v>39.859000000000002</v>
          </cell>
          <cell r="S289">
            <v>0</v>
          </cell>
          <cell r="U289">
            <v>0</v>
          </cell>
          <cell r="X289" t="str">
            <v>Auxilio Creche</v>
          </cell>
        </row>
        <row r="290">
          <cell r="C290" t="str">
            <v>HOSPITAL DOM MALAN</v>
          </cell>
          <cell r="E290" t="str">
            <v>MARIA MARCIA DA SILVA JORDAO</v>
          </cell>
          <cell r="F290" t="str">
            <v>2 - Outros Profissionais da Saúde</v>
          </cell>
          <cell r="G290">
            <v>322205</v>
          </cell>
          <cell r="H290">
            <v>43862</v>
          </cell>
          <cell r="J290">
            <v>210.51840000000001</v>
          </cell>
          <cell r="L290">
            <v>23.94</v>
          </cell>
          <cell r="M290">
            <v>0</v>
          </cell>
          <cell r="O290">
            <v>1.923</v>
          </cell>
          <cell r="R290">
            <v>39.859000000000002</v>
          </cell>
          <cell r="S290">
            <v>0</v>
          </cell>
          <cell r="U290">
            <v>0</v>
          </cell>
          <cell r="X290" t="str">
            <v>Auxilio Creche</v>
          </cell>
        </row>
        <row r="291">
          <cell r="C291" t="str">
            <v>HOSPITAL DOM MALAN</v>
          </cell>
          <cell r="E291" t="str">
            <v>HAMANDA DOS SANTOS MEDEIROS</v>
          </cell>
          <cell r="F291" t="str">
            <v>2 - Outros Profissionais da Saúde</v>
          </cell>
          <cell r="G291">
            <v>223605</v>
          </cell>
          <cell r="H291">
            <v>43862</v>
          </cell>
          <cell r="J291">
            <v>296.93520000000001</v>
          </cell>
          <cell r="L291">
            <v>23.94</v>
          </cell>
          <cell r="M291">
            <v>0</v>
          </cell>
          <cell r="O291">
            <v>1.923</v>
          </cell>
          <cell r="R291">
            <v>39.859000000000002</v>
          </cell>
          <cell r="S291">
            <v>0</v>
          </cell>
          <cell r="U291">
            <v>0</v>
          </cell>
          <cell r="X291" t="str">
            <v>Auxilio Creche</v>
          </cell>
        </row>
        <row r="292">
          <cell r="C292" t="str">
            <v>HOSPITAL DOM MALAN</v>
          </cell>
          <cell r="E292" t="str">
            <v>JOSE NIELZE CAVALCANTI CAMINHA NETO</v>
          </cell>
          <cell r="F292" t="str">
            <v>1 - Médico</v>
          </cell>
          <cell r="G292">
            <v>225125</v>
          </cell>
          <cell r="H292">
            <v>43862</v>
          </cell>
          <cell r="J292">
            <v>1285.5328</v>
          </cell>
          <cell r="L292">
            <v>23.94</v>
          </cell>
          <cell r="M292">
            <v>0</v>
          </cell>
          <cell r="O292">
            <v>1.923</v>
          </cell>
          <cell r="R292">
            <v>39.859000000000002</v>
          </cell>
          <cell r="S292">
            <v>0</v>
          </cell>
          <cell r="U292">
            <v>0</v>
          </cell>
          <cell r="X292" t="str">
            <v>Auxilio Creche</v>
          </cell>
        </row>
        <row r="293">
          <cell r="C293" t="str">
            <v>HOSPITAL DOM MALAN</v>
          </cell>
          <cell r="E293" t="str">
            <v>FLAVIA HELENA CAVALCANTI GUIMARAES</v>
          </cell>
          <cell r="F293" t="str">
            <v>1 - Médico</v>
          </cell>
          <cell r="G293">
            <v>225125</v>
          </cell>
          <cell r="H293">
            <v>43862</v>
          </cell>
          <cell r="J293">
            <v>606.98239999999998</v>
          </cell>
          <cell r="L293">
            <v>23.94</v>
          </cell>
          <cell r="M293">
            <v>0</v>
          </cell>
          <cell r="O293">
            <v>1.923</v>
          </cell>
          <cell r="R293">
            <v>39.859000000000002</v>
          </cell>
          <cell r="S293">
            <v>0</v>
          </cell>
          <cell r="U293">
            <v>0</v>
          </cell>
          <cell r="X293" t="str">
            <v>Auxilio Creche</v>
          </cell>
        </row>
        <row r="294">
          <cell r="C294" t="str">
            <v>HOSPITAL DOM MALAN</v>
          </cell>
          <cell r="E294" t="str">
            <v>BRENO LUIS ROCHA SANTOS</v>
          </cell>
          <cell r="F294" t="str">
            <v>1 - Médico</v>
          </cell>
          <cell r="G294">
            <v>225125</v>
          </cell>
          <cell r="H294">
            <v>43862</v>
          </cell>
          <cell r="J294">
            <v>458.01920000000001</v>
          </cell>
          <cell r="L294">
            <v>23.94</v>
          </cell>
          <cell r="M294">
            <v>7.92</v>
          </cell>
          <cell r="O294">
            <v>1.923</v>
          </cell>
          <cell r="R294">
            <v>39.859000000000002</v>
          </cell>
          <cell r="S294">
            <v>0</v>
          </cell>
          <cell r="U294">
            <v>0</v>
          </cell>
          <cell r="X294" t="str">
            <v>Auxilio Creche</v>
          </cell>
        </row>
        <row r="295">
          <cell r="C295" t="str">
            <v>HOSPITAL DOM MALAN</v>
          </cell>
          <cell r="E295" t="str">
            <v>AMANDA DE ALMEIDA ARRUDA</v>
          </cell>
          <cell r="F295" t="str">
            <v>1 - Médico</v>
          </cell>
          <cell r="G295">
            <v>225125</v>
          </cell>
          <cell r="H295">
            <v>43862</v>
          </cell>
          <cell r="J295">
            <v>402.7072</v>
          </cell>
          <cell r="L295">
            <v>23.94</v>
          </cell>
          <cell r="M295">
            <v>0</v>
          </cell>
          <cell r="O295">
            <v>1.923</v>
          </cell>
          <cell r="R295">
            <v>39.859000000000002</v>
          </cell>
          <cell r="S295">
            <v>0</v>
          </cell>
          <cell r="U295">
            <v>0</v>
          </cell>
          <cell r="X295" t="str">
            <v>Auxilio Creche</v>
          </cell>
        </row>
        <row r="296">
          <cell r="C296" t="str">
            <v>HOSPITAL DOM MALAN</v>
          </cell>
          <cell r="E296" t="str">
            <v>DANIELLE BARRETO OLIVEIRA DE MENEZES</v>
          </cell>
          <cell r="F296" t="str">
            <v>1 - Médico</v>
          </cell>
          <cell r="G296">
            <v>225125</v>
          </cell>
          <cell r="H296">
            <v>43862</v>
          </cell>
          <cell r="J296">
            <v>1571.7488000000001</v>
          </cell>
          <cell r="L296">
            <v>23.94</v>
          </cell>
          <cell r="M296">
            <v>0</v>
          </cell>
          <cell r="O296">
            <v>1.923</v>
          </cell>
          <cell r="R296">
            <v>39.859000000000002</v>
          </cell>
          <cell r="S296">
            <v>0</v>
          </cell>
          <cell r="U296">
            <v>0</v>
          </cell>
          <cell r="X296" t="str">
            <v>Auxilio Creche</v>
          </cell>
        </row>
        <row r="297">
          <cell r="C297" t="str">
            <v>HOSPITAL DOM MALAN</v>
          </cell>
          <cell r="E297" t="str">
            <v>LUCIMAR COELHO DE MOURA RIBEIRO</v>
          </cell>
          <cell r="F297" t="str">
            <v>1 - Médico</v>
          </cell>
          <cell r="G297">
            <v>225124</v>
          </cell>
          <cell r="H297">
            <v>43862</v>
          </cell>
          <cell r="J297">
            <v>2056.8016000000002</v>
          </cell>
          <cell r="L297">
            <v>23.94</v>
          </cell>
          <cell r="M297">
            <v>0</v>
          </cell>
          <cell r="O297">
            <v>1.923</v>
          </cell>
          <cell r="R297">
            <v>39.859000000000002</v>
          </cell>
          <cell r="S297">
            <v>0</v>
          </cell>
          <cell r="U297">
            <v>0</v>
          </cell>
          <cell r="X297" t="str">
            <v>Auxilio Creche</v>
          </cell>
        </row>
        <row r="298">
          <cell r="C298" t="str">
            <v>HOSPITAL DOM MALAN</v>
          </cell>
          <cell r="E298" t="str">
            <v>ANA CLAUDIA DE CARVALHO MAGALHAES</v>
          </cell>
          <cell r="F298" t="str">
            <v>1 - Médico</v>
          </cell>
          <cell r="G298">
            <v>225125</v>
          </cell>
          <cell r="H298">
            <v>43862</v>
          </cell>
          <cell r="J298">
            <v>1815.5840000000001</v>
          </cell>
          <cell r="L298">
            <v>23.94</v>
          </cell>
          <cell r="M298">
            <v>0</v>
          </cell>
          <cell r="O298">
            <v>1.923</v>
          </cell>
          <cell r="R298">
            <v>39.859000000000002</v>
          </cell>
          <cell r="S298">
            <v>0</v>
          </cell>
          <cell r="U298">
            <v>0</v>
          </cell>
          <cell r="X298" t="str">
            <v>Auxilio Creche</v>
          </cell>
        </row>
        <row r="299">
          <cell r="C299" t="str">
            <v>HOSPITAL DOM MALAN</v>
          </cell>
          <cell r="E299" t="str">
            <v>DILZI MARIA MASCARENHAS DE CERQUEIRA MENEZES</v>
          </cell>
          <cell r="F299" t="str">
            <v>1 - Médico</v>
          </cell>
          <cell r="G299">
            <v>225124</v>
          </cell>
          <cell r="H299">
            <v>43862</v>
          </cell>
          <cell r="J299">
            <v>1930.9944</v>
          </cell>
          <cell r="L299">
            <v>23.94</v>
          </cell>
          <cell r="M299">
            <v>0</v>
          </cell>
          <cell r="O299">
            <v>1.923</v>
          </cell>
          <cell r="R299">
            <v>39.859000000000002</v>
          </cell>
          <cell r="S299">
            <v>0</v>
          </cell>
          <cell r="U299">
            <v>0</v>
          </cell>
          <cell r="X299" t="str">
            <v>Auxilio Creche</v>
          </cell>
        </row>
        <row r="300">
          <cell r="C300" t="str">
            <v>HOSPITAL DOM MALAN</v>
          </cell>
          <cell r="E300" t="str">
            <v>RAISA CARDOSO MEIRELES BRITO</v>
          </cell>
          <cell r="F300" t="str">
            <v>2 - Outros Profissionais da Saúde</v>
          </cell>
          <cell r="G300">
            <v>223505</v>
          </cell>
          <cell r="H300">
            <v>43862</v>
          </cell>
          <cell r="J300">
            <v>245.61040000000003</v>
          </cell>
          <cell r="L300">
            <v>23.94</v>
          </cell>
          <cell r="M300">
            <v>0</v>
          </cell>
          <cell r="O300">
            <v>1.923</v>
          </cell>
          <cell r="R300">
            <v>39.859000000000002</v>
          </cell>
          <cell r="S300">
            <v>0</v>
          </cell>
          <cell r="U300">
            <v>0</v>
          </cell>
          <cell r="X300" t="str">
            <v>Auxilio Creche</v>
          </cell>
        </row>
        <row r="301">
          <cell r="C301" t="str">
            <v>HOSPITAL DOM MALAN</v>
          </cell>
          <cell r="E301" t="str">
            <v>THAISE DANTAS SERAFIM ANDRADE</v>
          </cell>
          <cell r="F301" t="str">
            <v>2 - Outros Profissionais da Saúde</v>
          </cell>
          <cell r="G301">
            <v>223505</v>
          </cell>
          <cell r="H301">
            <v>43862</v>
          </cell>
          <cell r="J301">
            <v>565.14239999999995</v>
          </cell>
          <cell r="L301">
            <v>23.94</v>
          </cell>
          <cell r="M301">
            <v>0</v>
          </cell>
          <cell r="O301">
            <v>1.923</v>
          </cell>
          <cell r="R301">
            <v>39.859000000000002</v>
          </cell>
          <cell r="S301">
            <v>0</v>
          </cell>
          <cell r="U301">
            <v>10</v>
          </cell>
          <cell r="X301" t="str">
            <v>Auxilio Creche</v>
          </cell>
        </row>
        <row r="302">
          <cell r="C302" t="str">
            <v>HOSPITAL DOM MALAN</v>
          </cell>
          <cell r="E302" t="str">
            <v>JULIA POGGI VIEIRA DE MELO</v>
          </cell>
          <cell r="F302" t="str">
            <v>2 - Outros Profissionais da Saúde</v>
          </cell>
          <cell r="G302">
            <v>223505</v>
          </cell>
          <cell r="H302">
            <v>43862</v>
          </cell>
          <cell r="J302">
            <v>279.2808</v>
          </cell>
          <cell r="L302">
            <v>23.94</v>
          </cell>
          <cell r="M302">
            <v>0</v>
          </cell>
          <cell r="O302">
            <v>1.923</v>
          </cell>
          <cell r="R302">
            <v>39.859000000000002</v>
          </cell>
          <cell r="S302">
            <v>0</v>
          </cell>
          <cell r="U302">
            <v>0</v>
          </cell>
          <cell r="X302" t="str">
            <v>Auxilio Creche</v>
          </cell>
        </row>
        <row r="303">
          <cell r="C303" t="str">
            <v>HOSPITAL DOM MALAN</v>
          </cell>
          <cell r="E303" t="str">
            <v>LIDUINA MARIA DA SILVEIRA</v>
          </cell>
          <cell r="F303" t="str">
            <v>2 - Outros Profissionais da Saúde</v>
          </cell>
          <cell r="G303">
            <v>223505</v>
          </cell>
          <cell r="H303">
            <v>43862</v>
          </cell>
          <cell r="J303">
            <v>303.584</v>
          </cell>
          <cell r="L303">
            <v>23.94</v>
          </cell>
          <cell r="M303">
            <v>2.99</v>
          </cell>
          <cell r="O303">
            <v>1.923</v>
          </cell>
          <cell r="R303">
            <v>39.859000000000002</v>
          </cell>
          <cell r="S303">
            <v>0</v>
          </cell>
          <cell r="U303">
            <v>0</v>
          </cell>
          <cell r="X303" t="str">
            <v>Auxilio Creche</v>
          </cell>
        </row>
        <row r="304">
          <cell r="C304" t="str">
            <v>HOSPITAL DOM MALAN</v>
          </cell>
          <cell r="E304" t="str">
            <v>MAYARA DE SENA BEZERRA</v>
          </cell>
          <cell r="F304" t="str">
            <v>2 - Outros Profissionais da Saúde</v>
          </cell>
          <cell r="G304">
            <v>223505</v>
          </cell>
          <cell r="H304">
            <v>43862</v>
          </cell>
          <cell r="J304">
            <v>296.9864</v>
          </cell>
          <cell r="L304">
            <v>23.94</v>
          </cell>
          <cell r="M304">
            <v>0</v>
          </cell>
          <cell r="O304">
            <v>1.923</v>
          </cell>
          <cell r="R304">
            <v>39.859000000000002</v>
          </cell>
          <cell r="S304">
            <v>0</v>
          </cell>
          <cell r="U304">
            <v>0</v>
          </cell>
          <cell r="X304" t="str">
            <v>Auxilio Creche</v>
          </cell>
        </row>
        <row r="305">
          <cell r="C305" t="str">
            <v>HOSPITAL DOM MALAN</v>
          </cell>
          <cell r="E305" t="str">
            <v>JERSICA MOTA DE MORAES</v>
          </cell>
          <cell r="F305" t="str">
            <v>2 - Outros Profissionais da Saúde</v>
          </cell>
          <cell r="G305">
            <v>223505</v>
          </cell>
          <cell r="H305">
            <v>43862</v>
          </cell>
          <cell r="J305">
            <v>222.70160000000001</v>
          </cell>
          <cell r="L305">
            <v>23.94</v>
          </cell>
          <cell r="M305">
            <v>0</v>
          </cell>
          <cell r="O305">
            <v>1.923</v>
          </cell>
          <cell r="R305">
            <v>39.859000000000002</v>
          </cell>
          <cell r="S305">
            <v>0</v>
          </cell>
          <cell r="U305">
            <v>0</v>
          </cell>
          <cell r="X305" t="str">
            <v>Auxilio Creche</v>
          </cell>
        </row>
        <row r="306">
          <cell r="C306" t="str">
            <v>HOSPITAL DOM MALAN</v>
          </cell>
          <cell r="E306" t="str">
            <v>KEILANE DO NASCIMENTO SILVA</v>
          </cell>
          <cell r="F306" t="str">
            <v>2 - Outros Profissionais da Saúde</v>
          </cell>
          <cell r="G306">
            <v>322205</v>
          </cell>
          <cell r="H306">
            <v>43862</v>
          </cell>
          <cell r="J306">
            <v>118.00239999999999</v>
          </cell>
          <cell r="L306">
            <v>23.94</v>
          </cell>
          <cell r="M306">
            <v>0</v>
          </cell>
          <cell r="O306">
            <v>1.923</v>
          </cell>
          <cell r="R306">
            <v>39.859000000000002</v>
          </cell>
          <cell r="S306">
            <v>0</v>
          </cell>
          <cell r="U306">
            <v>0</v>
          </cell>
          <cell r="X306" t="str">
            <v>Auxilio Creche</v>
          </cell>
        </row>
        <row r="307">
          <cell r="C307" t="str">
            <v>HOSPITAL DOM MALAN</v>
          </cell>
          <cell r="E307" t="str">
            <v>MARIA JOSINEIDE LEAL DOS SANTOS</v>
          </cell>
          <cell r="F307" t="str">
            <v>2 - Outros Profissionais da Saúde</v>
          </cell>
          <cell r="G307">
            <v>322205</v>
          </cell>
          <cell r="H307">
            <v>43862</v>
          </cell>
          <cell r="J307">
            <v>124.15280000000001</v>
          </cell>
          <cell r="L307">
            <v>23.94</v>
          </cell>
          <cell r="M307">
            <v>0</v>
          </cell>
          <cell r="O307">
            <v>1.923</v>
          </cell>
          <cell r="R307">
            <v>39.859000000000002</v>
          </cell>
          <cell r="S307">
            <v>50.4</v>
          </cell>
          <cell r="U307">
            <v>0</v>
          </cell>
          <cell r="X307" t="str">
            <v>Auxilio Creche</v>
          </cell>
        </row>
        <row r="308">
          <cell r="C308" t="str">
            <v>HOSPITAL DOM MALAN</v>
          </cell>
          <cell r="E308" t="str">
            <v>GIRLENE ALVES DO NASCIMENTO</v>
          </cell>
          <cell r="F308" t="str">
            <v>2 - Outros Profissionais da Saúde</v>
          </cell>
          <cell r="G308">
            <v>322205</v>
          </cell>
          <cell r="H308">
            <v>43862</v>
          </cell>
          <cell r="J308">
            <v>123.87440000000001</v>
          </cell>
          <cell r="L308">
            <v>23.94</v>
          </cell>
          <cell r="M308">
            <v>20.9</v>
          </cell>
          <cell r="O308">
            <v>1.923</v>
          </cell>
          <cell r="R308">
            <v>39.859000000000002</v>
          </cell>
          <cell r="S308">
            <v>0</v>
          </cell>
          <cell r="U308">
            <v>0</v>
          </cell>
          <cell r="X308" t="str">
            <v>Auxilio Creche</v>
          </cell>
        </row>
        <row r="309">
          <cell r="C309" t="str">
            <v>HOSPITAL DOM MALAN</v>
          </cell>
          <cell r="E309" t="str">
            <v>DIANA NUNES DOS SANTOS</v>
          </cell>
          <cell r="F309" t="str">
            <v>2 - Outros Profissionais da Saúde</v>
          </cell>
          <cell r="G309">
            <v>322205</v>
          </cell>
          <cell r="H309">
            <v>43862</v>
          </cell>
          <cell r="J309">
            <v>122.61280000000001</v>
          </cell>
          <cell r="L309">
            <v>23.94</v>
          </cell>
          <cell r="M309">
            <v>0</v>
          </cell>
          <cell r="O309">
            <v>1.923</v>
          </cell>
          <cell r="R309">
            <v>39.859000000000002</v>
          </cell>
          <cell r="S309">
            <v>0</v>
          </cell>
          <cell r="U309">
            <v>0</v>
          </cell>
          <cell r="X309" t="str">
            <v>Auxilio Creche</v>
          </cell>
        </row>
        <row r="310">
          <cell r="C310" t="str">
            <v>HOSPITAL DOM MALAN</v>
          </cell>
          <cell r="E310" t="str">
            <v>RAIMUNDA MARIA RODRIGUES DOS ANJOS</v>
          </cell>
          <cell r="F310" t="str">
            <v>2 - Outros Profissionais da Saúde</v>
          </cell>
          <cell r="G310">
            <v>322205</v>
          </cell>
          <cell r="H310">
            <v>43862</v>
          </cell>
          <cell r="J310">
            <v>112.86</v>
          </cell>
          <cell r="L310">
            <v>23.94</v>
          </cell>
          <cell r="M310">
            <v>20.9</v>
          </cell>
          <cell r="O310">
            <v>1.923</v>
          </cell>
          <cell r="R310">
            <v>39.859000000000002</v>
          </cell>
          <cell r="S310">
            <v>0</v>
          </cell>
          <cell r="U310">
            <v>0</v>
          </cell>
          <cell r="X310" t="str">
            <v>Auxilio Creche</v>
          </cell>
        </row>
        <row r="311">
          <cell r="C311" t="str">
            <v>HOSPITAL DOM MALAN</v>
          </cell>
          <cell r="E311" t="str">
            <v>NATALINA RIBEIRO COELHO</v>
          </cell>
          <cell r="F311" t="str">
            <v>2 - Outros Profissionais da Saúde</v>
          </cell>
          <cell r="G311">
            <v>322205</v>
          </cell>
          <cell r="H311">
            <v>43862</v>
          </cell>
          <cell r="J311">
            <v>122.53200000000001</v>
          </cell>
          <cell r="L311">
            <v>23.94</v>
          </cell>
          <cell r="M311">
            <v>20.9</v>
          </cell>
          <cell r="O311">
            <v>1.923</v>
          </cell>
          <cell r="R311">
            <v>39.859000000000002</v>
          </cell>
          <cell r="S311">
            <v>54</v>
          </cell>
          <cell r="U311">
            <v>64</v>
          </cell>
          <cell r="X311" t="str">
            <v>Auxilio Creche</v>
          </cell>
        </row>
        <row r="312">
          <cell r="C312" t="str">
            <v>HOSPITAL DOM MALAN</v>
          </cell>
          <cell r="E312" t="str">
            <v>MARIA FRANCISCA DO NASCIMENTO</v>
          </cell>
          <cell r="F312" t="str">
            <v>2 - Outros Profissionais da Saúde</v>
          </cell>
          <cell r="G312">
            <v>322205</v>
          </cell>
          <cell r="H312">
            <v>43862</v>
          </cell>
          <cell r="J312">
            <v>120.73520000000001</v>
          </cell>
          <cell r="L312">
            <v>23.94</v>
          </cell>
          <cell r="M312">
            <v>20.9</v>
          </cell>
          <cell r="O312">
            <v>1.923</v>
          </cell>
          <cell r="R312">
            <v>39.859000000000002</v>
          </cell>
          <cell r="S312">
            <v>50.4</v>
          </cell>
          <cell r="U312">
            <v>0</v>
          </cell>
          <cell r="X312" t="str">
            <v>Auxilio Creche</v>
          </cell>
        </row>
        <row r="313">
          <cell r="C313" t="str">
            <v>HOSPITAL DOM MALAN</v>
          </cell>
          <cell r="E313" t="str">
            <v>JUSCILENE ALVES GONCALVES</v>
          </cell>
          <cell r="F313" t="str">
            <v>2 - Outros Profissionais da Saúde</v>
          </cell>
          <cell r="G313">
            <v>322205</v>
          </cell>
          <cell r="H313">
            <v>43862</v>
          </cell>
          <cell r="J313">
            <v>124.52879999999999</v>
          </cell>
          <cell r="L313">
            <v>23.94</v>
          </cell>
          <cell r="M313">
            <v>20.9</v>
          </cell>
          <cell r="O313">
            <v>1.923</v>
          </cell>
          <cell r="R313">
            <v>39.859000000000002</v>
          </cell>
          <cell r="S313">
            <v>50.4</v>
          </cell>
          <cell r="U313">
            <v>0</v>
          </cell>
          <cell r="X313" t="str">
            <v>Auxilio Creche</v>
          </cell>
        </row>
        <row r="314">
          <cell r="C314" t="str">
            <v>HOSPITAL DOM MALAN</v>
          </cell>
          <cell r="E314" t="str">
            <v>TATIANE SANTOS DA SILVA</v>
          </cell>
          <cell r="F314" t="str">
            <v>2 - Outros Profissionais da Saúde</v>
          </cell>
          <cell r="G314">
            <v>322205</v>
          </cell>
          <cell r="H314">
            <v>43862</v>
          </cell>
          <cell r="J314">
            <v>123.4552</v>
          </cell>
          <cell r="L314">
            <v>23.94</v>
          </cell>
          <cell r="M314">
            <v>0</v>
          </cell>
          <cell r="O314">
            <v>1.923</v>
          </cell>
          <cell r="R314">
            <v>39.859000000000002</v>
          </cell>
          <cell r="S314">
            <v>50.4</v>
          </cell>
          <cell r="U314">
            <v>0</v>
          </cell>
          <cell r="X314" t="str">
            <v>Auxilio Creche</v>
          </cell>
        </row>
        <row r="315">
          <cell r="C315" t="str">
            <v>HOSPITAL DOM MALAN</v>
          </cell>
          <cell r="E315" t="str">
            <v>EDUARDO MARQUES TELES</v>
          </cell>
          <cell r="F315" t="str">
            <v>2 - Outros Profissionais da Saúde</v>
          </cell>
          <cell r="G315">
            <v>322205</v>
          </cell>
          <cell r="H315">
            <v>43862</v>
          </cell>
          <cell r="J315">
            <v>124.1144</v>
          </cell>
          <cell r="L315">
            <v>23.94</v>
          </cell>
          <cell r="M315">
            <v>20.9</v>
          </cell>
          <cell r="O315">
            <v>1.923</v>
          </cell>
          <cell r="R315">
            <v>39.859000000000002</v>
          </cell>
          <cell r="S315">
            <v>0</v>
          </cell>
          <cell r="U315">
            <v>0</v>
          </cell>
          <cell r="X315" t="str">
            <v>Auxilio Creche</v>
          </cell>
        </row>
        <row r="316">
          <cell r="C316" t="str">
            <v>HOSPITAL DOM MALAN</v>
          </cell>
          <cell r="E316" t="str">
            <v>CLAUDIANA MONTEIRO JERONIMO</v>
          </cell>
          <cell r="F316" t="str">
            <v>2 - Outros Profissionais da Saúde</v>
          </cell>
          <cell r="G316">
            <v>322205</v>
          </cell>
          <cell r="H316">
            <v>43862</v>
          </cell>
          <cell r="J316">
            <v>112.86</v>
          </cell>
          <cell r="L316">
            <v>23.94</v>
          </cell>
          <cell r="M316">
            <v>20.9</v>
          </cell>
          <cell r="O316">
            <v>1.923</v>
          </cell>
          <cell r="R316">
            <v>39.859000000000002</v>
          </cell>
          <cell r="S316">
            <v>50.4</v>
          </cell>
          <cell r="U316">
            <v>0</v>
          </cell>
          <cell r="X316" t="str">
            <v>Auxilio Creche</v>
          </cell>
        </row>
        <row r="317">
          <cell r="C317" t="str">
            <v>HOSPITAL DOM MALAN</v>
          </cell>
          <cell r="E317" t="str">
            <v>KELIANE KATI VIEIRA NASCIMENTO ALBUQUERQUE</v>
          </cell>
          <cell r="F317" t="str">
            <v>2 - Outros Profissionais da Saúde</v>
          </cell>
          <cell r="G317">
            <v>322205</v>
          </cell>
          <cell r="H317">
            <v>43862</v>
          </cell>
          <cell r="J317">
            <v>108.244</v>
          </cell>
          <cell r="L317">
            <v>23.94</v>
          </cell>
          <cell r="M317">
            <v>20.9</v>
          </cell>
          <cell r="O317">
            <v>1.923</v>
          </cell>
          <cell r="R317">
            <v>39.859000000000002</v>
          </cell>
          <cell r="S317">
            <v>0</v>
          </cell>
          <cell r="U317">
            <v>64</v>
          </cell>
          <cell r="X317" t="str">
            <v>Auxilio Creche</v>
          </cell>
        </row>
        <row r="318">
          <cell r="C318" t="str">
            <v>HOSPITAL DOM MALAN</v>
          </cell>
          <cell r="E318" t="str">
            <v>SINIRIA TEREZA CARVALHO BARBOSA DE SALES</v>
          </cell>
          <cell r="F318" t="str">
            <v>2 - Outros Profissionais da Saúde</v>
          </cell>
          <cell r="G318">
            <v>322205</v>
          </cell>
          <cell r="H318">
            <v>43862</v>
          </cell>
          <cell r="J318">
            <v>100.32000000000001</v>
          </cell>
          <cell r="L318">
            <v>23.94</v>
          </cell>
          <cell r="M318">
            <v>0</v>
          </cell>
          <cell r="O318">
            <v>1.923</v>
          </cell>
          <cell r="R318">
            <v>39.859000000000002</v>
          </cell>
          <cell r="S318">
            <v>0</v>
          </cell>
          <cell r="U318">
            <v>0</v>
          </cell>
          <cell r="X318" t="str">
            <v>Auxilio Creche</v>
          </cell>
        </row>
        <row r="319">
          <cell r="C319" t="str">
            <v>HOSPITAL DOM MALAN</v>
          </cell>
          <cell r="E319" t="str">
            <v>ALLAN ALVES DE FREITAS</v>
          </cell>
          <cell r="F319" t="str">
            <v>1 - Médico</v>
          </cell>
          <cell r="G319">
            <v>225125</v>
          </cell>
          <cell r="H319">
            <v>43862</v>
          </cell>
          <cell r="J319">
            <v>425.55360000000002</v>
          </cell>
          <cell r="L319">
            <v>23.94</v>
          </cell>
          <cell r="M319">
            <v>0</v>
          </cell>
          <cell r="O319">
            <v>1.923</v>
          </cell>
          <cell r="R319">
            <v>39.859000000000002</v>
          </cell>
          <cell r="S319">
            <v>0</v>
          </cell>
          <cell r="U319">
            <v>0</v>
          </cell>
          <cell r="X319" t="str">
            <v>Auxilio Creche</v>
          </cell>
        </row>
        <row r="320">
          <cell r="C320" t="str">
            <v>HOSPITAL DOM MALAN</v>
          </cell>
          <cell r="E320" t="str">
            <v>VIVIANE MARIA LEITE GOMES</v>
          </cell>
          <cell r="F320" t="str">
            <v>2 - Outros Profissionais da Saúde</v>
          </cell>
          <cell r="G320">
            <v>223505</v>
          </cell>
          <cell r="H320">
            <v>43862</v>
          </cell>
          <cell r="J320">
            <v>279.41680000000002</v>
          </cell>
          <cell r="L320">
            <v>23.94</v>
          </cell>
          <cell r="M320">
            <v>0</v>
          </cell>
          <cell r="O320">
            <v>1.923</v>
          </cell>
          <cell r="R320">
            <v>39.859000000000002</v>
          </cell>
          <cell r="S320">
            <v>0</v>
          </cell>
          <cell r="U320">
            <v>0</v>
          </cell>
          <cell r="X320" t="str">
            <v>Auxilio Creche</v>
          </cell>
        </row>
        <row r="321">
          <cell r="C321" t="str">
            <v>HOSPITAL DOM MALAN</v>
          </cell>
          <cell r="E321" t="str">
            <v>CLEOMARCOS GOMES LIMA</v>
          </cell>
          <cell r="F321" t="str">
            <v>2 - Outros Profissionais da Saúde</v>
          </cell>
          <cell r="G321">
            <v>223505</v>
          </cell>
          <cell r="H321">
            <v>43862</v>
          </cell>
          <cell r="J321">
            <v>202.84799999999998</v>
          </cell>
          <cell r="L321">
            <v>23.94</v>
          </cell>
          <cell r="M321">
            <v>2.3199999999999998</v>
          </cell>
          <cell r="O321">
            <v>1.923</v>
          </cell>
          <cell r="R321">
            <v>39.859000000000002</v>
          </cell>
          <cell r="S321">
            <v>0</v>
          </cell>
          <cell r="U321">
            <v>0</v>
          </cell>
          <cell r="X321" t="str">
            <v>Auxilio Creche</v>
          </cell>
        </row>
        <row r="322">
          <cell r="C322" t="str">
            <v>HOSPITAL DOM MALAN</v>
          </cell>
          <cell r="E322" t="str">
            <v>ERICA MALENNA GOMES DA CUNHA</v>
          </cell>
          <cell r="F322" t="str">
            <v>2 - Outros Profissionais da Saúde</v>
          </cell>
          <cell r="G322">
            <v>223505</v>
          </cell>
          <cell r="H322">
            <v>43862</v>
          </cell>
          <cell r="J322">
            <v>283.09840000000003</v>
          </cell>
          <cell r="L322">
            <v>23.94</v>
          </cell>
          <cell r="M322">
            <v>0</v>
          </cell>
          <cell r="O322">
            <v>1.923</v>
          </cell>
          <cell r="R322">
            <v>39.859000000000002</v>
          </cell>
          <cell r="S322">
            <v>0</v>
          </cell>
          <cell r="U322">
            <v>0</v>
          </cell>
          <cell r="X322" t="str">
            <v>Auxilio Creche</v>
          </cell>
        </row>
        <row r="323">
          <cell r="C323" t="str">
            <v>HOSPITAL DOM MALAN</v>
          </cell>
          <cell r="E323" t="str">
            <v>MARLON ALVES LINS</v>
          </cell>
          <cell r="F323" t="str">
            <v>2 - Outros Profissionais da Saúde</v>
          </cell>
          <cell r="G323">
            <v>223505</v>
          </cell>
          <cell r="H323">
            <v>43862</v>
          </cell>
          <cell r="J323">
            <v>288.00479999999999</v>
          </cell>
          <cell r="L323">
            <v>23.94</v>
          </cell>
          <cell r="M323">
            <v>0</v>
          </cell>
          <cell r="O323">
            <v>1.923</v>
          </cell>
          <cell r="R323">
            <v>39.859000000000002</v>
          </cell>
          <cell r="S323">
            <v>54</v>
          </cell>
          <cell r="U323">
            <v>0</v>
          </cell>
          <cell r="X323" t="str">
            <v>Auxilio Creche</v>
          </cell>
        </row>
        <row r="324">
          <cell r="C324" t="str">
            <v>HOSPITAL DOM MALAN</v>
          </cell>
          <cell r="E324" t="str">
            <v>RHAQUEL SILVA MAIA</v>
          </cell>
          <cell r="F324" t="str">
            <v>2 - Outros Profissionais da Saúde</v>
          </cell>
          <cell r="G324">
            <v>223605</v>
          </cell>
          <cell r="H324">
            <v>43862</v>
          </cell>
          <cell r="J324">
            <v>241.1832</v>
          </cell>
          <cell r="L324">
            <v>23.94</v>
          </cell>
          <cell r="M324">
            <v>0</v>
          </cell>
          <cell r="O324">
            <v>1.923</v>
          </cell>
          <cell r="R324">
            <v>39.859000000000002</v>
          </cell>
          <cell r="S324">
            <v>0</v>
          </cell>
          <cell r="U324">
            <v>0</v>
          </cell>
          <cell r="X324" t="str">
            <v>Auxilio Creche</v>
          </cell>
        </row>
        <row r="325">
          <cell r="C325" t="str">
            <v>HOSPITAL DOM MALAN</v>
          </cell>
          <cell r="E325" t="str">
            <v>ROBERTA LARISSA SILVA ROSA</v>
          </cell>
          <cell r="F325" t="str">
            <v>2 - Outros Profissionais da Saúde</v>
          </cell>
          <cell r="G325">
            <v>223505</v>
          </cell>
          <cell r="H325">
            <v>43862</v>
          </cell>
          <cell r="J325">
            <v>301.3064</v>
          </cell>
          <cell r="L325">
            <v>23.94</v>
          </cell>
          <cell r="M325">
            <v>2.99</v>
          </cell>
          <cell r="O325">
            <v>1.923</v>
          </cell>
          <cell r="R325">
            <v>39.859000000000002</v>
          </cell>
          <cell r="S325">
            <v>0</v>
          </cell>
          <cell r="U325">
            <v>0</v>
          </cell>
          <cell r="X325" t="str">
            <v>Auxilio Creche</v>
          </cell>
        </row>
        <row r="326">
          <cell r="C326" t="str">
            <v>HOSPITAL DOM MALAN</v>
          </cell>
          <cell r="E326" t="str">
            <v>MAYARA MACEDO RODRIGUES</v>
          </cell>
          <cell r="F326" t="str">
            <v>2 - Outros Profissionais da Saúde</v>
          </cell>
          <cell r="G326">
            <v>223505</v>
          </cell>
          <cell r="H326">
            <v>43862</v>
          </cell>
          <cell r="J326">
            <v>275.09039999999999</v>
          </cell>
          <cell r="L326">
            <v>23.94</v>
          </cell>
          <cell r="M326">
            <v>0</v>
          </cell>
          <cell r="O326">
            <v>1.923</v>
          </cell>
          <cell r="R326">
            <v>39.859000000000002</v>
          </cell>
          <cell r="S326">
            <v>0</v>
          </cell>
          <cell r="U326">
            <v>0</v>
          </cell>
          <cell r="X326" t="str">
            <v>Auxilio Creche</v>
          </cell>
        </row>
        <row r="327">
          <cell r="C327" t="str">
            <v>HOSPITAL DOM MALAN</v>
          </cell>
          <cell r="E327" t="str">
            <v>YNGRID SOARES DE ARAUJO</v>
          </cell>
          <cell r="F327" t="str">
            <v>2 - Outros Profissionais da Saúde</v>
          </cell>
          <cell r="G327">
            <v>223605</v>
          </cell>
          <cell r="H327">
            <v>43862</v>
          </cell>
          <cell r="J327">
            <v>235.608</v>
          </cell>
          <cell r="L327">
            <v>23.94</v>
          </cell>
          <cell r="M327">
            <v>0</v>
          </cell>
          <cell r="O327">
            <v>1.923</v>
          </cell>
          <cell r="R327">
            <v>39.859000000000002</v>
          </cell>
          <cell r="S327">
            <v>0</v>
          </cell>
          <cell r="U327">
            <v>0</v>
          </cell>
          <cell r="X327" t="str">
            <v>Auxilio Creche</v>
          </cell>
        </row>
        <row r="328">
          <cell r="C328" t="str">
            <v>HOSPITAL DOM MALAN</v>
          </cell>
          <cell r="E328" t="str">
            <v>PATRICIA DE SOUZA</v>
          </cell>
          <cell r="F328" t="str">
            <v>2 - Outros Profissionais da Saúde</v>
          </cell>
          <cell r="G328">
            <v>322205</v>
          </cell>
          <cell r="H328">
            <v>43862</v>
          </cell>
          <cell r="J328">
            <v>138.27280000000002</v>
          </cell>
          <cell r="L328">
            <v>23.94</v>
          </cell>
          <cell r="M328">
            <v>20.9</v>
          </cell>
          <cell r="O328">
            <v>1.923</v>
          </cell>
          <cell r="R328">
            <v>39.859000000000002</v>
          </cell>
          <cell r="S328">
            <v>54</v>
          </cell>
          <cell r="U328">
            <v>0</v>
          </cell>
          <cell r="X328" t="str">
            <v>Auxilio Creche</v>
          </cell>
        </row>
        <row r="329">
          <cell r="C329" t="str">
            <v>HOSPITAL DOM MALAN</v>
          </cell>
          <cell r="E329" t="str">
            <v>KARLA NUNES DE SOUZA</v>
          </cell>
          <cell r="F329" t="str">
            <v>2 - Outros Profissionais da Saúde</v>
          </cell>
          <cell r="G329">
            <v>322205</v>
          </cell>
          <cell r="H329">
            <v>43862</v>
          </cell>
          <cell r="J329">
            <v>110.9824</v>
          </cell>
          <cell r="L329">
            <v>23.94</v>
          </cell>
          <cell r="M329">
            <v>20.9</v>
          </cell>
          <cell r="O329">
            <v>1.923</v>
          </cell>
          <cell r="R329">
            <v>39.859000000000002</v>
          </cell>
          <cell r="S329">
            <v>0</v>
          </cell>
          <cell r="U329">
            <v>0</v>
          </cell>
          <cell r="X329" t="str">
            <v>Auxilio Creche</v>
          </cell>
        </row>
        <row r="330">
          <cell r="C330" t="str">
            <v>HOSPITAL DOM MALAN</v>
          </cell>
          <cell r="E330" t="str">
            <v>DENIZA PEREIRA DA SILVA</v>
          </cell>
          <cell r="F330" t="str">
            <v>2 - Outros Profissionais da Saúde</v>
          </cell>
          <cell r="G330">
            <v>322205</v>
          </cell>
          <cell r="H330">
            <v>43862</v>
          </cell>
          <cell r="J330">
            <v>104.5</v>
          </cell>
          <cell r="L330">
            <v>23.94</v>
          </cell>
          <cell r="M330">
            <v>20.9</v>
          </cell>
          <cell r="O330">
            <v>1.923</v>
          </cell>
          <cell r="R330">
            <v>39.859000000000002</v>
          </cell>
          <cell r="S330">
            <v>0</v>
          </cell>
          <cell r="U330">
            <v>0</v>
          </cell>
          <cell r="X330" t="str">
            <v>Auxilio Creche</v>
          </cell>
        </row>
        <row r="331">
          <cell r="C331" t="str">
            <v>HOSPITAL DOM MALAN</v>
          </cell>
          <cell r="E331" t="str">
            <v>GREGORIA MARIA FERREIRA LANDIM DO NASCIMENTO</v>
          </cell>
          <cell r="F331" t="str">
            <v>2 - Outros Profissionais da Saúde</v>
          </cell>
          <cell r="G331">
            <v>322205</v>
          </cell>
          <cell r="H331">
            <v>43862</v>
          </cell>
          <cell r="J331">
            <v>124.2392</v>
          </cell>
          <cell r="L331">
            <v>23.94</v>
          </cell>
          <cell r="M331">
            <v>20.9</v>
          </cell>
          <cell r="O331">
            <v>1.923</v>
          </cell>
          <cell r="R331">
            <v>39.859000000000002</v>
          </cell>
          <cell r="S331">
            <v>50.4</v>
          </cell>
          <cell r="U331">
            <v>0</v>
          </cell>
          <cell r="X331" t="str">
            <v>Auxilio Creche</v>
          </cell>
        </row>
        <row r="332">
          <cell r="C332" t="str">
            <v>HOSPITAL DOM MALAN</v>
          </cell>
          <cell r="E332" t="str">
            <v>VAELMA DE SOUSA DAMASCENO</v>
          </cell>
          <cell r="F332" t="str">
            <v>2 - Outros Profissionais da Saúde</v>
          </cell>
          <cell r="G332">
            <v>322205</v>
          </cell>
          <cell r="H332">
            <v>43862</v>
          </cell>
          <cell r="J332">
            <v>108.37520000000001</v>
          </cell>
          <cell r="L332">
            <v>23.94</v>
          </cell>
          <cell r="M332">
            <v>20.9</v>
          </cell>
          <cell r="O332">
            <v>1.923</v>
          </cell>
          <cell r="R332">
            <v>39.859000000000002</v>
          </cell>
          <cell r="S332">
            <v>0</v>
          </cell>
          <cell r="U332">
            <v>0</v>
          </cell>
          <cell r="X332" t="str">
            <v>Auxilio Creche</v>
          </cell>
        </row>
        <row r="333">
          <cell r="C333" t="str">
            <v>HOSPITAL DOM MALAN</v>
          </cell>
          <cell r="E333" t="str">
            <v>MARIA DA CONCEICAO CARVALHO SANTOS</v>
          </cell>
          <cell r="F333" t="str">
            <v>2 - Outros Profissionais da Saúde</v>
          </cell>
          <cell r="G333">
            <v>322205</v>
          </cell>
          <cell r="H333">
            <v>43862</v>
          </cell>
          <cell r="J333">
            <v>116.26</v>
          </cell>
          <cell r="L333">
            <v>23.94</v>
          </cell>
          <cell r="M333">
            <v>0</v>
          </cell>
          <cell r="O333">
            <v>1.923</v>
          </cell>
          <cell r="R333">
            <v>39.859000000000002</v>
          </cell>
          <cell r="S333">
            <v>0</v>
          </cell>
          <cell r="U333">
            <v>0</v>
          </cell>
          <cell r="X333" t="str">
            <v>Auxilio Creche</v>
          </cell>
        </row>
        <row r="334">
          <cell r="C334" t="str">
            <v>HOSPITAL DOM MALAN</v>
          </cell>
          <cell r="E334" t="str">
            <v>DEBORA SILVA OLIVEIRA</v>
          </cell>
          <cell r="F334" t="str">
            <v>2 - Outros Profissionais da Saúde</v>
          </cell>
          <cell r="G334">
            <v>322205</v>
          </cell>
          <cell r="H334">
            <v>43862</v>
          </cell>
          <cell r="J334">
            <v>249.90959999999998</v>
          </cell>
          <cell r="L334">
            <v>23.94</v>
          </cell>
          <cell r="M334">
            <v>0</v>
          </cell>
          <cell r="O334">
            <v>1.923</v>
          </cell>
          <cell r="R334">
            <v>39.859000000000002</v>
          </cell>
          <cell r="S334">
            <v>0</v>
          </cell>
          <cell r="U334">
            <v>0</v>
          </cell>
          <cell r="X334" t="str">
            <v>Auxilio Creche</v>
          </cell>
        </row>
        <row r="335">
          <cell r="C335" t="str">
            <v>HOSPITAL DOM MALAN</v>
          </cell>
          <cell r="E335" t="str">
            <v>ERTENIA ARAUJO BEZERRA ALVES MARIANO</v>
          </cell>
          <cell r="F335" t="str">
            <v>2 - Outros Profissionais da Saúde</v>
          </cell>
          <cell r="G335">
            <v>223505</v>
          </cell>
          <cell r="H335">
            <v>43862</v>
          </cell>
          <cell r="J335">
            <v>306.95679999999999</v>
          </cell>
          <cell r="L335">
            <v>23.94</v>
          </cell>
          <cell r="M335">
            <v>2.99</v>
          </cell>
          <cell r="O335">
            <v>1.923</v>
          </cell>
          <cell r="R335">
            <v>39.859000000000002</v>
          </cell>
          <cell r="S335">
            <v>0</v>
          </cell>
          <cell r="U335">
            <v>200</v>
          </cell>
          <cell r="X335" t="str">
            <v>Auxilio Creche</v>
          </cell>
        </row>
        <row r="336">
          <cell r="C336" t="str">
            <v>HOSPITAL DOM MALAN</v>
          </cell>
          <cell r="E336" t="str">
            <v>REGINA LUCIA ALVES DA SILVA</v>
          </cell>
          <cell r="F336" t="str">
            <v>2 - Outros Profissionais da Saúde</v>
          </cell>
          <cell r="G336">
            <v>322205</v>
          </cell>
          <cell r="H336">
            <v>43862</v>
          </cell>
          <cell r="J336">
            <v>119.992</v>
          </cell>
          <cell r="L336">
            <v>23.94</v>
          </cell>
          <cell r="M336">
            <v>20.9</v>
          </cell>
          <cell r="O336">
            <v>1.923</v>
          </cell>
          <cell r="R336">
            <v>39.859000000000002</v>
          </cell>
          <cell r="S336">
            <v>50.4</v>
          </cell>
          <cell r="U336">
            <v>0</v>
          </cell>
          <cell r="X336" t="str">
            <v>Auxilio Creche</v>
          </cell>
        </row>
        <row r="337">
          <cell r="C337" t="str">
            <v>HOSPITAL DOM MALAN</v>
          </cell>
          <cell r="E337" t="str">
            <v>ARATUSA ALENCAR DA SILVA SA</v>
          </cell>
          <cell r="F337" t="str">
            <v>2 - Outros Profissionais da Saúde</v>
          </cell>
          <cell r="G337">
            <v>322205</v>
          </cell>
          <cell r="H337">
            <v>43862</v>
          </cell>
          <cell r="J337">
            <v>137.828</v>
          </cell>
          <cell r="L337">
            <v>23.94</v>
          </cell>
          <cell r="M337">
            <v>20.9</v>
          </cell>
          <cell r="O337">
            <v>1.923</v>
          </cell>
          <cell r="R337">
            <v>39.859000000000002</v>
          </cell>
          <cell r="S337">
            <v>54</v>
          </cell>
          <cell r="U337">
            <v>0</v>
          </cell>
          <cell r="X337" t="str">
            <v>Auxilio Creche</v>
          </cell>
        </row>
        <row r="338">
          <cell r="C338" t="str">
            <v>HOSPITAL DOM MALAN</v>
          </cell>
          <cell r="E338" t="str">
            <v>ALDENIRA PEREIRA DA CUNHA</v>
          </cell>
          <cell r="F338" t="str">
            <v>2 - Outros Profissionais da Saúde</v>
          </cell>
          <cell r="G338">
            <v>322205</v>
          </cell>
          <cell r="H338">
            <v>43862</v>
          </cell>
          <cell r="J338">
            <v>113.3608</v>
          </cell>
          <cell r="L338">
            <v>23.94</v>
          </cell>
          <cell r="M338">
            <v>20.9</v>
          </cell>
          <cell r="O338">
            <v>1.923</v>
          </cell>
          <cell r="R338">
            <v>39.859000000000002</v>
          </cell>
          <cell r="S338">
            <v>54</v>
          </cell>
          <cell r="U338">
            <v>0</v>
          </cell>
          <cell r="X338" t="str">
            <v>Auxilio Creche</v>
          </cell>
        </row>
        <row r="339">
          <cell r="C339" t="str">
            <v>HOSPITAL DOM MALAN</v>
          </cell>
          <cell r="E339" t="str">
            <v>ISABELLE PATRICIA DOS SANTOS ARAUJO</v>
          </cell>
          <cell r="F339" t="str">
            <v>2 - Outros Profissionais da Saúde</v>
          </cell>
          <cell r="G339">
            <v>322205</v>
          </cell>
          <cell r="H339">
            <v>43862</v>
          </cell>
          <cell r="J339">
            <v>112.7912</v>
          </cell>
          <cell r="L339">
            <v>23.94</v>
          </cell>
          <cell r="M339">
            <v>20.9</v>
          </cell>
          <cell r="O339">
            <v>1.923</v>
          </cell>
          <cell r="R339">
            <v>39.859000000000002</v>
          </cell>
          <cell r="S339">
            <v>0</v>
          </cell>
          <cell r="U339">
            <v>0</v>
          </cell>
          <cell r="X339" t="str">
            <v>Auxilio Creche</v>
          </cell>
        </row>
        <row r="340">
          <cell r="C340" t="str">
            <v>HOSPITAL DOM MALAN</v>
          </cell>
          <cell r="E340" t="str">
            <v>LEILA CARLA SANTOS LANDIM</v>
          </cell>
          <cell r="F340" t="str">
            <v>2 - Outros Profissionais da Saúde</v>
          </cell>
          <cell r="G340">
            <v>223505</v>
          </cell>
          <cell r="H340">
            <v>43862</v>
          </cell>
          <cell r="J340">
            <v>301.9128</v>
          </cell>
          <cell r="L340">
            <v>23.94</v>
          </cell>
          <cell r="M340">
            <v>0</v>
          </cell>
          <cell r="O340">
            <v>1.923</v>
          </cell>
          <cell r="R340">
            <v>39.859000000000002</v>
          </cell>
          <cell r="S340">
            <v>0</v>
          </cell>
          <cell r="U340">
            <v>0</v>
          </cell>
          <cell r="X340" t="str">
            <v>Auxilio Creche</v>
          </cell>
        </row>
        <row r="341">
          <cell r="C341" t="str">
            <v>HOSPITAL DOM MALAN</v>
          </cell>
          <cell r="E341" t="str">
            <v>IRLLA VANESSA VANDERLEI DE BARROS DANTAS</v>
          </cell>
          <cell r="F341" t="str">
            <v>2 - Outros Profissionais da Saúde</v>
          </cell>
          <cell r="G341">
            <v>223505</v>
          </cell>
          <cell r="H341">
            <v>43862</v>
          </cell>
          <cell r="J341">
            <v>478.7296</v>
          </cell>
          <cell r="L341">
            <v>23.94</v>
          </cell>
          <cell r="M341">
            <v>0</v>
          </cell>
          <cell r="O341">
            <v>1.923</v>
          </cell>
          <cell r="R341">
            <v>39.859000000000002</v>
          </cell>
          <cell r="S341">
            <v>0</v>
          </cell>
          <cell r="U341">
            <v>10</v>
          </cell>
          <cell r="X341" t="str">
            <v>Auxilio Creche</v>
          </cell>
        </row>
        <row r="342">
          <cell r="C342" t="str">
            <v>HOSPITAL DOM MALAN</v>
          </cell>
          <cell r="E342" t="str">
            <v>FERNANDA COELHO DE OLIVEIRA SILVA BRITO</v>
          </cell>
          <cell r="F342" t="str">
            <v>2 - Outros Profissionais da Saúde</v>
          </cell>
          <cell r="G342">
            <v>223505</v>
          </cell>
          <cell r="H342">
            <v>43862</v>
          </cell>
          <cell r="J342">
            <v>306.45440000000002</v>
          </cell>
          <cell r="L342">
            <v>23.94</v>
          </cell>
          <cell r="M342">
            <v>0</v>
          </cell>
          <cell r="O342">
            <v>1.923</v>
          </cell>
          <cell r="R342">
            <v>39.859000000000002</v>
          </cell>
          <cell r="S342">
            <v>0</v>
          </cell>
          <cell r="U342">
            <v>0</v>
          </cell>
          <cell r="X342" t="str">
            <v>Auxilio Creche</v>
          </cell>
        </row>
        <row r="343">
          <cell r="C343" t="str">
            <v>HOSPITAL DOM MALAN</v>
          </cell>
          <cell r="E343" t="str">
            <v>MARCIA VIRGINIA BORBA VANDERLEY</v>
          </cell>
          <cell r="F343" t="str">
            <v>3 - Administrativo</v>
          </cell>
          <cell r="G343">
            <v>411010</v>
          </cell>
          <cell r="H343">
            <v>43862</v>
          </cell>
          <cell r="J343">
            <v>104.1992</v>
          </cell>
          <cell r="L343">
            <v>23.94</v>
          </cell>
          <cell r="M343">
            <v>0</v>
          </cell>
          <cell r="O343">
            <v>1.923</v>
          </cell>
          <cell r="R343">
            <v>39.859000000000002</v>
          </cell>
          <cell r="S343">
            <v>0</v>
          </cell>
          <cell r="U343">
            <v>0</v>
          </cell>
          <cell r="X343" t="str">
            <v>Auxilio Creche</v>
          </cell>
        </row>
        <row r="344">
          <cell r="C344" t="str">
            <v>HOSPITAL DOM MALAN</v>
          </cell>
          <cell r="E344" t="str">
            <v>ANA CLEIDE DANTAS DOS SANTOS</v>
          </cell>
          <cell r="F344" t="str">
            <v>2 - Outros Profissionais da Saúde</v>
          </cell>
          <cell r="G344">
            <v>322205</v>
          </cell>
          <cell r="H344">
            <v>43862</v>
          </cell>
          <cell r="J344">
            <v>112.74000000000001</v>
          </cell>
          <cell r="L344">
            <v>23.94</v>
          </cell>
          <cell r="M344">
            <v>20.9</v>
          </cell>
          <cell r="O344">
            <v>1.923</v>
          </cell>
          <cell r="R344">
            <v>39.859000000000002</v>
          </cell>
          <cell r="S344">
            <v>0</v>
          </cell>
          <cell r="U344">
            <v>0</v>
          </cell>
          <cell r="X344" t="str">
            <v>Auxilio Creche</v>
          </cell>
        </row>
        <row r="345">
          <cell r="C345" t="str">
            <v>HOSPITAL DOM MALAN</v>
          </cell>
          <cell r="E345" t="str">
            <v>MARIA ALESSANDRA DE ANDRADE DIAS</v>
          </cell>
          <cell r="F345" t="str">
            <v>2 - Outros Profissionais da Saúde</v>
          </cell>
          <cell r="G345">
            <v>322205</v>
          </cell>
          <cell r="H345">
            <v>43862</v>
          </cell>
          <cell r="J345">
            <v>111.67200000000001</v>
          </cell>
          <cell r="L345">
            <v>23.94</v>
          </cell>
          <cell r="M345">
            <v>20.9</v>
          </cell>
          <cell r="O345">
            <v>1.923</v>
          </cell>
          <cell r="R345">
            <v>39.859000000000002</v>
          </cell>
          <cell r="S345">
            <v>0</v>
          </cell>
          <cell r="U345">
            <v>0</v>
          </cell>
          <cell r="X345" t="str">
            <v>Auxilio Creche</v>
          </cell>
        </row>
        <row r="346">
          <cell r="C346" t="str">
            <v>HOSPITAL DOM MALAN</v>
          </cell>
          <cell r="E346" t="str">
            <v>YANE TINA MACEDO PINTO DE SANTANA</v>
          </cell>
          <cell r="F346" t="str">
            <v>2 - Outros Profissionais da Saúde</v>
          </cell>
          <cell r="G346">
            <v>223505</v>
          </cell>
          <cell r="H346">
            <v>43862</v>
          </cell>
          <cell r="J346">
            <v>353.2</v>
          </cell>
          <cell r="L346">
            <v>23.94</v>
          </cell>
          <cell r="M346">
            <v>2.99</v>
          </cell>
          <cell r="O346">
            <v>1.923</v>
          </cell>
          <cell r="R346">
            <v>39.859000000000002</v>
          </cell>
          <cell r="S346">
            <v>0</v>
          </cell>
          <cell r="U346">
            <v>0</v>
          </cell>
          <cell r="X346" t="str">
            <v>Auxilio Creche</v>
          </cell>
        </row>
        <row r="347">
          <cell r="C347" t="str">
            <v>HOSPITAL DOM MALAN</v>
          </cell>
          <cell r="E347" t="str">
            <v>AMANDA LIVEN DIAS DOS SANTOS</v>
          </cell>
          <cell r="F347" t="str">
            <v>2 - Outros Profissionais da Saúde</v>
          </cell>
          <cell r="G347">
            <v>223505</v>
          </cell>
          <cell r="H347">
            <v>43862</v>
          </cell>
          <cell r="J347">
            <v>285.9776</v>
          </cell>
          <cell r="L347">
            <v>23.94</v>
          </cell>
          <cell r="M347">
            <v>0</v>
          </cell>
          <cell r="O347">
            <v>1.923</v>
          </cell>
          <cell r="R347">
            <v>39.859000000000002</v>
          </cell>
          <cell r="S347">
            <v>0</v>
          </cell>
          <cell r="U347">
            <v>0</v>
          </cell>
          <cell r="X347" t="str">
            <v>Auxilio Creche</v>
          </cell>
        </row>
        <row r="348">
          <cell r="C348" t="str">
            <v>HOSPITAL DOM MALAN</v>
          </cell>
          <cell r="E348" t="str">
            <v>LOURDES TAINA FERREIRA MARTINS DA SILVA</v>
          </cell>
          <cell r="F348" t="str">
            <v>2 - Outros Profissionais da Saúde</v>
          </cell>
          <cell r="G348">
            <v>223505</v>
          </cell>
          <cell r="H348">
            <v>43862</v>
          </cell>
          <cell r="J348">
            <v>406.34160000000003</v>
          </cell>
          <cell r="L348">
            <v>23.94</v>
          </cell>
          <cell r="M348">
            <v>2.99</v>
          </cell>
          <cell r="O348">
            <v>1.923</v>
          </cell>
          <cell r="R348">
            <v>39.859000000000002</v>
          </cell>
          <cell r="S348">
            <v>0</v>
          </cell>
          <cell r="U348">
            <v>0</v>
          </cell>
          <cell r="X348" t="str">
            <v>Auxilio Creche</v>
          </cell>
        </row>
        <row r="349">
          <cell r="C349" t="str">
            <v>HOSPITAL DOM MALAN</v>
          </cell>
          <cell r="E349" t="str">
            <v>ANNE ITAMARA FREIRE LIMA</v>
          </cell>
          <cell r="F349" t="str">
            <v>2 - Outros Profissionais da Saúde</v>
          </cell>
          <cell r="G349">
            <v>223505</v>
          </cell>
          <cell r="H349">
            <v>43862</v>
          </cell>
          <cell r="J349">
            <v>276.28960000000001</v>
          </cell>
          <cell r="L349">
            <v>23.94</v>
          </cell>
          <cell r="M349">
            <v>0</v>
          </cell>
          <cell r="O349">
            <v>1.923</v>
          </cell>
          <cell r="R349">
            <v>39.859000000000002</v>
          </cell>
          <cell r="S349">
            <v>0</v>
          </cell>
          <cell r="U349">
            <v>0</v>
          </cell>
          <cell r="X349" t="str">
            <v>Auxilio Creche</v>
          </cell>
        </row>
        <row r="350">
          <cell r="C350" t="str">
            <v>HOSPITAL DOM MALAN</v>
          </cell>
          <cell r="E350" t="str">
            <v>MARIA DE FATIMA CONCEICAO SANTOS</v>
          </cell>
          <cell r="F350" t="str">
            <v>2 - Outros Profissionais da Saúde</v>
          </cell>
          <cell r="G350">
            <v>322205</v>
          </cell>
          <cell r="H350">
            <v>43862</v>
          </cell>
          <cell r="J350">
            <v>197.92000000000002</v>
          </cell>
          <cell r="L350">
            <v>23.94</v>
          </cell>
          <cell r="M350">
            <v>0</v>
          </cell>
          <cell r="O350">
            <v>1.923</v>
          </cell>
          <cell r="R350">
            <v>39.859000000000002</v>
          </cell>
          <cell r="S350">
            <v>0</v>
          </cell>
          <cell r="U350">
            <v>0</v>
          </cell>
          <cell r="X350" t="str">
            <v>Auxilio Creche</v>
          </cell>
        </row>
        <row r="351">
          <cell r="C351" t="str">
            <v>HOSPITAL DOM MALAN</v>
          </cell>
          <cell r="E351" t="str">
            <v>ANDREY ROCHA FAGUNDES LIMA</v>
          </cell>
          <cell r="F351" t="str">
            <v>2 - Outros Profissionais da Saúde</v>
          </cell>
          <cell r="G351">
            <v>322205</v>
          </cell>
          <cell r="H351">
            <v>43862</v>
          </cell>
          <cell r="J351">
            <v>109.53120000000001</v>
          </cell>
          <cell r="L351">
            <v>23.94</v>
          </cell>
          <cell r="M351">
            <v>20.9</v>
          </cell>
          <cell r="O351">
            <v>1.923</v>
          </cell>
          <cell r="R351">
            <v>39.859000000000002</v>
          </cell>
          <cell r="S351">
            <v>0</v>
          </cell>
          <cell r="U351">
            <v>0</v>
          </cell>
          <cell r="X351" t="str">
            <v>Auxilio Creche</v>
          </cell>
        </row>
        <row r="352">
          <cell r="C352" t="str">
            <v>HOSPITAL DOM MALAN</v>
          </cell>
          <cell r="E352" t="str">
            <v>VANDA LUCIA MOREIRA</v>
          </cell>
          <cell r="F352" t="str">
            <v>2 - Outros Profissionais da Saúde</v>
          </cell>
          <cell r="G352">
            <v>322205</v>
          </cell>
          <cell r="H352">
            <v>43862</v>
          </cell>
          <cell r="J352">
            <v>121.3464</v>
          </cell>
          <cell r="L352">
            <v>23.94</v>
          </cell>
          <cell r="M352">
            <v>20.9</v>
          </cell>
          <cell r="O352">
            <v>1.923</v>
          </cell>
          <cell r="R352">
            <v>39.859000000000002</v>
          </cell>
          <cell r="S352">
            <v>50.4</v>
          </cell>
          <cell r="U352">
            <v>0</v>
          </cell>
          <cell r="X352" t="str">
            <v>Auxilio Creche</v>
          </cell>
        </row>
        <row r="353">
          <cell r="C353" t="str">
            <v>HOSPITAL DOM MALAN</v>
          </cell>
          <cell r="E353" t="str">
            <v>FRANCISCA MACIELE DE LIMA SOUSA</v>
          </cell>
          <cell r="F353" t="str">
            <v>2 - Outros Profissionais da Saúde</v>
          </cell>
          <cell r="G353">
            <v>322205</v>
          </cell>
          <cell r="H353">
            <v>43862</v>
          </cell>
          <cell r="J353">
            <v>112.8344</v>
          </cell>
          <cell r="L353">
            <v>23.94</v>
          </cell>
          <cell r="M353">
            <v>20.9</v>
          </cell>
          <cell r="O353">
            <v>1.923</v>
          </cell>
          <cell r="R353">
            <v>39.859000000000002</v>
          </cell>
          <cell r="S353">
            <v>54</v>
          </cell>
          <cell r="U353">
            <v>0</v>
          </cell>
          <cell r="X353" t="str">
            <v>Auxilio Creche</v>
          </cell>
        </row>
        <row r="354">
          <cell r="C354" t="str">
            <v>HOSPITAL DOM MALAN</v>
          </cell>
          <cell r="E354" t="str">
            <v>VALDELENA CASTRO DA CRUZ LIMA</v>
          </cell>
          <cell r="F354" t="str">
            <v>2 - Outros Profissionais da Saúde</v>
          </cell>
          <cell r="G354">
            <v>322205</v>
          </cell>
          <cell r="H354">
            <v>43862</v>
          </cell>
          <cell r="J354">
            <v>107.8152</v>
          </cell>
          <cell r="L354">
            <v>23.94</v>
          </cell>
          <cell r="M354">
            <v>20.9</v>
          </cell>
          <cell r="O354">
            <v>1.923</v>
          </cell>
          <cell r="R354">
            <v>39.859000000000002</v>
          </cell>
          <cell r="S354">
            <v>0</v>
          </cell>
          <cell r="U354">
            <v>0</v>
          </cell>
          <cell r="X354" t="str">
            <v>Auxilio Creche</v>
          </cell>
        </row>
        <row r="355">
          <cell r="C355" t="str">
            <v>HOSPITAL DOM MALAN</v>
          </cell>
          <cell r="E355" t="str">
            <v>DEBORA IANE RODRIGUES DOS REIS</v>
          </cell>
          <cell r="F355" t="str">
            <v>2 - Outros Profissionais da Saúde</v>
          </cell>
          <cell r="G355">
            <v>322205</v>
          </cell>
          <cell r="H355">
            <v>43862</v>
          </cell>
          <cell r="J355">
            <v>118.988</v>
          </cell>
          <cell r="L355">
            <v>23.94</v>
          </cell>
          <cell r="M355">
            <v>0</v>
          </cell>
          <cell r="O355">
            <v>1.923</v>
          </cell>
          <cell r="R355">
            <v>39.859000000000002</v>
          </cell>
          <cell r="S355">
            <v>0</v>
          </cell>
          <cell r="U355">
            <v>64</v>
          </cell>
          <cell r="X355" t="str">
            <v>Auxilio Creche</v>
          </cell>
        </row>
        <row r="356">
          <cell r="C356" t="str">
            <v>HOSPITAL DOM MALAN</v>
          </cell>
          <cell r="E356" t="str">
            <v>MONA ALBETISA MOTA FERNANDES</v>
          </cell>
          <cell r="F356" t="str">
            <v>2 - Outros Profissionais da Saúde</v>
          </cell>
          <cell r="G356">
            <v>322205</v>
          </cell>
          <cell r="H356">
            <v>43862</v>
          </cell>
          <cell r="J356">
            <v>114.5264</v>
          </cell>
          <cell r="L356">
            <v>23.94</v>
          </cell>
          <cell r="M356">
            <v>20.9</v>
          </cell>
          <cell r="O356">
            <v>1.923</v>
          </cell>
          <cell r="R356">
            <v>39.859000000000002</v>
          </cell>
          <cell r="S356">
            <v>0</v>
          </cell>
          <cell r="U356">
            <v>64</v>
          </cell>
          <cell r="X356" t="str">
            <v>Auxilio Creche</v>
          </cell>
        </row>
        <row r="357">
          <cell r="C357" t="str">
            <v>HOSPITAL DOM MALAN</v>
          </cell>
          <cell r="E357" t="str">
            <v>MAISE AVELINO DE SOUSA QUEIROZ</v>
          </cell>
          <cell r="F357" t="str">
            <v>2 - Outros Profissionais da Saúde</v>
          </cell>
          <cell r="G357">
            <v>322205</v>
          </cell>
          <cell r="H357">
            <v>43862</v>
          </cell>
          <cell r="J357">
            <v>117.8592</v>
          </cell>
          <cell r="L357">
            <v>23.94</v>
          </cell>
          <cell r="M357">
            <v>20.9</v>
          </cell>
          <cell r="O357">
            <v>1.923</v>
          </cell>
          <cell r="R357">
            <v>39.859000000000002</v>
          </cell>
          <cell r="S357">
            <v>0</v>
          </cell>
          <cell r="U357">
            <v>0</v>
          </cell>
          <cell r="X357" t="str">
            <v>Auxilio Creche</v>
          </cell>
        </row>
        <row r="358">
          <cell r="C358" t="str">
            <v>HOSPITAL DOM MALAN</v>
          </cell>
          <cell r="E358" t="str">
            <v>THAILA NEVES DOS SANTOS MAGALHAES</v>
          </cell>
          <cell r="F358" t="str">
            <v>2 - Outros Profissionais da Saúde</v>
          </cell>
          <cell r="G358">
            <v>322205</v>
          </cell>
          <cell r="H358">
            <v>43862</v>
          </cell>
          <cell r="J358">
            <v>122.63040000000001</v>
          </cell>
          <cell r="L358">
            <v>23.94</v>
          </cell>
          <cell r="M358">
            <v>20.9</v>
          </cell>
          <cell r="O358">
            <v>1.923</v>
          </cell>
          <cell r="R358">
            <v>39.859000000000002</v>
          </cell>
          <cell r="S358">
            <v>50.4</v>
          </cell>
          <cell r="U358">
            <v>0</v>
          </cell>
          <cell r="X358" t="str">
            <v>Auxilio Creche</v>
          </cell>
        </row>
        <row r="359">
          <cell r="C359" t="str">
            <v>HOSPITAL DOM MALAN</v>
          </cell>
          <cell r="E359" t="str">
            <v>MARIA HELENA DE AQUINO SILVA</v>
          </cell>
          <cell r="F359" t="str">
            <v>2 - Outros Profissionais da Saúde</v>
          </cell>
          <cell r="G359">
            <v>322205</v>
          </cell>
          <cell r="H359">
            <v>43862</v>
          </cell>
          <cell r="J359">
            <v>108.44159999999999</v>
          </cell>
          <cell r="L359">
            <v>23.94</v>
          </cell>
          <cell r="M359">
            <v>20.9</v>
          </cell>
          <cell r="O359">
            <v>1.923</v>
          </cell>
          <cell r="R359">
            <v>39.859000000000002</v>
          </cell>
          <cell r="S359">
            <v>50.4</v>
          </cell>
          <cell r="U359">
            <v>0</v>
          </cell>
          <cell r="X359" t="str">
            <v>Auxilio Creche</v>
          </cell>
        </row>
        <row r="360">
          <cell r="C360" t="str">
            <v>HOSPITAL DOM MALAN</v>
          </cell>
          <cell r="E360" t="str">
            <v>MARIA LUZENIRA DA COSTA FRANCA</v>
          </cell>
          <cell r="F360" t="str">
            <v>2 - Outros Profissionais da Saúde</v>
          </cell>
          <cell r="G360">
            <v>322205</v>
          </cell>
          <cell r="H360">
            <v>43862</v>
          </cell>
          <cell r="J360">
            <v>117.5</v>
          </cell>
          <cell r="L360">
            <v>23.94</v>
          </cell>
          <cell r="M360">
            <v>20.9</v>
          </cell>
          <cell r="O360">
            <v>1.923</v>
          </cell>
          <cell r="R360">
            <v>39.859000000000002</v>
          </cell>
          <cell r="S360">
            <v>54</v>
          </cell>
          <cell r="U360">
            <v>0</v>
          </cell>
          <cell r="X360" t="str">
            <v>Auxilio Creche</v>
          </cell>
        </row>
        <row r="361">
          <cell r="C361" t="str">
            <v>HOSPITAL DOM MALAN</v>
          </cell>
          <cell r="E361" t="str">
            <v>KATIANE SILVA SOARES</v>
          </cell>
          <cell r="F361" t="str">
            <v>2 - Outros Profissionais da Saúde</v>
          </cell>
          <cell r="G361">
            <v>322205</v>
          </cell>
          <cell r="H361">
            <v>43862</v>
          </cell>
          <cell r="J361">
            <v>0</v>
          </cell>
          <cell r="L361">
            <v>23.94</v>
          </cell>
          <cell r="M361">
            <v>0</v>
          </cell>
          <cell r="O361">
            <v>1.923</v>
          </cell>
          <cell r="R361">
            <v>39.859000000000002</v>
          </cell>
          <cell r="S361">
            <v>0</v>
          </cell>
          <cell r="U361">
            <v>0</v>
          </cell>
          <cell r="X361" t="str">
            <v>Auxilio Creche</v>
          </cell>
        </row>
        <row r="362">
          <cell r="C362" t="str">
            <v>HOSPITAL DOM MALAN</v>
          </cell>
          <cell r="E362" t="str">
            <v>DIVA GABRIELE COELHO MARTINS SILVA</v>
          </cell>
          <cell r="F362" t="str">
            <v>2 - Outros Profissionais da Saúde</v>
          </cell>
          <cell r="G362">
            <v>322205</v>
          </cell>
          <cell r="H362">
            <v>43862</v>
          </cell>
          <cell r="J362">
            <v>40.128</v>
          </cell>
          <cell r="L362">
            <v>23.94</v>
          </cell>
          <cell r="M362">
            <v>0</v>
          </cell>
          <cell r="O362">
            <v>1.923</v>
          </cell>
          <cell r="R362">
            <v>39.859000000000002</v>
          </cell>
          <cell r="S362">
            <v>21.6</v>
          </cell>
          <cell r="U362">
            <v>0</v>
          </cell>
          <cell r="X362" t="str">
            <v>Auxilio Creche</v>
          </cell>
        </row>
        <row r="363">
          <cell r="C363" t="str">
            <v>HOSPITAL DOM MALAN</v>
          </cell>
          <cell r="E363" t="str">
            <v>ADRIANA SANTOS FRANCA DA CUNHA</v>
          </cell>
          <cell r="F363" t="str">
            <v>2 - Outros Profissionais da Saúde</v>
          </cell>
          <cell r="G363">
            <v>322205</v>
          </cell>
          <cell r="H363">
            <v>43862</v>
          </cell>
          <cell r="J363">
            <v>43.472000000000001</v>
          </cell>
          <cell r="L363">
            <v>23.94</v>
          </cell>
          <cell r="M363">
            <v>0</v>
          </cell>
          <cell r="O363">
            <v>1.923</v>
          </cell>
          <cell r="R363">
            <v>39.859000000000002</v>
          </cell>
          <cell r="S363">
            <v>21.6</v>
          </cell>
          <cell r="U363">
            <v>0</v>
          </cell>
          <cell r="X363" t="str">
            <v>Auxilio Creche</v>
          </cell>
        </row>
        <row r="364">
          <cell r="C364" t="str">
            <v>HOSPITAL DOM MALAN</v>
          </cell>
          <cell r="E364" t="str">
            <v>MARIA EDNOELIA CONCEICAO SERAFIM</v>
          </cell>
          <cell r="F364" t="str">
            <v>2 - Outros Profissionais da Saúde</v>
          </cell>
          <cell r="G364">
            <v>322205</v>
          </cell>
          <cell r="H364">
            <v>43862</v>
          </cell>
          <cell r="J364">
            <v>112.77440000000001</v>
          </cell>
          <cell r="L364">
            <v>23.94</v>
          </cell>
          <cell r="M364">
            <v>20.9</v>
          </cell>
          <cell r="O364">
            <v>1.923</v>
          </cell>
          <cell r="R364">
            <v>39.859000000000002</v>
          </cell>
          <cell r="S364">
            <v>54</v>
          </cell>
          <cell r="U364">
            <v>0</v>
          </cell>
          <cell r="X364" t="str">
            <v>Auxilio Creche</v>
          </cell>
        </row>
        <row r="365">
          <cell r="C365" t="str">
            <v>HOSPITAL DOM MALAN</v>
          </cell>
          <cell r="E365" t="str">
            <v>PATRICIA CONSUEL DE MIRANDA CORDEIRO</v>
          </cell>
          <cell r="F365" t="str">
            <v>2 - Outros Profissionais da Saúde</v>
          </cell>
          <cell r="G365">
            <v>223505</v>
          </cell>
          <cell r="H365">
            <v>43862</v>
          </cell>
          <cell r="J365">
            <v>298.00479999999999</v>
          </cell>
          <cell r="L365">
            <v>23.94</v>
          </cell>
          <cell r="M365">
            <v>2.99</v>
          </cell>
          <cell r="O365">
            <v>1.923</v>
          </cell>
          <cell r="R365">
            <v>39.859000000000002</v>
          </cell>
          <cell r="S365">
            <v>0</v>
          </cell>
          <cell r="U365">
            <v>0</v>
          </cell>
          <cell r="X365" t="str">
            <v>Auxilio Creche</v>
          </cell>
        </row>
        <row r="366">
          <cell r="C366" t="str">
            <v>HOSPITAL DOM MALAN</v>
          </cell>
          <cell r="E366" t="str">
            <v>PAULO MARCIO FERREIRA DE CASTRO</v>
          </cell>
          <cell r="F366" t="str">
            <v>2 - Outros Profissionais da Saúde</v>
          </cell>
          <cell r="G366">
            <v>223505</v>
          </cell>
          <cell r="H366">
            <v>43862</v>
          </cell>
          <cell r="J366">
            <v>263.93200000000002</v>
          </cell>
          <cell r="L366">
            <v>23.94</v>
          </cell>
          <cell r="M366">
            <v>0</v>
          </cell>
          <cell r="O366">
            <v>1.923</v>
          </cell>
          <cell r="R366">
            <v>39.859000000000002</v>
          </cell>
          <cell r="S366">
            <v>0</v>
          </cell>
          <cell r="U366">
            <v>0</v>
          </cell>
          <cell r="X366" t="str">
            <v>Auxilio Creche</v>
          </cell>
        </row>
        <row r="367">
          <cell r="C367" t="str">
            <v>HOSPITAL DOM MALAN</v>
          </cell>
          <cell r="E367" t="str">
            <v>JULIA RINATO DE MENEZES BARROS</v>
          </cell>
          <cell r="F367" t="str">
            <v>2 - Outros Profissionais da Saúde</v>
          </cell>
          <cell r="G367">
            <v>223505</v>
          </cell>
          <cell r="H367">
            <v>43862</v>
          </cell>
          <cell r="J367">
            <v>298.64080000000001</v>
          </cell>
          <cell r="L367">
            <v>23.94</v>
          </cell>
          <cell r="M367">
            <v>0</v>
          </cell>
          <cell r="O367">
            <v>1.923</v>
          </cell>
          <cell r="R367">
            <v>39.859000000000002</v>
          </cell>
          <cell r="S367">
            <v>0</v>
          </cell>
          <cell r="U367">
            <v>0</v>
          </cell>
          <cell r="X367" t="str">
            <v>Auxilio Creche</v>
          </cell>
        </row>
        <row r="368">
          <cell r="C368" t="str">
            <v>HOSPITAL DOM MALAN</v>
          </cell>
          <cell r="E368" t="str">
            <v>FABIANA RAIMUNDA DA SILVA SANTOS</v>
          </cell>
          <cell r="F368" t="str">
            <v>2 - Outros Profissionais da Saúde</v>
          </cell>
          <cell r="G368">
            <v>322205</v>
          </cell>
          <cell r="H368">
            <v>43862</v>
          </cell>
          <cell r="J368">
            <v>108.32559999999999</v>
          </cell>
          <cell r="L368">
            <v>23.94</v>
          </cell>
          <cell r="M368">
            <v>20.9</v>
          </cell>
          <cell r="O368">
            <v>1.923</v>
          </cell>
          <cell r="R368">
            <v>39.859000000000002</v>
          </cell>
          <cell r="S368">
            <v>0</v>
          </cell>
          <cell r="U368">
            <v>0</v>
          </cell>
          <cell r="X368" t="str">
            <v>Auxilio Creche</v>
          </cell>
        </row>
        <row r="369">
          <cell r="C369" t="str">
            <v>HOSPITAL DOM MALAN</v>
          </cell>
          <cell r="E369" t="str">
            <v>ANNY KATTARINY ATAIDE VIANA RIBEIRO</v>
          </cell>
          <cell r="F369" t="str">
            <v>2 - Outros Profissionais da Saúde</v>
          </cell>
          <cell r="G369">
            <v>322205</v>
          </cell>
          <cell r="H369">
            <v>43862</v>
          </cell>
          <cell r="J369">
            <v>121.39840000000001</v>
          </cell>
          <cell r="L369">
            <v>23.94</v>
          </cell>
          <cell r="M369">
            <v>20.9</v>
          </cell>
          <cell r="O369">
            <v>1.923</v>
          </cell>
          <cell r="R369">
            <v>39.859000000000002</v>
          </cell>
          <cell r="S369">
            <v>54</v>
          </cell>
          <cell r="U369">
            <v>0</v>
          </cell>
          <cell r="X369" t="str">
            <v>Auxilio Creche</v>
          </cell>
        </row>
        <row r="370">
          <cell r="C370" t="str">
            <v>HOSPITAL DOM MALAN</v>
          </cell>
          <cell r="E370" t="str">
            <v>CINTIA DE OLIVEIRA SILVA</v>
          </cell>
          <cell r="F370" t="str">
            <v>2 - Outros Profissionais da Saúde</v>
          </cell>
          <cell r="G370">
            <v>322205</v>
          </cell>
          <cell r="H370">
            <v>43862</v>
          </cell>
          <cell r="J370">
            <v>220.80959999999999</v>
          </cell>
          <cell r="L370">
            <v>23.94</v>
          </cell>
          <cell r="M370">
            <v>0</v>
          </cell>
          <cell r="O370">
            <v>1.923</v>
          </cell>
          <cell r="R370">
            <v>39.859000000000002</v>
          </cell>
          <cell r="S370">
            <v>0</v>
          </cell>
          <cell r="U370">
            <v>0</v>
          </cell>
          <cell r="X370" t="str">
            <v>Auxilio Creche</v>
          </cell>
        </row>
        <row r="371">
          <cell r="C371" t="str">
            <v>HOSPITAL DOM MALAN</v>
          </cell>
          <cell r="E371" t="str">
            <v>AZENAIDE FELICIA DE SOUSA</v>
          </cell>
          <cell r="F371" t="str">
            <v>2 - Outros Profissionais da Saúde</v>
          </cell>
          <cell r="G371">
            <v>322205</v>
          </cell>
          <cell r="H371">
            <v>43862</v>
          </cell>
          <cell r="J371">
            <v>123.2376</v>
          </cell>
          <cell r="L371">
            <v>23.94</v>
          </cell>
          <cell r="M371">
            <v>20.9</v>
          </cell>
          <cell r="O371">
            <v>1.923</v>
          </cell>
          <cell r="R371">
            <v>39.859000000000002</v>
          </cell>
          <cell r="S371">
            <v>50.4</v>
          </cell>
          <cell r="U371">
            <v>0</v>
          </cell>
          <cell r="X371" t="str">
            <v>Auxilio Creche</v>
          </cell>
        </row>
        <row r="372">
          <cell r="C372" t="str">
            <v>HOSPITAL DOM MALAN</v>
          </cell>
          <cell r="E372" t="str">
            <v>FRANCISCA DE ASSIS RODRIGUES SANTANA</v>
          </cell>
          <cell r="F372" t="str">
            <v>2 - Outros Profissionais da Saúde</v>
          </cell>
          <cell r="G372">
            <v>322205</v>
          </cell>
          <cell r="H372">
            <v>43862</v>
          </cell>
          <cell r="J372">
            <v>112.6032</v>
          </cell>
          <cell r="L372">
            <v>23.94</v>
          </cell>
          <cell r="M372">
            <v>20.9</v>
          </cell>
          <cell r="O372">
            <v>1.923</v>
          </cell>
          <cell r="R372">
            <v>39.859000000000002</v>
          </cell>
          <cell r="S372">
            <v>0</v>
          </cell>
          <cell r="U372">
            <v>0</v>
          </cell>
          <cell r="X372" t="str">
            <v>Auxilio Creche</v>
          </cell>
        </row>
        <row r="373">
          <cell r="C373" t="str">
            <v>HOSPITAL DOM MALAN</v>
          </cell>
          <cell r="E373" t="str">
            <v>FABIANA DOS SANTOS LIMA</v>
          </cell>
          <cell r="F373" t="str">
            <v>2 - Outros Profissionais da Saúde</v>
          </cell>
          <cell r="G373">
            <v>322205</v>
          </cell>
          <cell r="H373">
            <v>43862</v>
          </cell>
          <cell r="J373">
            <v>108.65520000000001</v>
          </cell>
          <cell r="L373">
            <v>23.94</v>
          </cell>
          <cell r="M373">
            <v>20.9</v>
          </cell>
          <cell r="O373">
            <v>1.923</v>
          </cell>
          <cell r="R373">
            <v>39.859000000000002</v>
          </cell>
          <cell r="S373">
            <v>50.4</v>
          </cell>
          <cell r="U373">
            <v>0</v>
          </cell>
          <cell r="X373" t="str">
            <v>Auxilio Creche</v>
          </cell>
        </row>
        <row r="374">
          <cell r="C374" t="str">
            <v>HOSPITAL DOM MALAN</v>
          </cell>
          <cell r="E374" t="str">
            <v>LUCINEIDE LIMA DE SOUZA</v>
          </cell>
          <cell r="F374" t="str">
            <v>2 - Outros Profissionais da Saúde</v>
          </cell>
          <cell r="G374">
            <v>322205</v>
          </cell>
          <cell r="H374">
            <v>43862</v>
          </cell>
          <cell r="J374">
            <v>124.7</v>
          </cell>
          <cell r="L374">
            <v>23.94</v>
          </cell>
          <cell r="M374">
            <v>0</v>
          </cell>
          <cell r="O374">
            <v>1.923</v>
          </cell>
          <cell r="R374">
            <v>39.859000000000002</v>
          </cell>
          <cell r="S374">
            <v>54</v>
          </cell>
          <cell r="U374">
            <v>0</v>
          </cell>
          <cell r="X374" t="str">
            <v>Auxilio Creche</v>
          </cell>
        </row>
        <row r="375">
          <cell r="C375" t="str">
            <v>HOSPITAL DOM MALAN</v>
          </cell>
          <cell r="E375" t="str">
            <v>GLEICIELLE ROCHA DE SANTANA RIBEIRO</v>
          </cell>
          <cell r="F375" t="str">
            <v>2 - Outros Profissionais da Saúde</v>
          </cell>
          <cell r="G375">
            <v>322205</v>
          </cell>
          <cell r="H375">
            <v>43862</v>
          </cell>
          <cell r="J375">
            <v>117.1048</v>
          </cell>
          <cell r="L375">
            <v>23.94</v>
          </cell>
          <cell r="M375">
            <v>0</v>
          </cell>
          <cell r="O375">
            <v>1.923</v>
          </cell>
          <cell r="R375">
            <v>39.859000000000002</v>
          </cell>
          <cell r="S375">
            <v>0</v>
          </cell>
          <cell r="U375">
            <v>0</v>
          </cell>
          <cell r="X375" t="str">
            <v>Auxilio Creche</v>
          </cell>
        </row>
        <row r="376">
          <cell r="C376" t="str">
            <v>HOSPITAL DOM MALAN</v>
          </cell>
          <cell r="E376" t="str">
            <v>FRANCIANE MARIA DA SILVA</v>
          </cell>
          <cell r="F376" t="str">
            <v>2 - Outros Profissionais da Saúde</v>
          </cell>
          <cell r="G376">
            <v>322205</v>
          </cell>
          <cell r="H376">
            <v>43862</v>
          </cell>
          <cell r="J376">
            <v>117.45280000000001</v>
          </cell>
          <cell r="L376">
            <v>23.94</v>
          </cell>
          <cell r="M376">
            <v>20.9</v>
          </cell>
          <cell r="O376">
            <v>1.923</v>
          </cell>
          <cell r="R376">
            <v>39.859000000000002</v>
          </cell>
          <cell r="S376">
            <v>0</v>
          </cell>
          <cell r="U376">
            <v>0</v>
          </cell>
          <cell r="X376" t="str">
            <v>Auxilio Creche</v>
          </cell>
        </row>
        <row r="377">
          <cell r="C377" t="str">
            <v>HOSPITAL DOM MALAN</v>
          </cell>
          <cell r="E377" t="str">
            <v>EDNA MENDES DE SOUZA</v>
          </cell>
          <cell r="F377" t="str">
            <v>2 - Outros Profissionais da Saúde</v>
          </cell>
          <cell r="G377">
            <v>322205</v>
          </cell>
          <cell r="H377">
            <v>43862</v>
          </cell>
          <cell r="J377">
            <v>122.2072</v>
          </cell>
          <cell r="L377">
            <v>23.94</v>
          </cell>
          <cell r="M377">
            <v>0</v>
          </cell>
          <cell r="O377">
            <v>1.923</v>
          </cell>
          <cell r="R377">
            <v>39.859000000000002</v>
          </cell>
          <cell r="S377">
            <v>0</v>
          </cell>
          <cell r="U377">
            <v>0</v>
          </cell>
          <cell r="X377" t="str">
            <v>Auxilio Creche</v>
          </cell>
        </row>
        <row r="378">
          <cell r="C378" t="str">
            <v>HOSPITAL DOM MALAN</v>
          </cell>
          <cell r="E378" t="str">
            <v>LUCAS EMANUEL ALVES SOUZA</v>
          </cell>
          <cell r="F378" t="str">
            <v>2 - Outros Profissionais da Saúde</v>
          </cell>
          <cell r="G378">
            <v>322205</v>
          </cell>
          <cell r="H378">
            <v>43862</v>
          </cell>
          <cell r="J378">
            <v>120.58</v>
          </cell>
          <cell r="L378">
            <v>23.94</v>
          </cell>
          <cell r="M378">
            <v>20.9</v>
          </cell>
          <cell r="O378">
            <v>1.923</v>
          </cell>
          <cell r="R378">
            <v>39.859000000000002</v>
          </cell>
          <cell r="S378">
            <v>0</v>
          </cell>
          <cell r="U378">
            <v>0</v>
          </cell>
          <cell r="X378" t="str">
            <v>Auxilio Creche</v>
          </cell>
        </row>
        <row r="379">
          <cell r="C379" t="str">
            <v>HOSPITAL DOM MALAN</v>
          </cell>
          <cell r="E379" t="str">
            <v>CINTHIA CARLA TELES FEITOSA</v>
          </cell>
          <cell r="F379" t="str">
            <v>2 - Outros Profissionais da Saúde</v>
          </cell>
          <cell r="G379">
            <v>223505</v>
          </cell>
          <cell r="H379">
            <v>43862</v>
          </cell>
          <cell r="J379">
            <v>286.49119999999999</v>
          </cell>
          <cell r="L379">
            <v>23.94</v>
          </cell>
          <cell r="M379">
            <v>0</v>
          </cell>
          <cell r="O379">
            <v>1.923</v>
          </cell>
          <cell r="R379">
            <v>39.859000000000002</v>
          </cell>
          <cell r="S379">
            <v>0</v>
          </cell>
          <cell r="U379">
            <v>0</v>
          </cell>
          <cell r="X379" t="str">
            <v>Auxilio Creche</v>
          </cell>
        </row>
        <row r="380">
          <cell r="C380" t="str">
            <v>HOSPITAL DOM MALAN</v>
          </cell>
          <cell r="E380" t="str">
            <v>ELAINE APARECIDA DA MATA</v>
          </cell>
          <cell r="F380" t="str">
            <v>2 - Outros Profissionais da Saúde</v>
          </cell>
          <cell r="G380">
            <v>223505</v>
          </cell>
          <cell r="H380">
            <v>43862</v>
          </cell>
          <cell r="J380">
            <v>257.27280000000002</v>
          </cell>
          <cell r="L380">
            <v>23.94</v>
          </cell>
          <cell r="M380">
            <v>0</v>
          </cell>
          <cell r="O380">
            <v>1.923</v>
          </cell>
          <cell r="R380">
            <v>39.859000000000002</v>
          </cell>
          <cell r="S380">
            <v>0</v>
          </cell>
          <cell r="U380">
            <v>100</v>
          </cell>
          <cell r="X380" t="str">
            <v>Auxilio Creche</v>
          </cell>
        </row>
        <row r="381">
          <cell r="C381" t="str">
            <v>HOSPITAL DOM MALAN</v>
          </cell>
          <cell r="E381" t="str">
            <v>JAMES TUPINA NOGUEIRA</v>
          </cell>
          <cell r="F381" t="str">
            <v>2 - Outros Profissionais da Saúde</v>
          </cell>
          <cell r="G381">
            <v>223505</v>
          </cell>
          <cell r="H381">
            <v>43862</v>
          </cell>
          <cell r="J381">
            <v>291.49119999999999</v>
          </cell>
          <cell r="L381">
            <v>23.94</v>
          </cell>
          <cell r="M381">
            <v>0</v>
          </cell>
          <cell r="O381">
            <v>1.923</v>
          </cell>
          <cell r="R381">
            <v>39.859000000000002</v>
          </cell>
          <cell r="S381">
            <v>0</v>
          </cell>
          <cell r="U381">
            <v>0</v>
          </cell>
          <cell r="X381" t="str">
            <v>Auxilio Creche</v>
          </cell>
        </row>
        <row r="382">
          <cell r="C382" t="str">
            <v>HOSPITAL DOM MALAN</v>
          </cell>
          <cell r="E382" t="str">
            <v>ALCINA PATRICIA DE OLIVEIRA</v>
          </cell>
          <cell r="F382" t="str">
            <v>2 - Outros Profissionais da Saúde</v>
          </cell>
          <cell r="G382">
            <v>223505</v>
          </cell>
          <cell r="H382">
            <v>43862</v>
          </cell>
          <cell r="J382">
            <v>293.52960000000002</v>
          </cell>
          <cell r="L382">
            <v>23.94</v>
          </cell>
          <cell r="M382">
            <v>0</v>
          </cell>
          <cell r="O382">
            <v>1.923</v>
          </cell>
          <cell r="R382">
            <v>39.859000000000002</v>
          </cell>
          <cell r="S382">
            <v>0</v>
          </cell>
          <cell r="U382">
            <v>96.67</v>
          </cell>
          <cell r="X382" t="str">
            <v>Auxilio Creche</v>
          </cell>
        </row>
        <row r="383">
          <cell r="C383" t="str">
            <v>HOSPITAL DOM MALAN</v>
          </cell>
          <cell r="E383" t="str">
            <v>TAMIRES LUIZ RIBEIRO TUKASE</v>
          </cell>
          <cell r="F383" t="str">
            <v>2 - Outros Profissionais da Saúde</v>
          </cell>
          <cell r="G383">
            <v>223505</v>
          </cell>
          <cell r="H383">
            <v>43862</v>
          </cell>
          <cell r="J383">
            <v>288.4896</v>
          </cell>
          <cell r="L383">
            <v>23.94</v>
          </cell>
          <cell r="M383">
            <v>0</v>
          </cell>
          <cell r="O383">
            <v>1.923</v>
          </cell>
          <cell r="R383">
            <v>39.859000000000002</v>
          </cell>
          <cell r="S383">
            <v>0</v>
          </cell>
          <cell r="U383">
            <v>0</v>
          </cell>
          <cell r="X383" t="str">
            <v>Auxilio Creche</v>
          </cell>
        </row>
        <row r="384">
          <cell r="C384" t="str">
            <v>HOSPITAL DOM MALAN</v>
          </cell>
          <cell r="E384" t="str">
            <v>UILLANI MARTINS DE SANTANA CORREIA</v>
          </cell>
          <cell r="F384" t="str">
            <v>2 - Outros Profissionais da Saúde</v>
          </cell>
          <cell r="G384">
            <v>223505</v>
          </cell>
          <cell r="H384">
            <v>43862</v>
          </cell>
          <cell r="J384">
            <v>374.19839999999999</v>
          </cell>
          <cell r="L384">
            <v>23.94</v>
          </cell>
          <cell r="M384">
            <v>2.77</v>
          </cell>
          <cell r="O384">
            <v>1.923</v>
          </cell>
          <cell r="R384">
            <v>39.859000000000002</v>
          </cell>
          <cell r="S384">
            <v>0</v>
          </cell>
          <cell r="U384">
            <v>0</v>
          </cell>
          <cell r="X384" t="str">
            <v>Auxilio Creche</v>
          </cell>
        </row>
        <row r="385">
          <cell r="C385" t="str">
            <v>HOSPITAL DOM MALAN</v>
          </cell>
          <cell r="E385" t="str">
            <v>JAMILLE DIAS LEAL</v>
          </cell>
          <cell r="F385" t="str">
            <v>2 - Outros Profissionais da Saúde</v>
          </cell>
          <cell r="G385">
            <v>223505</v>
          </cell>
          <cell r="H385">
            <v>43862</v>
          </cell>
          <cell r="J385">
            <v>281.22160000000002</v>
          </cell>
          <cell r="L385">
            <v>23.94</v>
          </cell>
          <cell r="M385">
            <v>0</v>
          </cell>
          <cell r="O385">
            <v>1.923</v>
          </cell>
          <cell r="R385">
            <v>39.859000000000002</v>
          </cell>
          <cell r="S385">
            <v>0</v>
          </cell>
          <cell r="U385">
            <v>0</v>
          </cell>
          <cell r="X385" t="str">
            <v>Auxilio Creche</v>
          </cell>
        </row>
        <row r="386">
          <cell r="C386" t="str">
            <v>HOSPITAL DOM MALAN</v>
          </cell>
          <cell r="E386" t="str">
            <v>MILENA FREIRE DE SANTANA</v>
          </cell>
          <cell r="F386" t="str">
            <v>2 - Outros Profissionais da Saúde</v>
          </cell>
          <cell r="G386">
            <v>223505</v>
          </cell>
          <cell r="H386">
            <v>43862</v>
          </cell>
          <cell r="J386">
            <v>304.81119999999999</v>
          </cell>
          <cell r="L386">
            <v>23.94</v>
          </cell>
          <cell r="M386">
            <v>0</v>
          </cell>
          <cell r="O386">
            <v>1.923</v>
          </cell>
          <cell r="R386">
            <v>39.859000000000002</v>
          </cell>
          <cell r="S386">
            <v>0</v>
          </cell>
          <cell r="U386">
            <v>0</v>
          </cell>
          <cell r="X386" t="str">
            <v>Auxilio Creche</v>
          </cell>
        </row>
        <row r="387">
          <cell r="C387" t="str">
            <v>HOSPITAL DOM MALAN</v>
          </cell>
          <cell r="E387" t="str">
            <v>ERICA CAROLINE DE SOUZA GOES</v>
          </cell>
          <cell r="F387" t="str">
            <v>2 - Outros Profissionais da Saúde</v>
          </cell>
          <cell r="G387">
            <v>223505</v>
          </cell>
          <cell r="H387">
            <v>43862</v>
          </cell>
          <cell r="J387">
            <v>301.41120000000001</v>
          </cell>
          <cell r="L387">
            <v>23.94</v>
          </cell>
          <cell r="M387">
            <v>0</v>
          </cell>
          <cell r="O387">
            <v>1.923</v>
          </cell>
          <cell r="R387">
            <v>39.859000000000002</v>
          </cell>
          <cell r="S387">
            <v>0</v>
          </cell>
          <cell r="U387">
            <v>100</v>
          </cell>
          <cell r="X387" t="str">
            <v>Auxilio Creche</v>
          </cell>
        </row>
        <row r="388">
          <cell r="C388" t="str">
            <v>HOSPITAL DOM MALAN</v>
          </cell>
          <cell r="E388" t="str">
            <v>ANDREIA ALMEIDA DOS SANTOS</v>
          </cell>
          <cell r="F388" t="str">
            <v>2 - Outros Profissionais da Saúde</v>
          </cell>
          <cell r="G388">
            <v>223505</v>
          </cell>
          <cell r="H388">
            <v>43862</v>
          </cell>
          <cell r="J388">
            <v>278.3184</v>
          </cell>
          <cell r="L388">
            <v>23.94</v>
          </cell>
          <cell r="M388">
            <v>0</v>
          </cell>
          <cell r="O388">
            <v>1.923</v>
          </cell>
          <cell r="R388">
            <v>39.859000000000002</v>
          </cell>
          <cell r="S388">
            <v>0</v>
          </cell>
          <cell r="U388">
            <v>0</v>
          </cell>
          <cell r="X388" t="str">
            <v>Auxilio Creche</v>
          </cell>
        </row>
        <row r="389">
          <cell r="C389" t="str">
            <v>HOSPITAL DOM MALAN</v>
          </cell>
          <cell r="E389" t="str">
            <v>RELDIMILA ANDRADE PORTELA FREIRE</v>
          </cell>
          <cell r="F389" t="str">
            <v>2 - Outros Profissionais da Saúde</v>
          </cell>
          <cell r="G389">
            <v>223505</v>
          </cell>
          <cell r="H389">
            <v>43862</v>
          </cell>
          <cell r="J389">
            <v>282.15280000000001</v>
          </cell>
          <cell r="L389">
            <v>23.94</v>
          </cell>
          <cell r="M389">
            <v>0</v>
          </cell>
          <cell r="O389">
            <v>1.923</v>
          </cell>
          <cell r="R389">
            <v>39.859000000000002</v>
          </cell>
          <cell r="S389">
            <v>0</v>
          </cell>
          <cell r="U389">
            <v>200</v>
          </cell>
          <cell r="X389" t="str">
            <v>Auxilio Creche</v>
          </cell>
        </row>
        <row r="390">
          <cell r="C390" t="str">
            <v>HOSPITAL DOM MALAN</v>
          </cell>
          <cell r="E390" t="str">
            <v>LUCIMARA LINO DE OLIVEIRA</v>
          </cell>
          <cell r="F390" t="str">
            <v>2 - Outros Profissionais da Saúde</v>
          </cell>
          <cell r="G390">
            <v>223505</v>
          </cell>
          <cell r="H390">
            <v>43862</v>
          </cell>
          <cell r="J390">
            <v>231.77919999999997</v>
          </cell>
          <cell r="L390">
            <v>23.94</v>
          </cell>
          <cell r="M390">
            <v>0</v>
          </cell>
          <cell r="O390">
            <v>1.923</v>
          </cell>
          <cell r="R390">
            <v>39.859000000000002</v>
          </cell>
          <cell r="S390">
            <v>0</v>
          </cell>
          <cell r="U390">
            <v>0</v>
          </cell>
          <cell r="X390" t="str">
            <v>Auxilio Creche</v>
          </cell>
        </row>
        <row r="391">
          <cell r="C391" t="str">
            <v>HOSPITAL DOM MALAN</v>
          </cell>
          <cell r="E391" t="str">
            <v>MATHEUS FRADE DOS SANTOS</v>
          </cell>
          <cell r="F391" t="str">
            <v>3 - Administrativo</v>
          </cell>
          <cell r="G391">
            <v>411010</v>
          </cell>
          <cell r="H391">
            <v>43862</v>
          </cell>
          <cell r="J391">
            <v>83.460800000000006</v>
          </cell>
          <cell r="L391">
            <v>23.94</v>
          </cell>
          <cell r="M391">
            <v>20.9</v>
          </cell>
          <cell r="O391">
            <v>1.923</v>
          </cell>
          <cell r="R391">
            <v>39.859000000000002</v>
          </cell>
          <cell r="S391">
            <v>0</v>
          </cell>
          <cell r="U391">
            <v>0</v>
          </cell>
          <cell r="X391" t="str">
            <v>Auxilio Creche</v>
          </cell>
        </row>
        <row r="392">
          <cell r="C392" t="str">
            <v>HOSPITAL DOM MALAN</v>
          </cell>
          <cell r="E392" t="str">
            <v>LUDAIANE SANTOS DE OLIVEIRA BRITO</v>
          </cell>
          <cell r="F392" t="str">
            <v>2 - Outros Profissionais da Saúde</v>
          </cell>
          <cell r="G392">
            <v>322205</v>
          </cell>
          <cell r="H392">
            <v>43862</v>
          </cell>
          <cell r="J392">
            <v>107.4288</v>
          </cell>
          <cell r="L392">
            <v>23.94</v>
          </cell>
          <cell r="M392">
            <v>20.9</v>
          </cell>
          <cell r="O392">
            <v>1.923</v>
          </cell>
          <cell r="R392">
            <v>39.859000000000002</v>
          </cell>
          <cell r="S392">
            <v>0</v>
          </cell>
          <cell r="U392">
            <v>0</v>
          </cell>
          <cell r="X392" t="str">
            <v>Auxilio Creche</v>
          </cell>
        </row>
        <row r="393">
          <cell r="C393" t="str">
            <v>HOSPITAL DOM MALAN</v>
          </cell>
          <cell r="E393" t="str">
            <v>ANA PAULA DE SOUSA BARBERINO</v>
          </cell>
          <cell r="F393" t="str">
            <v>2 - Outros Profissionais da Saúde</v>
          </cell>
          <cell r="G393">
            <v>223505</v>
          </cell>
          <cell r="H393">
            <v>43862</v>
          </cell>
          <cell r="J393">
            <v>273.96559999999999</v>
          </cell>
          <cell r="L393">
            <v>23.94</v>
          </cell>
          <cell r="M393">
            <v>0</v>
          </cell>
          <cell r="O393">
            <v>1.923</v>
          </cell>
          <cell r="R393">
            <v>39.859000000000002</v>
          </cell>
          <cell r="S393">
            <v>0</v>
          </cell>
          <cell r="U393">
            <v>0</v>
          </cell>
          <cell r="X393" t="str">
            <v>Auxilio Creche</v>
          </cell>
        </row>
        <row r="394">
          <cell r="C394" t="str">
            <v>HOSPITAL DOM MALAN</v>
          </cell>
          <cell r="E394" t="str">
            <v>DAVILA RAIANE DE SOUZA OLIVEIRA</v>
          </cell>
          <cell r="F394" t="str">
            <v>2 - Outros Profissionais da Saúde</v>
          </cell>
          <cell r="G394">
            <v>322205</v>
          </cell>
          <cell r="H394">
            <v>43862</v>
          </cell>
          <cell r="J394">
            <v>114.1416</v>
          </cell>
          <cell r="L394">
            <v>23.94</v>
          </cell>
          <cell r="M394">
            <v>20.9</v>
          </cell>
          <cell r="O394">
            <v>1.923</v>
          </cell>
          <cell r="R394">
            <v>39.859000000000002</v>
          </cell>
          <cell r="S394">
            <v>62.7</v>
          </cell>
          <cell r="U394">
            <v>0</v>
          </cell>
          <cell r="X394" t="str">
            <v>Auxilio Creche</v>
          </cell>
        </row>
        <row r="395">
          <cell r="C395" t="str">
            <v>HOSPITAL DOM MALAN</v>
          </cell>
          <cell r="E395" t="str">
            <v>VANESSA DE LIMA SARAIVA</v>
          </cell>
          <cell r="F395" t="str">
            <v>2 - Outros Profissionais da Saúde</v>
          </cell>
          <cell r="G395">
            <v>223505</v>
          </cell>
          <cell r="H395">
            <v>43862</v>
          </cell>
          <cell r="J395">
            <v>230.63919999999999</v>
          </cell>
          <cell r="L395">
            <v>23.94</v>
          </cell>
          <cell r="M395">
            <v>0</v>
          </cell>
          <cell r="O395">
            <v>1.923</v>
          </cell>
          <cell r="R395">
            <v>39.859000000000002</v>
          </cell>
          <cell r="S395">
            <v>0</v>
          </cell>
          <cell r="U395">
            <v>0</v>
          </cell>
          <cell r="X395" t="str">
            <v>Auxilio Creche</v>
          </cell>
        </row>
        <row r="396">
          <cell r="C396" t="str">
            <v>HOSPITAL DOM MALAN</v>
          </cell>
          <cell r="E396" t="str">
            <v>MARCELYNA CARLINI DE MOURA SOUZA</v>
          </cell>
          <cell r="F396" t="str">
            <v>2 - Outros Profissionais da Saúde</v>
          </cell>
          <cell r="G396">
            <v>223505</v>
          </cell>
          <cell r="H396">
            <v>43862</v>
          </cell>
          <cell r="J396">
            <v>239.55040000000002</v>
          </cell>
          <cell r="L396">
            <v>23.94</v>
          </cell>
          <cell r="M396">
            <v>2.54</v>
          </cell>
          <cell r="O396">
            <v>1.923</v>
          </cell>
          <cell r="R396">
            <v>39.859000000000002</v>
          </cell>
          <cell r="S396">
            <v>0</v>
          </cell>
          <cell r="U396">
            <v>0</v>
          </cell>
          <cell r="X396" t="str">
            <v>Auxilio Creche</v>
          </cell>
        </row>
        <row r="397">
          <cell r="C397" t="str">
            <v>HOSPITAL DOM MALAN</v>
          </cell>
          <cell r="E397" t="str">
            <v>ANALIA PATRICIA FERREIRA BELEM</v>
          </cell>
          <cell r="F397" t="str">
            <v>2 - Outros Profissionais da Saúde</v>
          </cell>
          <cell r="G397">
            <v>223505</v>
          </cell>
          <cell r="H397">
            <v>43862</v>
          </cell>
          <cell r="J397">
            <v>498.50400000000002</v>
          </cell>
          <cell r="L397">
            <v>23.94</v>
          </cell>
          <cell r="M397">
            <v>0</v>
          </cell>
          <cell r="O397">
            <v>1.923</v>
          </cell>
          <cell r="R397">
            <v>39.859000000000002</v>
          </cell>
          <cell r="S397">
            <v>0</v>
          </cell>
          <cell r="U397">
            <v>10</v>
          </cell>
          <cell r="X397" t="str">
            <v>Auxilio Creche</v>
          </cell>
        </row>
        <row r="398">
          <cell r="C398" t="str">
            <v>HOSPITAL DOM MALAN</v>
          </cell>
          <cell r="E398" t="str">
            <v>MARIA DE FATIMA OLIVEIRA MARQUES</v>
          </cell>
          <cell r="F398" t="str">
            <v>2 - Outros Profissionais da Saúde</v>
          </cell>
          <cell r="G398">
            <v>322225</v>
          </cell>
          <cell r="H398">
            <v>43862</v>
          </cell>
          <cell r="J398">
            <v>129.41839999999999</v>
          </cell>
          <cell r="L398">
            <v>23.94</v>
          </cell>
          <cell r="M398">
            <v>0</v>
          </cell>
          <cell r="O398">
            <v>1.923</v>
          </cell>
          <cell r="R398">
            <v>39.859000000000002</v>
          </cell>
          <cell r="S398">
            <v>0</v>
          </cell>
          <cell r="U398">
            <v>0</v>
          </cell>
          <cell r="X398" t="str">
            <v>Auxilio Creche</v>
          </cell>
        </row>
        <row r="399">
          <cell r="C399" t="str">
            <v>HOSPITAL DOM MALAN</v>
          </cell>
          <cell r="E399" t="str">
            <v>CATIA SIMONE MOREIRA</v>
          </cell>
          <cell r="F399" t="str">
            <v>2 - Outros Profissionais da Saúde</v>
          </cell>
          <cell r="G399">
            <v>322225</v>
          </cell>
          <cell r="H399">
            <v>43862</v>
          </cell>
          <cell r="J399">
            <v>129.41839999999999</v>
          </cell>
          <cell r="L399">
            <v>23.94</v>
          </cell>
          <cell r="M399">
            <v>0</v>
          </cell>
          <cell r="O399">
            <v>1.923</v>
          </cell>
          <cell r="R399">
            <v>39.859000000000002</v>
          </cell>
          <cell r="S399">
            <v>0</v>
          </cell>
          <cell r="U399">
            <v>0</v>
          </cell>
          <cell r="X399" t="str">
            <v>Auxilio Creche</v>
          </cell>
        </row>
        <row r="400">
          <cell r="C400" t="str">
            <v>HOSPITAL DOM MALAN</v>
          </cell>
          <cell r="E400" t="str">
            <v>ANDRESSA ARAUJO SILVA</v>
          </cell>
          <cell r="F400" t="str">
            <v>2 - Outros Profissionais da Saúde</v>
          </cell>
          <cell r="G400">
            <v>322205</v>
          </cell>
          <cell r="H400">
            <v>43862</v>
          </cell>
          <cell r="J400">
            <v>107.9144</v>
          </cell>
          <cell r="L400">
            <v>23.94</v>
          </cell>
          <cell r="M400">
            <v>20.9</v>
          </cell>
          <cell r="O400">
            <v>1.923</v>
          </cell>
          <cell r="R400">
            <v>39.859000000000002</v>
          </cell>
          <cell r="S400">
            <v>50.4</v>
          </cell>
          <cell r="U400">
            <v>0</v>
          </cell>
          <cell r="X400" t="str">
            <v>Auxilio Creche</v>
          </cell>
        </row>
        <row r="401">
          <cell r="C401" t="str">
            <v>HOSPITAL DOM MALAN</v>
          </cell>
          <cell r="E401" t="str">
            <v>TATIANE DA SILVA SOUZA</v>
          </cell>
          <cell r="F401" t="str">
            <v>2 - Outros Profissionais da Saúde</v>
          </cell>
          <cell r="G401">
            <v>322205</v>
          </cell>
          <cell r="H401">
            <v>43862</v>
          </cell>
          <cell r="J401">
            <v>108.5232</v>
          </cell>
          <cell r="L401">
            <v>23.94</v>
          </cell>
          <cell r="M401">
            <v>20.9</v>
          </cell>
          <cell r="O401">
            <v>1.923</v>
          </cell>
          <cell r="R401">
            <v>39.859000000000002</v>
          </cell>
          <cell r="S401">
            <v>0</v>
          </cell>
          <cell r="U401">
            <v>0</v>
          </cell>
          <cell r="X401" t="str">
            <v>Auxilio Creche</v>
          </cell>
        </row>
        <row r="402">
          <cell r="C402" t="str">
            <v>HOSPITAL DOM MALAN</v>
          </cell>
          <cell r="E402" t="str">
            <v>JEANE RIBEIRO DE FRANCA SANTOS</v>
          </cell>
          <cell r="F402" t="str">
            <v>2 - Outros Profissionais da Saúde</v>
          </cell>
          <cell r="G402">
            <v>322205</v>
          </cell>
          <cell r="H402">
            <v>43862</v>
          </cell>
          <cell r="J402">
            <v>122.44959999999999</v>
          </cell>
          <cell r="L402">
            <v>23.94</v>
          </cell>
          <cell r="M402">
            <v>20.9</v>
          </cell>
          <cell r="O402">
            <v>1.923</v>
          </cell>
          <cell r="R402">
            <v>39.859000000000002</v>
          </cell>
          <cell r="S402">
            <v>50.4</v>
          </cell>
          <cell r="U402">
            <v>64</v>
          </cell>
          <cell r="X402" t="str">
            <v>Auxilio Creche</v>
          </cell>
        </row>
        <row r="403">
          <cell r="C403" t="str">
            <v>HOSPITAL DOM MALAN</v>
          </cell>
          <cell r="E403" t="str">
            <v>VANUSA MARINHO DOS SANTOS</v>
          </cell>
          <cell r="F403" t="str">
            <v>2 - Outros Profissionais da Saúde</v>
          </cell>
          <cell r="G403">
            <v>322205</v>
          </cell>
          <cell r="H403">
            <v>43862</v>
          </cell>
          <cell r="J403">
            <v>206.25279999999998</v>
          </cell>
          <cell r="L403">
            <v>23.94</v>
          </cell>
          <cell r="M403">
            <v>0</v>
          </cell>
          <cell r="O403">
            <v>1.923</v>
          </cell>
          <cell r="R403">
            <v>39.859000000000002</v>
          </cell>
          <cell r="S403">
            <v>3.6</v>
          </cell>
          <cell r="U403">
            <v>0</v>
          </cell>
          <cell r="X403" t="str">
            <v>Auxilio Creche</v>
          </cell>
        </row>
        <row r="404">
          <cell r="C404" t="str">
            <v>HOSPITAL DOM MALAN</v>
          </cell>
          <cell r="E404" t="str">
            <v>SONIA DA SILVA BARROS</v>
          </cell>
          <cell r="F404" t="str">
            <v>2 - Outros Profissionais da Saúde</v>
          </cell>
          <cell r="G404">
            <v>322205</v>
          </cell>
          <cell r="H404">
            <v>43862</v>
          </cell>
          <cell r="J404">
            <v>125.744</v>
          </cell>
          <cell r="L404">
            <v>23.94</v>
          </cell>
          <cell r="M404">
            <v>20.9</v>
          </cell>
          <cell r="O404">
            <v>1.923</v>
          </cell>
          <cell r="R404">
            <v>39.859000000000002</v>
          </cell>
          <cell r="S404">
            <v>0</v>
          </cell>
          <cell r="U404">
            <v>0</v>
          </cell>
          <cell r="X404" t="str">
            <v>Auxilio Creche</v>
          </cell>
        </row>
        <row r="405">
          <cell r="C405" t="str">
            <v>HOSPITAL DOM MALAN</v>
          </cell>
          <cell r="E405" t="str">
            <v>MARIA DOS ANJOS DIAS DE SOUZA</v>
          </cell>
          <cell r="F405" t="str">
            <v>2 - Outros Profissionais da Saúde</v>
          </cell>
          <cell r="G405">
            <v>322205</v>
          </cell>
          <cell r="H405">
            <v>43862</v>
          </cell>
          <cell r="J405">
            <v>104.5</v>
          </cell>
          <cell r="L405">
            <v>23.94</v>
          </cell>
          <cell r="M405">
            <v>20.9</v>
          </cell>
          <cell r="O405">
            <v>1.923</v>
          </cell>
          <cell r="R405">
            <v>39.859000000000002</v>
          </cell>
          <cell r="S405">
            <v>54</v>
          </cell>
          <cell r="U405">
            <v>61.87</v>
          </cell>
          <cell r="X405" t="str">
            <v>Auxilio Creche</v>
          </cell>
        </row>
        <row r="406">
          <cell r="C406" t="str">
            <v>HOSPITAL DOM MALAN</v>
          </cell>
          <cell r="E406" t="str">
            <v>VALDILENE RODRIGUES VALADARES</v>
          </cell>
          <cell r="F406" t="str">
            <v>2 - Outros Profissionais da Saúde</v>
          </cell>
          <cell r="G406">
            <v>322205</v>
          </cell>
          <cell r="H406">
            <v>43862</v>
          </cell>
          <cell r="J406">
            <v>122.0008</v>
          </cell>
          <cell r="L406">
            <v>23.94</v>
          </cell>
          <cell r="M406">
            <v>20.9</v>
          </cell>
          <cell r="O406">
            <v>1.923</v>
          </cell>
          <cell r="R406">
            <v>39.859000000000002</v>
          </cell>
          <cell r="S406">
            <v>57.6</v>
          </cell>
          <cell r="U406">
            <v>128</v>
          </cell>
          <cell r="X406" t="str">
            <v>Auxilio Creche</v>
          </cell>
        </row>
        <row r="407">
          <cell r="C407" t="str">
            <v>HOSPITAL DOM MALAN</v>
          </cell>
          <cell r="E407" t="str">
            <v>MACIEL MAURICIO URCULINO</v>
          </cell>
          <cell r="F407" t="str">
            <v>2 - Outros Profissionais da Saúde</v>
          </cell>
          <cell r="G407">
            <v>322205</v>
          </cell>
          <cell r="H407">
            <v>43862</v>
          </cell>
          <cell r="J407">
            <v>108.884</v>
          </cell>
          <cell r="L407">
            <v>23.94</v>
          </cell>
          <cell r="M407">
            <v>20.9</v>
          </cell>
          <cell r="O407">
            <v>1.923</v>
          </cell>
          <cell r="R407">
            <v>39.859000000000002</v>
          </cell>
          <cell r="S407">
            <v>0</v>
          </cell>
          <cell r="U407">
            <v>0</v>
          </cell>
          <cell r="X407" t="str">
            <v>Auxilio Creche</v>
          </cell>
        </row>
        <row r="408">
          <cell r="C408" t="str">
            <v>HOSPITAL DOM MALAN</v>
          </cell>
          <cell r="E408" t="str">
            <v>JOANA ANGELICA DE SOUZA BRAGA SILVA</v>
          </cell>
          <cell r="F408" t="str">
            <v>2 - Outros Profissionais da Saúde</v>
          </cell>
          <cell r="G408">
            <v>322205</v>
          </cell>
          <cell r="H408">
            <v>43862</v>
          </cell>
          <cell r="J408">
            <v>0</v>
          </cell>
          <cell r="L408">
            <v>23.94</v>
          </cell>
          <cell r="M408">
            <v>0</v>
          </cell>
          <cell r="O408">
            <v>1.923</v>
          </cell>
          <cell r="R408">
            <v>39.859000000000002</v>
          </cell>
          <cell r="S408">
            <v>0</v>
          </cell>
          <cell r="U408">
            <v>0</v>
          </cell>
          <cell r="X408" t="str">
            <v>Auxilio Creche</v>
          </cell>
        </row>
        <row r="409">
          <cell r="C409" t="str">
            <v>HOSPITAL DOM MALAN</v>
          </cell>
          <cell r="E409" t="str">
            <v>VANESSA GENOVEZ DE OLIVEIRA</v>
          </cell>
          <cell r="F409" t="str">
            <v>2 - Outros Profissionais da Saúde</v>
          </cell>
          <cell r="G409">
            <v>322205</v>
          </cell>
          <cell r="H409">
            <v>43862</v>
          </cell>
          <cell r="J409">
            <v>112.5608</v>
          </cell>
          <cell r="L409">
            <v>23.94</v>
          </cell>
          <cell r="M409">
            <v>20.9</v>
          </cell>
          <cell r="O409">
            <v>1.923</v>
          </cell>
          <cell r="R409">
            <v>39.859000000000002</v>
          </cell>
          <cell r="S409">
            <v>54</v>
          </cell>
          <cell r="U409">
            <v>0</v>
          </cell>
          <cell r="X409" t="str">
            <v>Auxilio Creche</v>
          </cell>
        </row>
        <row r="410">
          <cell r="C410" t="str">
            <v>HOSPITAL DOM MALAN</v>
          </cell>
          <cell r="E410" t="str">
            <v>LAURA ANGELICA SILVA SANTOS</v>
          </cell>
          <cell r="F410" t="str">
            <v>2 - Outros Profissionais da Saúde</v>
          </cell>
          <cell r="G410">
            <v>322205</v>
          </cell>
          <cell r="H410">
            <v>43862</v>
          </cell>
          <cell r="J410">
            <v>120.53200000000001</v>
          </cell>
          <cell r="L410">
            <v>23.94</v>
          </cell>
          <cell r="M410">
            <v>0</v>
          </cell>
          <cell r="O410">
            <v>1.923</v>
          </cell>
          <cell r="R410">
            <v>39.859000000000002</v>
          </cell>
          <cell r="S410">
            <v>50.4</v>
          </cell>
          <cell r="U410">
            <v>0</v>
          </cell>
          <cell r="X410" t="str">
            <v>Auxilio Creche</v>
          </cell>
        </row>
        <row r="411">
          <cell r="C411" t="str">
            <v>HOSPITAL DOM MALAN</v>
          </cell>
          <cell r="E411" t="str">
            <v>FRANCIVONE ALVES RODRIGUES</v>
          </cell>
          <cell r="F411" t="str">
            <v>2 - Outros Profissionais da Saúde</v>
          </cell>
          <cell r="G411">
            <v>322205</v>
          </cell>
          <cell r="H411">
            <v>43862</v>
          </cell>
          <cell r="J411">
            <v>20.051199999999998</v>
          </cell>
          <cell r="L411">
            <v>23.94</v>
          </cell>
          <cell r="M411">
            <v>0</v>
          </cell>
          <cell r="O411">
            <v>1.923</v>
          </cell>
          <cell r="R411">
            <v>39.859000000000002</v>
          </cell>
          <cell r="S411">
            <v>0</v>
          </cell>
          <cell r="U411">
            <v>0</v>
          </cell>
          <cell r="X411" t="str">
            <v>Auxilio Creche</v>
          </cell>
        </row>
        <row r="412">
          <cell r="C412" t="str">
            <v>HOSPITAL DOM MALAN</v>
          </cell>
          <cell r="E412" t="str">
            <v>ISAURA CAROLINA BRANDAO BEZERRA</v>
          </cell>
          <cell r="F412" t="str">
            <v>2 - Outros Profissionais da Saúde</v>
          </cell>
          <cell r="G412">
            <v>223505</v>
          </cell>
          <cell r="H412">
            <v>43862</v>
          </cell>
          <cell r="J412">
            <v>281.06959999999998</v>
          </cell>
          <cell r="L412">
            <v>23.94</v>
          </cell>
          <cell r="M412">
            <v>0</v>
          </cell>
          <cell r="O412">
            <v>1.923</v>
          </cell>
          <cell r="R412">
            <v>39.859000000000002</v>
          </cell>
          <cell r="S412">
            <v>0</v>
          </cell>
          <cell r="U412">
            <v>0</v>
          </cell>
          <cell r="X412" t="str">
            <v>Auxilio Creche</v>
          </cell>
        </row>
        <row r="413">
          <cell r="C413" t="str">
            <v>HOSPITAL DOM MALAN</v>
          </cell>
          <cell r="E413" t="str">
            <v>MAYARA ENAYLLE DE SA NETO CASTRO</v>
          </cell>
          <cell r="F413" t="str">
            <v>2 - Outros Profissionais da Saúde</v>
          </cell>
          <cell r="G413">
            <v>223505</v>
          </cell>
          <cell r="H413">
            <v>43862</v>
          </cell>
          <cell r="J413">
            <v>328.33280000000002</v>
          </cell>
          <cell r="L413">
            <v>23.94</v>
          </cell>
          <cell r="M413">
            <v>2.99</v>
          </cell>
          <cell r="O413">
            <v>1.923</v>
          </cell>
          <cell r="R413">
            <v>39.859000000000002</v>
          </cell>
          <cell r="S413">
            <v>0</v>
          </cell>
          <cell r="U413">
            <v>0</v>
          </cell>
          <cell r="X413" t="str">
            <v>Auxilio Creche</v>
          </cell>
        </row>
        <row r="414">
          <cell r="C414" t="str">
            <v>HOSPITAL DOM MALAN</v>
          </cell>
          <cell r="E414" t="str">
            <v>JOEL MANOEL DA SILVA</v>
          </cell>
          <cell r="F414" t="str">
            <v>2 - Outros Profissionais da Saúde</v>
          </cell>
          <cell r="G414">
            <v>515110</v>
          </cell>
          <cell r="H414">
            <v>43862</v>
          </cell>
          <cell r="J414">
            <v>115.81040000000002</v>
          </cell>
          <cell r="L414">
            <v>23.94</v>
          </cell>
          <cell r="M414">
            <v>20.9</v>
          </cell>
          <cell r="O414">
            <v>1.923</v>
          </cell>
          <cell r="R414">
            <v>39.859000000000002</v>
          </cell>
          <cell r="S414">
            <v>50.4</v>
          </cell>
          <cell r="U414">
            <v>0</v>
          </cell>
          <cell r="X414" t="str">
            <v>Auxilio Creche</v>
          </cell>
        </row>
        <row r="415">
          <cell r="C415" t="str">
            <v>HOSPITAL DOM MALAN</v>
          </cell>
          <cell r="E415" t="str">
            <v>SIRLEIDE SIMOES MARTINS DE SOUZA</v>
          </cell>
          <cell r="F415" t="str">
            <v>2 - Outros Profissionais da Saúde</v>
          </cell>
          <cell r="G415">
            <v>322205</v>
          </cell>
          <cell r="H415">
            <v>43862</v>
          </cell>
          <cell r="J415">
            <v>121.4024</v>
          </cell>
          <cell r="L415">
            <v>23.94</v>
          </cell>
          <cell r="M415">
            <v>0</v>
          </cell>
          <cell r="O415">
            <v>1.923</v>
          </cell>
          <cell r="R415">
            <v>39.859000000000002</v>
          </cell>
          <cell r="S415">
            <v>0</v>
          </cell>
          <cell r="U415">
            <v>0</v>
          </cell>
          <cell r="X415" t="str">
            <v>Auxilio Creche</v>
          </cell>
        </row>
        <row r="416">
          <cell r="C416" t="str">
            <v>HOSPITAL DOM MALAN</v>
          </cell>
          <cell r="E416" t="str">
            <v>MARIA LEDA DE OLIVEIRA</v>
          </cell>
          <cell r="F416" t="str">
            <v>2 - Outros Profissionais da Saúde</v>
          </cell>
          <cell r="G416">
            <v>322205</v>
          </cell>
          <cell r="H416">
            <v>43862</v>
          </cell>
          <cell r="J416">
            <v>132.38</v>
          </cell>
          <cell r="L416">
            <v>23.94</v>
          </cell>
          <cell r="M416">
            <v>20.9</v>
          </cell>
          <cell r="O416">
            <v>1.923</v>
          </cell>
          <cell r="R416">
            <v>39.859000000000002</v>
          </cell>
          <cell r="S416">
            <v>50.4</v>
          </cell>
          <cell r="U416">
            <v>0</v>
          </cell>
          <cell r="X416" t="str">
            <v>Auxilio Creche</v>
          </cell>
        </row>
        <row r="417">
          <cell r="C417" t="str">
            <v>HOSPITAL DOM MALAN</v>
          </cell>
          <cell r="E417" t="str">
            <v>EDIVANIA PEREIRA DOS REIS</v>
          </cell>
          <cell r="F417" t="str">
            <v>2 - Outros Profissionais da Saúde</v>
          </cell>
          <cell r="G417">
            <v>322205</v>
          </cell>
          <cell r="H417">
            <v>43862</v>
          </cell>
          <cell r="J417">
            <v>104.24639999999999</v>
          </cell>
          <cell r="L417">
            <v>23.94</v>
          </cell>
          <cell r="M417">
            <v>20.9</v>
          </cell>
          <cell r="O417">
            <v>1.923</v>
          </cell>
          <cell r="R417">
            <v>39.859000000000002</v>
          </cell>
          <cell r="S417">
            <v>0</v>
          </cell>
          <cell r="U417">
            <v>128</v>
          </cell>
          <cell r="X417" t="str">
            <v>Auxilio Creche</v>
          </cell>
        </row>
        <row r="418">
          <cell r="C418" t="str">
            <v>HOSPITAL DOM MALAN</v>
          </cell>
          <cell r="E418" t="str">
            <v>JOSELITA DE CARVALHO BRITO</v>
          </cell>
          <cell r="F418" t="str">
            <v>2 - Outros Profissionais da Saúde</v>
          </cell>
          <cell r="G418">
            <v>322205</v>
          </cell>
          <cell r="H418">
            <v>43862</v>
          </cell>
          <cell r="J418">
            <v>120.96639999999999</v>
          </cell>
          <cell r="L418">
            <v>23.94</v>
          </cell>
          <cell r="M418">
            <v>20.9</v>
          </cell>
          <cell r="O418">
            <v>1.923</v>
          </cell>
          <cell r="R418">
            <v>39.859000000000002</v>
          </cell>
          <cell r="S418">
            <v>0</v>
          </cell>
          <cell r="U418">
            <v>0</v>
          </cell>
          <cell r="X418" t="str">
            <v>Auxilio Creche</v>
          </cell>
        </row>
        <row r="419">
          <cell r="C419" t="str">
            <v>HOSPITAL DOM MALAN</v>
          </cell>
          <cell r="E419" t="str">
            <v>FATIMA LUCIA CONCEICAO OLIVEIRA</v>
          </cell>
          <cell r="F419" t="str">
            <v>2 - Outros Profissionais da Saúde</v>
          </cell>
          <cell r="G419">
            <v>322205</v>
          </cell>
          <cell r="H419">
            <v>43862</v>
          </cell>
          <cell r="J419">
            <v>122.43680000000001</v>
          </cell>
          <cell r="L419">
            <v>23.94</v>
          </cell>
          <cell r="M419">
            <v>20.9</v>
          </cell>
          <cell r="O419">
            <v>1.923</v>
          </cell>
          <cell r="R419">
            <v>39.859000000000002</v>
          </cell>
          <cell r="S419">
            <v>54</v>
          </cell>
          <cell r="U419">
            <v>0</v>
          </cell>
          <cell r="X419" t="str">
            <v>Auxilio Creche</v>
          </cell>
        </row>
        <row r="420">
          <cell r="C420" t="str">
            <v>HOSPITAL DOM MALAN</v>
          </cell>
          <cell r="E420" t="str">
            <v>FABIANA NASCIMENTO AMARAL COELHO</v>
          </cell>
          <cell r="F420" t="str">
            <v>2 - Outros Profissionais da Saúde</v>
          </cell>
          <cell r="G420">
            <v>322205</v>
          </cell>
          <cell r="H420">
            <v>43862</v>
          </cell>
          <cell r="J420">
            <v>104.5</v>
          </cell>
          <cell r="L420">
            <v>23.94</v>
          </cell>
          <cell r="M420">
            <v>20.9</v>
          </cell>
          <cell r="O420">
            <v>1.923</v>
          </cell>
          <cell r="R420">
            <v>39.859000000000002</v>
          </cell>
          <cell r="S420">
            <v>27</v>
          </cell>
          <cell r="U420">
            <v>0</v>
          </cell>
          <cell r="X420" t="str">
            <v>Auxilio Creche</v>
          </cell>
        </row>
        <row r="421">
          <cell r="C421" t="str">
            <v>HOSPITAL DOM MALAN</v>
          </cell>
          <cell r="E421" t="str">
            <v>MARIVALDA MARTINS DOS SANTOS</v>
          </cell>
          <cell r="F421" t="str">
            <v>2 - Outros Profissionais da Saúde</v>
          </cell>
          <cell r="G421">
            <v>322205</v>
          </cell>
          <cell r="H421">
            <v>43862</v>
          </cell>
          <cell r="J421">
            <v>112.86</v>
          </cell>
          <cell r="L421">
            <v>23.94</v>
          </cell>
          <cell r="M421">
            <v>20.9</v>
          </cell>
          <cell r="O421">
            <v>1.923</v>
          </cell>
          <cell r="R421">
            <v>39.859000000000002</v>
          </cell>
          <cell r="S421">
            <v>0</v>
          </cell>
          <cell r="U421">
            <v>0</v>
          </cell>
          <cell r="X421" t="str">
            <v>Auxilio Creche</v>
          </cell>
        </row>
        <row r="422">
          <cell r="C422" t="str">
            <v>HOSPITAL DOM MALAN</v>
          </cell>
          <cell r="E422" t="str">
            <v>VALDENOURA DE SOUSA VALADARES</v>
          </cell>
          <cell r="F422" t="str">
            <v>2 - Outros Profissionais da Saúde</v>
          </cell>
          <cell r="G422">
            <v>322205</v>
          </cell>
          <cell r="H422">
            <v>43862</v>
          </cell>
          <cell r="J422">
            <v>8.36</v>
          </cell>
          <cell r="L422">
            <v>23.94</v>
          </cell>
          <cell r="M422">
            <v>0</v>
          </cell>
          <cell r="O422">
            <v>1.923</v>
          </cell>
          <cell r="R422">
            <v>39.859000000000002</v>
          </cell>
          <cell r="S422">
            <v>0</v>
          </cell>
          <cell r="U422">
            <v>0</v>
          </cell>
          <cell r="X422" t="str">
            <v>Auxilio Creche</v>
          </cell>
        </row>
        <row r="423">
          <cell r="C423" t="str">
            <v>HOSPITAL DOM MALAN</v>
          </cell>
          <cell r="E423" t="str">
            <v>SIRLEIDE AGUIAR ALMEIDA</v>
          </cell>
          <cell r="F423" t="str">
            <v>2 - Outros Profissionais da Saúde</v>
          </cell>
          <cell r="G423">
            <v>322205</v>
          </cell>
          <cell r="H423">
            <v>43862</v>
          </cell>
          <cell r="J423">
            <v>124.77680000000001</v>
          </cell>
          <cell r="L423">
            <v>23.94</v>
          </cell>
          <cell r="M423">
            <v>20.9</v>
          </cell>
          <cell r="O423">
            <v>1.923</v>
          </cell>
          <cell r="R423">
            <v>39.859000000000002</v>
          </cell>
          <cell r="S423">
            <v>0</v>
          </cell>
          <cell r="U423">
            <v>0</v>
          </cell>
          <cell r="X423" t="str">
            <v>Auxilio Creche</v>
          </cell>
        </row>
        <row r="424">
          <cell r="C424" t="str">
            <v>HOSPITAL DOM MALAN</v>
          </cell>
          <cell r="E424" t="str">
            <v>IVANIA BRASILINA DE SOUZA SIQUEIRA</v>
          </cell>
          <cell r="F424" t="str">
            <v>2 - Outros Profissionais da Saúde</v>
          </cell>
          <cell r="G424">
            <v>322205</v>
          </cell>
          <cell r="H424">
            <v>43862</v>
          </cell>
          <cell r="J424">
            <v>123.52799999999999</v>
          </cell>
          <cell r="L424">
            <v>23.94</v>
          </cell>
          <cell r="M424">
            <v>20.9</v>
          </cell>
          <cell r="O424">
            <v>1.923</v>
          </cell>
          <cell r="R424">
            <v>39.859000000000002</v>
          </cell>
          <cell r="S424">
            <v>0</v>
          </cell>
          <cell r="U424">
            <v>0</v>
          </cell>
          <cell r="X424" t="str">
            <v>Auxilio Creche</v>
          </cell>
        </row>
        <row r="425">
          <cell r="C425" t="str">
            <v>HOSPITAL DOM MALAN</v>
          </cell>
          <cell r="E425" t="str">
            <v>MARIVALDA DA SILVA</v>
          </cell>
          <cell r="F425" t="str">
            <v>2 - Outros Profissionais da Saúde</v>
          </cell>
          <cell r="G425">
            <v>322205</v>
          </cell>
          <cell r="H425">
            <v>43862</v>
          </cell>
          <cell r="J425">
            <v>138.04640000000001</v>
          </cell>
          <cell r="L425">
            <v>23.94</v>
          </cell>
          <cell r="M425">
            <v>20.9</v>
          </cell>
          <cell r="O425">
            <v>1.923</v>
          </cell>
          <cell r="R425">
            <v>39.859000000000002</v>
          </cell>
          <cell r="S425">
            <v>50.4</v>
          </cell>
          <cell r="U425">
            <v>0</v>
          </cell>
          <cell r="X425" t="str">
            <v>Auxilio Creche</v>
          </cell>
        </row>
        <row r="426">
          <cell r="C426" t="str">
            <v>HOSPITAL DOM MALAN</v>
          </cell>
          <cell r="E426" t="str">
            <v>DANIELA DE SOUZA GONCALVES</v>
          </cell>
          <cell r="F426" t="str">
            <v>2 - Outros Profissionais da Saúde</v>
          </cell>
          <cell r="G426">
            <v>223505</v>
          </cell>
          <cell r="H426">
            <v>43862</v>
          </cell>
          <cell r="J426">
            <v>221.8664</v>
          </cell>
          <cell r="L426">
            <v>23.94</v>
          </cell>
          <cell r="M426">
            <v>0</v>
          </cell>
          <cell r="O426">
            <v>1.923</v>
          </cell>
          <cell r="R426">
            <v>39.859000000000002</v>
          </cell>
          <cell r="S426">
            <v>0</v>
          </cell>
          <cell r="U426">
            <v>0</v>
          </cell>
          <cell r="X426" t="str">
            <v>Auxilio Creche</v>
          </cell>
        </row>
        <row r="427">
          <cell r="C427" t="str">
            <v>HOSPITAL DOM MALAN</v>
          </cell>
          <cell r="E427" t="str">
            <v>KERCYA ANDIARA SILVA DE CARVALHO</v>
          </cell>
          <cell r="F427" t="str">
            <v>2 - Outros Profissionais da Saúde</v>
          </cell>
          <cell r="G427">
            <v>223505</v>
          </cell>
          <cell r="H427">
            <v>43862</v>
          </cell>
          <cell r="J427">
            <v>577.21680000000003</v>
          </cell>
          <cell r="L427">
            <v>23.94</v>
          </cell>
          <cell r="M427">
            <v>0</v>
          </cell>
          <cell r="O427">
            <v>1.923</v>
          </cell>
          <cell r="R427">
            <v>39.859000000000002</v>
          </cell>
          <cell r="S427">
            <v>0</v>
          </cell>
          <cell r="U427">
            <v>0</v>
          </cell>
          <cell r="X427" t="str">
            <v>Auxilio Creche</v>
          </cell>
        </row>
        <row r="428">
          <cell r="C428" t="str">
            <v>HOSPITAL DOM MALAN</v>
          </cell>
          <cell r="E428" t="str">
            <v>IZABELLE LUISE RODRIGUES DE QUEIROZ</v>
          </cell>
          <cell r="F428" t="str">
            <v>1 - Médico</v>
          </cell>
          <cell r="G428">
            <v>225125</v>
          </cell>
          <cell r="H428">
            <v>43862</v>
          </cell>
          <cell r="J428">
            <v>1325.8344</v>
          </cell>
          <cell r="L428">
            <v>23.94</v>
          </cell>
          <cell r="M428">
            <v>0</v>
          </cell>
          <cell r="O428">
            <v>1.923</v>
          </cell>
          <cell r="R428">
            <v>39.859000000000002</v>
          </cell>
          <cell r="S428">
            <v>0</v>
          </cell>
          <cell r="U428">
            <v>0</v>
          </cell>
          <cell r="X428" t="str">
            <v>Auxilio Creche</v>
          </cell>
        </row>
        <row r="429">
          <cell r="C429" t="str">
            <v>HOSPITAL DOM MALAN</v>
          </cell>
          <cell r="E429" t="str">
            <v>SEPHORA CAROLINE SALVIANO TELES ALENCAR</v>
          </cell>
          <cell r="F429" t="str">
            <v>1 - Médico</v>
          </cell>
          <cell r="G429">
            <v>225125</v>
          </cell>
          <cell r="H429">
            <v>43862</v>
          </cell>
          <cell r="J429">
            <v>812.65440000000001</v>
          </cell>
          <cell r="L429">
            <v>23.94</v>
          </cell>
          <cell r="M429">
            <v>0</v>
          </cell>
          <cell r="O429">
            <v>1.923</v>
          </cell>
          <cell r="R429">
            <v>39.859000000000002</v>
          </cell>
          <cell r="S429">
            <v>0</v>
          </cell>
          <cell r="U429">
            <v>0</v>
          </cell>
          <cell r="X429" t="str">
            <v>Auxilio Creche</v>
          </cell>
        </row>
        <row r="430">
          <cell r="C430" t="str">
            <v>HOSPITAL DOM MALAN</v>
          </cell>
          <cell r="E430" t="str">
            <v>ANA PAULA CARVALHO DE SOUZA</v>
          </cell>
          <cell r="F430" t="str">
            <v>3 - Administrativo</v>
          </cell>
          <cell r="G430">
            <v>411010</v>
          </cell>
          <cell r="H430">
            <v>43862</v>
          </cell>
          <cell r="J430">
            <v>191.16720000000001</v>
          </cell>
          <cell r="L430">
            <v>23.94</v>
          </cell>
          <cell r="M430">
            <v>0</v>
          </cell>
          <cell r="O430">
            <v>1.923</v>
          </cell>
          <cell r="R430">
            <v>39.859000000000002</v>
          </cell>
          <cell r="S430">
            <v>28.8</v>
          </cell>
          <cell r="U430">
            <v>0</v>
          </cell>
          <cell r="X430" t="str">
            <v>Auxilio Creche</v>
          </cell>
        </row>
        <row r="431">
          <cell r="C431" t="str">
            <v>HOSPITAL DOM MALAN</v>
          </cell>
          <cell r="E431" t="str">
            <v>FRANCINEIDE DA SILVA NASCIMENTO</v>
          </cell>
          <cell r="F431" t="str">
            <v>2 - Outros Profissionais da Saúde</v>
          </cell>
          <cell r="G431">
            <v>322205</v>
          </cell>
          <cell r="H431">
            <v>43862</v>
          </cell>
          <cell r="J431">
            <v>120.89360000000001</v>
          </cell>
          <cell r="L431">
            <v>23.94</v>
          </cell>
          <cell r="M431">
            <v>20.9</v>
          </cell>
          <cell r="O431">
            <v>1.923</v>
          </cell>
          <cell r="R431">
            <v>39.859000000000002</v>
          </cell>
          <cell r="S431">
            <v>62.7</v>
          </cell>
          <cell r="U431">
            <v>0</v>
          </cell>
          <cell r="X431" t="str">
            <v>Auxilio Creche</v>
          </cell>
        </row>
        <row r="432">
          <cell r="C432" t="str">
            <v>HOSPITAL DOM MALAN</v>
          </cell>
          <cell r="E432" t="str">
            <v>FERNANDO LUIZ DOS SANTOS ALMEIDA</v>
          </cell>
          <cell r="F432" t="str">
            <v>2 - Outros Profissionais da Saúde</v>
          </cell>
          <cell r="G432">
            <v>515110</v>
          </cell>
          <cell r="H432">
            <v>43862</v>
          </cell>
          <cell r="J432">
            <v>101.11760000000001</v>
          </cell>
          <cell r="L432">
            <v>23.94</v>
          </cell>
          <cell r="M432">
            <v>20.9</v>
          </cell>
          <cell r="O432">
            <v>1.923</v>
          </cell>
          <cell r="R432">
            <v>39.859000000000002</v>
          </cell>
          <cell r="S432">
            <v>50.4</v>
          </cell>
          <cell r="U432">
            <v>0</v>
          </cell>
          <cell r="X432" t="str">
            <v>Auxilio Creche</v>
          </cell>
        </row>
        <row r="433">
          <cell r="C433" t="str">
            <v>HOSPITAL DOM MALAN</v>
          </cell>
          <cell r="E433" t="str">
            <v>TAMISA MARIA DE FREITAS COELHO</v>
          </cell>
          <cell r="F433" t="str">
            <v>2 - Outros Profissionais da Saúde</v>
          </cell>
          <cell r="G433">
            <v>223505</v>
          </cell>
          <cell r="H433">
            <v>43862</v>
          </cell>
          <cell r="J433">
            <v>293.2704</v>
          </cell>
          <cell r="L433">
            <v>23.94</v>
          </cell>
          <cell r="M433">
            <v>0</v>
          </cell>
          <cell r="O433">
            <v>1.923</v>
          </cell>
          <cell r="R433">
            <v>39.859000000000002</v>
          </cell>
          <cell r="S433">
            <v>0</v>
          </cell>
          <cell r="U433">
            <v>0</v>
          </cell>
          <cell r="X433" t="str">
            <v>Auxilio Creche</v>
          </cell>
        </row>
        <row r="434">
          <cell r="C434" t="str">
            <v>HOSPITAL DOM MALAN</v>
          </cell>
          <cell r="E434" t="str">
            <v>CICERA GABRIELA LIMEIRA</v>
          </cell>
          <cell r="F434" t="str">
            <v>2 - Outros Profissionais da Saúde</v>
          </cell>
          <cell r="G434">
            <v>223505</v>
          </cell>
          <cell r="H434">
            <v>43862</v>
          </cell>
          <cell r="J434">
            <v>294.56400000000002</v>
          </cell>
          <cell r="L434">
            <v>23.94</v>
          </cell>
          <cell r="M434">
            <v>2.99</v>
          </cell>
          <cell r="O434">
            <v>1.923</v>
          </cell>
          <cell r="R434">
            <v>39.859000000000002</v>
          </cell>
          <cell r="S434">
            <v>0</v>
          </cell>
          <cell r="U434">
            <v>0</v>
          </cell>
          <cell r="X434" t="str">
            <v>Auxilio Creche</v>
          </cell>
        </row>
        <row r="435">
          <cell r="C435" t="str">
            <v>HOSPITAL DOM MALAN</v>
          </cell>
          <cell r="E435" t="str">
            <v>ITHALO ALEXANDRE DA SILVA ARAUJO</v>
          </cell>
          <cell r="F435" t="str">
            <v>2 - Outros Profissionais da Saúde</v>
          </cell>
          <cell r="G435">
            <v>515110</v>
          </cell>
          <cell r="H435">
            <v>43862</v>
          </cell>
          <cell r="J435">
            <v>112.14239999999999</v>
          </cell>
          <cell r="L435">
            <v>23.94</v>
          </cell>
          <cell r="M435">
            <v>20.9</v>
          </cell>
          <cell r="O435">
            <v>1.923</v>
          </cell>
          <cell r="R435">
            <v>39.859000000000002</v>
          </cell>
          <cell r="S435">
            <v>54</v>
          </cell>
          <cell r="U435">
            <v>0</v>
          </cell>
          <cell r="X435" t="str">
            <v>Auxilio Creche</v>
          </cell>
        </row>
        <row r="436">
          <cell r="C436" t="str">
            <v>HOSPITAL DOM MALAN</v>
          </cell>
          <cell r="E436" t="str">
            <v>ALINE DE LIMA FELIX</v>
          </cell>
          <cell r="F436" t="str">
            <v>2 - Outros Profissionais da Saúde</v>
          </cell>
          <cell r="G436">
            <v>223505</v>
          </cell>
          <cell r="H436">
            <v>43862</v>
          </cell>
          <cell r="J436">
            <v>210.17360000000002</v>
          </cell>
          <cell r="L436">
            <v>23.94</v>
          </cell>
          <cell r="M436">
            <v>2.3199999999999998</v>
          </cell>
          <cell r="O436">
            <v>1.923</v>
          </cell>
          <cell r="R436">
            <v>39.859000000000002</v>
          </cell>
          <cell r="S436">
            <v>0</v>
          </cell>
          <cell r="U436">
            <v>100</v>
          </cell>
          <cell r="X436" t="str">
            <v>Auxilio Creche</v>
          </cell>
        </row>
        <row r="437">
          <cell r="C437" t="str">
            <v>HOSPITAL DOM MALAN</v>
          </cell>
          <cell r="E437" t="str">
            <v>CAIO RODRIGUES BRANDAO JACOME</v>
          </cell>
          <cell r="F437" t="str">
            <v>2 - Outros Profissionais da Saúde</v>
          </cell>
          <cell r="G437">
            <v>223505</v>
          </cell>
          <cell r="H437">
            <v>43862</v>
          </cell>
          <cell r="J437">
            <v>278.71520000000004</v>
          </cell>
          <cell r="L437">
            <v>23.94</v>
          </cell>
          <cell r="M437">
            <v>2.99</v>
          </cell>
          <cell r="O437">
            <v>1.923</v>
          </cell>
          <cell r="R437">
            <v>39.859000000000002</v>
          </cell>
          <cell r="S437">
            <v>0</v>
          </cell>
          <cell r="U437">
            <v>0</v>
          </cell>
          <cell r="X437" t="str">
            <v>Auxilio Creche</v>
          </cell>
        </row>
        <row r="438">
          <cell r="C438" t="str">
            <v>HOSPITAL DOM MALAN</v>
          </cell>
          <cell r="E438" t="str">
            <v>PALOMA LIMA DOS SANTOS</v>
          </cell>
          <cell r="F438" t="str">
            <v>2 - Outros Profissionais da Saúde</v>
          </cell>
          <cell r="G438">
            <v>223505</v>
          </cell>
          <cell r="H438">
            <v>43862</v>
          </cell>
          <cell r="J438">
            <v>291.12799999999999</v>
          </cell>
          <cell r="L438">
            <v>23.94</v>
          </cell>
          <cell r="M438">
            <v>2.99</v>
          </cell>
          <cell r="O438">
            <v>1.923</v>
          </cell>
          <cell r="R438">
            <v>39.859000000000002</v>
          </cell>
          <cell r="S438">
            <v>0</v>
          </cell>
          <cell r="U438">
            <v>0</v>
          </cell>
          <cell r="X438" t="str">
            <v>Auxilio Creche</v>
          </cell>
        </row>
        <row r="439">
          <cell r="C439" t="str">
            <v>HOSPITAL DOM MALAN</v>
          </cell>
          <cell r="E439" t="str">
            <v>LARISSA GOMES DA CRUZ</v>
          </cell>
          <cell r="F439" t="str">
            <v>2 - Outros Profissionais da Saúde</v>
          </cell>
          <cell r="G439">
            <v>223505</v>
          </cell>
          <cell r="H439">
            <v>43862</v>
          </cell>
          <cell r="J439">
            <v>389.90640000000002</v>
          </cell>
          <cell r="L439">
            <v>23.94</v>
          </cell>
          <cell r="M439">
            <v>2.54</v>
          </cell>
          <cell r="O439">
            <v>1.923</v>
          </cell>
          <cell r="R439">
            <v>39.859000000000002</v>
          </cell>
          <cell r="S439">
            <v>0</v>
          </cell>
          <cell r="U439">
            <v>0</v>
          </cell>
          <cell r="X439" t="str">
            <v>Auxilio Creche</v>
          </cell>
        </row>
        <row r="440">
          <cell r="C440" t="str">
            <v>HOSPITAL DOM MALAN</v>
          </cell>
          <cell r="E440" t="str">
            <v>AMANDA SEIXAS DA SILVA</v>
          </cell>
          <cell r="F440" t="str">
            <v>1 - Médico</v>
          </cell>
          <cell r="G440">
            <v>225125</v>
          </cell>
          <cell r="H440">
            <v>43862</v>
          </cell>
          <cell r="J440">
            <v>1042.8984</v>
          </cell>
          <cell r="L440">
            <v>23.94</v>
          </cell>
          <cell r="M440">
            <v>0</v>
          </cell>
          <cell r="O440">
            <v>1.923</v>
          </cell>
          <cell r="R440">
            <v>39.859000000000002</v>
          </cell>
          <cell r="S440">
            <v>0</v>
          </cell>
          <cell r="U440">
            <v>0</v>
          </cell>
          <cell r="X440" t="str">
            <v>Auxilio Creche</v>
          </cell>
        </row>
        <row r="441">
          <cell r="C441" t="str">
            <v>HOSPITAL DOM MALAN</v>
          </cell>
          <cell r="E441" t="str">
            <v>EDUARDO DE BARROS ALVES</v>
          </cell>
          <cell r="F441" t="str">
            <v>1 - Médico</v>
          </cell>
          <cell r="G441">
            <v>225125</v>
          </cell>
          <cell r="H441">
            <v>43862</v>
          </cell>
          <cell r="J441">
            <v>879.51199999999994</v>
          </cell>
          <cell r="L441">
            <v>23.94</v>
          </cell>
          <cell r="M441">
            <v>0</v>
          </cell>
          <cell r="O441">
            <v>1.923</v>
          </cell>
          <cell r="R441">
            <v>39.859000000000002</v>
          </cell>
          <cell r="S441">
            <v>0</v>
          </cell>
          <cell r="U441">
            <v>0</v>
          </cell>
          <cell r="X441" t="str">
            <v>Auxilio Creche</v>
          </cell>
        </row>
        <row r="442">
          <cell r="C442" t="str">
            <v>HOSPITAL DOM MALAN</v>
          </cell>
          <cell r="E442" t="str">
            <v>ADRIANO DA SILVA BRITO</v>
          </cell>
          <cell r="F442" t="str">
            <v>2 - Outros Profissionais da Saúde</v>
          </cell>
          <cell r="G442">
            <v>515110</v>
          </cell>
          <cell r="H442">
            <v>43862</v>
          </cell>
          <cell r="J442">
            <v>144.11120000000003</v>
          </cell>
          <cell r="L442">
            <v>23.94</v>
          </cell>
          <cell r="M442">
            <v>20.9</v>
          </cell>
          <cell r="O442">
            <v>1.923</v>
          </cell>
          <cell r="R442">
            <v>39.859000000000002</v>
          </cell>
          <cell r="S442">
            <v>0</v>
          </cell>
          <cell r="U442">
            <v>0</v>
          </cell>
          <cell r="X442" t="str">
            <v>Auxilio Creche</v>
          </cell>
        </row>
        <row r="443">
          <cell r="C443" t="str">
            <v>HOSPITAL DOM MALAN</v>
          </cell>
          <cell r="E443" t="str">
            <v>ARNEI ROCHA BATISTA</v>
          </cell>
          <cell r="F443" t="str">
            <v>2 - Outros Profissionais da Saúde</v>
          </cell>
          <cell r="G443">
            <v>515110</v>
          </cell>
          <cell r="H443">
            <v>43862</v>
          </cell>
          <cell r="J443">
            <v>89.517600000000002</v>
          </cell>
          <cell r="L443">
            <v>23.94</v>
          </cell>
          <cell r="M443">
            <v>20.9</v>
          </cell>
          <cell r="O443">
            <v>1.923</v>
          </cell>
          <cell r="R443">
            <v>39.859000000000002</v>
          </cell>
          <cell r="S443">
            <v>54</v>
          </cell>
          <cell r="U443">
            <v>0</v>
          </cell>
          <cell r="X443" t="str">
            <v>Auxilio Creche</v>
          </cell>
        </row>
        <row r="444">
          <cell r="C444" t="str">
            <v>HOSPITAL DOM MALAN</v>
          </cell>
          <cell r="E444" t="str">
            <v>ANA CLAUDIA GIL DA SILVA</v>
          </cell>
          <cell r="F444" t="str">
            <v>2 - Outros Profissionais da Saúde</v>
          </cell>
          <cell r="G444">
            <v>322205</v>
          </cell>
          <cell r="H444">
            <v>43862</v>
          </cell>
          <cell r="J444">
            <v>112.41520000000001</v>
          </cell>
          <cell r="L444">
            <v>23.94</v>
          </cell>
          <cell r="M444">
            <v>20.9</v>
          </cell>
          <cell r="O444">
            <v>1.923</v>
          </cell>
          <cell r="R444">
            <v>39.859000000000002</v>
          </cell>
          <cell r="S444">
            <v>0</v>
          </cell>
          <cell r="U444">
            <v>64</v>
          </cell>
          <cell r="X444" t="str">
            <v>Auxilio Creche</v>
          </cell>
        </row>
        <row r="445">
          <cell r="C445" t="str">
            <v>HOSPITAL DOM MALAN</v>
          </cell>
          <cell r="E445" t="str">
            <v>EDIVANIA DIAS DOS SANTOS</v>
          </cell>
          <cell r="F445" t="str">
            <v>2 - Outros Profissionais da Saúde</v>
          </cell>
          <cell r="G445">
            <v>322205</v>
          </cell>
          <cell r="H445">
            <v>43862</v>
          </cell>
          <cell r="J445">
            <v>253.19120000000001</v>
          </cell>
          <cell r="L445">
            <v>23.94</v>
          </cell>
          <cell r="M445">
            <v>0</v>
          </cell>
          <cell r="O445">
            <v>1.923</v>
          </cell>
          <cell r="R445">
            <v>39.859000000000002</v>
          </cell>
          <cell r="S445">
            <v>0</v>
          </cell>
          <cell r="U445">
            <v>0</v>
          </cell>
          <cell r="X445" t="str">
            <v>Auxilio Creche</v>
          </cell>
        </row>
        <row r="446">
          <cell r="C446" t="str">
            <v>HOSPITAL DOM MALAN</v>
          </cell>
          <cell r="E446" t="str">
            <v>BRUNA JORDANIA DE SOUZA LIMA</v>
          </cell>
          <cell r="F446" t="str">
            <v>2 - Outros Profissionais da Saúde</v>
          </cell>
          <cell r="G446">
            <v>322205</v>
          </cell>
          <cell r="H446">
            <v>43862</v>
          </cell>
          <cell r="J446">
            <v>121.5224</v>
          </cell>
          <cell r="L446">
            <v>23.94</v>
          </cell>
          <cell r="M446">
            <v>0</v>
          </cell>
          <cell r="O446">
            <v>1.923</v>
          </cell>
          <cell r="R446">
            <v>39.859000000000002</v>
          </cell>
          <cell r="S446">
            <v>0</v>
          </cell>
          <cell r="U446">
            <v>64</v>
          </cell>
          <cell r="X446" t="str">
            <v>Auxilio Creche</v>
          </cell>
        </row>
        <row r="447">
          <cell r="C447" t="str">
            <v>HOSPITAL DOM MALAN</v>
          </cell>
          <cell r="E447" t="str">
            <v>DJANETE RODRIGUES TELES</v>
          </cell>
          <cell r="F447" t="str">
            <v>2 - Outros Profissionais da Saúde</v>
          </cell>
          <cell r="G447">
            <v>322205</v>
          </cell>
          <cell r="H447">
            <v>43862</v>
          </cell>
          <cell r="J447">
            <v>113.57440000000001</v>
          </cell>
          <cell r="L447">
            <v>23.94</v>
          </cell>
          <cell r="M447">
            <v>20.9</v>
          </cell>
          <cell r="O447">
            <v>1.923</v>
          </cell>
          <cell r="R447">
            <v>39.859000000000002</v>
          </cell>
          <cell r="S447">
            <v>0</v>
          </cell>
          <cell r="U447">
            <v>0</v>
          </cell>
          <cell r="X447" t="str">
            <v>Auxilio Creche</v>
          </cell>
        </row>
        <row r="448">
          <cell r="C448" t="str">
            <v>HOSPITAL DOM MALAN</v>
          </cell>
          <cell r="E448" t="str">
            <v>FRANCISCA MARIA DE SOUZA</v>
          </cell>
          <cell r="F448" t="str">
            <v>2 - Outros Profissionais da Saúde</v>
          </cell>
          <cell r="G448">
            <v>322205</v>
          </cell>
          <cell r="H448">
            <v>43862</v>
          </cell>
          <cell r="J448">
            <v>112.41520000000001</v>
          </cell>
          <cell r="L448">
            <v>23.94</v>
          </cell>
          <cell r="M448">
            <v>20.9</v>
          </cell>
          <cell r="O448">
            <v>1.923</v>
          </cell>
          <cell r="R448">
            <v>39.859000000000002</v>
          </cell>
          <cell r="S448">
            <v>50.4</v>
          </cell>
          <cell r="U448">
            <v>0</v>
          </cell>
          <cell r="X448" t="str">
            <v>Auxilio Creche</v>
          </cell>
        </row>
        <row r="449">
          <cell r="C449" t="str">
            <v>HOSPITAL DOM MALAN</v>
          </cell>
          <cell r="E449" t="str">
            <v>NAYARA DE BRITO ARAUJO</v>
          </cell>
          <cell r="F449" t="str">
            <v>2 - Outros Profissionais da Saúde</v>
          </cell>
          <cell r="G449">
            <v>322205</v>
          </cell>
          <cell r="H449">
            <v>43862</v>
          </cell>
          <cell r="J449">
            <v>117.0232</v>
          </cell>
          <cell r="L449">
            <v>23.94</v>
          </cell>
          <cell r="M449">
            <v>20.9</v>
          </cell>
          <cell r="O449">
            <v>1.923</v>
          </cell>
          <cell r="R449">
            <v>39.859000000000002</v>
          </cell>
          <cell r="S449">
            <v>0</v>
          </cell>
          <cell r="U449">
            <v>0</v>
          </cell>
          <cell r="X449" t="str">
            <v>Auxilio Creche</v>
          </cell>
        </row>
        <row r="450">
          <cell r="C450" t="str">
            <v>HOSPITAL DOM MALAN</v>
          </cell>
          <cell r="E450" t="str">
            <v>ALEXSANDRA DA SILVA MOTA</v>
          </cell>
          <cell r="F450" t="str">
            <v>2 - Outros Profissionais da Saúde</v>
          </cell>
          <cell r="G450">
            <v>322205</v>
          </cell>
          <cell r="H450">
            <v>43862</v>
          </cell>
          <cell r="J450">
            <v>106.94240000000001</v>
          </cell>
          <cell r="L450">
            <v>23.94</v>
          </cell>
          <cell r="M450">
            <v>20.9</v>
          </cell>
          <cell r="O450">
            <v>1.923</v>
          </cell>
          <cell r="R450">
            <v>39.859000000000002</v>
          </cell>
          <cell r="S450">
            <v>54</v>
          </cell>
          <cell r="U450">
            <v>0</v>
          </cell>
          <cell r="X450" t="str">
            <v>Auxilio Creche</v>
          </cell>
        </row>
        <row r="451">
          <cell r="C451" t="str">
            <v>HOSPITAL DOM MALAN</v>
          </cell>
          <cell r="E451" t="str">
            <v>TAYSA MIRELLY SANTOS SEVERO</v>
          </cell>
          <cell r="F451" t="str">
            <v>2 - Outros Profissionais da Saúde</v>
          </cell>
          <cell r="G451">
            <v>322205</v>
          </cell>
          <cell r="H451">
            <v>43862</v>
          </cell>
          <cell r="J451">
            <v>129.49200000000002</v>
          </cell>
          <cell r="L451">
            <v>23.94</v>
          </cell>
          <cell r="M451">
            <v>0</v>
          </cell>
          <cell r="O451">
            <v>1.923</v>
          </cell>
          <cell r="R451">
            <v>39.859000000000002</v>
          </cell>
          <cell r="S451">
            <v>0</v>
          </cell>
          <cell r="U451">
            <v>0</v>
          </cell>
          <cell r="X451" t="str">
            <v>Auxilio Creche</v>
          </cell>
        </row>
        <row r="452">
          <cell r="C452" t="str">
            <v>HOSPITAL DOM MALAN</v>
          </cell>
          <cell r="E452" t="str">
            <v>DEBORA VICENTE DA SILVA</v>
          </cell>
          <cell r="F452" t="str">
            <v>2 - Outros Profissionais da Saúde</v>
          </cell>
          <cell r="G452">
            <v>322205</v>
          </cell>
          <cell r="H452">
            <v>43862</v>
          </cell>
          <cell r="J452">
            <v>136.18719999999999</v>
          </cell>
          <cell r="L452">
            <v>23.94</v>
          </cell>
          <cell r="M452">
            <v>20.9</v>
          </cell>
          <cell r="O452">
            <v>1.923</v>
          </cell>
          <cell r="R452">
            <v>39.859000000000002</v>
          </cell>
          <cell r="S452">
            <v>57.6</v>
          </cell>
          <cell r="U452">
            <v>0</v>
          </cell>
          <cell r="X452" t="str">
            <v>Auxilio Creche</v>
          </cell>
        </row>
        <row r="453">
          <cell r="C453" t="str">
            <v>HOSPITAL DOM MALAN</v>
          </cell>
          <cell r="E453" t="str">
            <v>ELIAS BISPO DA SILVA</v>
          </cell>
          <cell r="F453" t="str">
            <v>2 - Outros Profissionais da Saúde</v>
          </cell>
          <cell r="G453">
            <v>515110</v>
          </cell>
          <cell r="H453">
            <v>43862</v>
          </cell>
          <cell r="J453">
            <v>98.807199999999995</v>
          </cell>
          <cell r="L453">
            <v>23.94</v>
          </cell>
          <cell r="M453">
            <v>20.9</v>
          </cell>
          <cell r="O453">
            <v>1.923</v>
          </cell>
          <cell r="R453">
            <v>39.859000000000002</v>
          </cell>
          <cell r="S453">
            <v>0</v>
          </cell>
          <cell r="U453">
            <v>0</v>
          </cell>
          <cell r="X453" t="str">
            <v>Auxilio Creche</v>
          </cell>
        </row>
        <row r="454">
          <cell r="C454" t="str">
            <v>HOSPITAL DOM MALAN</v>
          </cell>
          <cell r="E454" t="str">
            <v>GLAUBERVANIA DOS SANTOS SILVA</v>
          </cell>
          <cell r="F454" t="str">
            <v>2 - Outros Profissionais da Saúde</v>
          </cell>
          <cell r="G454">
            <v>322205</v>
          </cell>
          <cell r="H454">
            <v>43862</v>
          </cell>
          <cell r="J454">
            <v>110.91040000000001</v>
          </cell>
          <cell r="L454">
            <v>23.94</v>
          </cell>
          <cell r="M454">
            <v>20.9</v>
          </cell>
          <cell r="O454">
            <v>1.923</v>
          </cell>
          <cell r="R454">
            <v>39.859000000000002</v>
          </cell>
          <cell r="S454">
            <v>0</v>
          </cell>
          <cell r="U454">
            <v>128</v>
          </cell>
          <cell r="X454" t="str">
            <v>Auxilio Creche</v>
          </cell>
        </row>
        <row r="455">
          <cell r="C455" t="str">
            <v>HOSPITAL DOM MALAN</v>
          </cell>
          <cell r="E455" t="str">
            <v>YRAILMA ALVES DUARTE</v>
          </cell>
          <cell r="F455" t="str">
            <v>2 - Outros Profissionais da Saúde</v>
          </cell>
          <cell r="G455">
            <v>322205</v>
          </cell>
          <cell r="H455">
            <v>43862</v>
          </cell>
          <cell r="J455">
            <v>107.88160000000001</v>
          </cell>
          <cell r="L455">
            <v>23.94</v>
          </cell>
          <cell r="M455">
            <v>20.9</v>
          </cell>
          <cell r="O455">
            <v>1.923</v>
          </cell>
          <cell r="R455">
            <v>39.859000000000002</v>
          </cell>
          <cell r="S455">
            <v>54</v>
          </cell>
          <cell r="U455">
            <v>0</v>
          </cell>
          <cell r="X455" t="str">
            <v>Auxilio Creche</v>
          </cell>
        </row>
        <row r="456">
          <cell r="C456" t="str">
            <v>HOSPITAL DOM MALAN</v>
          </cell>
          <cell r="E456" t="str">
            <v>PAULO CESAR PEREIRA DE BARROS</v>
          </cell>
          <cell r="F456" t="str">
            <v>2 - Outros Profissionais da Saúde</v>
          </cell>
          <cell r="G456">
            <v>223505</v>
          </cell>
          <cell r="H456">
            <v>43862</v>
          </cell>
          <cell r="J456">
            <v>325.53200000000004</v>
          </cell>
          <cell r="L456">
            <v>23.94</v>
          </cell>
          <cell r="M456">
            <v>0</v>
          </cell>
          <cell r="O456">
            <v>1.923</v>
          </cell>
          <cell r="R456">
            <v>39.859000000000002</v>
          </cell>
          <cell r="S456">
            <v>0</v>
          </cell>
          <cell r="U456">
            <v>0</v>
          </cell>
          <cell r="X456" t="str">
            <v>Auxilio Creche</v>
          </cell>
        </row>
        <row r="457">
          <cell r="C457" t="str">
            <v>HOSPITAL DOM MALAN</v>
          </cell>
          <cell r="E457" t="str">
            <v>DEBORA MARQUES TEIXEIRA COELHO</v>
          </cell>
          <cell r="F457" t="str">
            <v>2 - Outros Profissionais da Saúde</v>
          </cell>
          <cell r="G457">
            <v>223505</v>
          </cell>
          <cell r="H457">
            <v>43862</v>
          </cell>
          <cell r="J457">
            <v>303.07119999999998</v>
          </cell>
          <cell r="L457">
            <v>23.94</v>
          </cell>
          <cell r="M457">
            <v>0</v>
          </cell>
          <cell r="O457">
            <v>1.923</v>
          </cell>
          <cell r="R457">
            <v>39.859000000000002</v>
          </cell>
          <cell r="S457">
            <v>0</v>
          </cell>
          <cell r="U457">
            <v>0</v>
          </cell>
          <cell r="X457" t="str">
            <v>Auxilio Creche</v>
          </cell>
        </row>
        <row r="458">
          <cell r="C458" t="str">
            <v>HOSPITAL DOM MALAN</v>
          </cell>
          <cell r="E458" t="str">
            <v>PRISCILLA SOUSA SANTOS LINS</v>
          </cell>
          <cell r="F458" t="str">
            <v>1 - Médico</v>
          </cell>
          <cell r="G458">
            <v>225250</v>
          </cell>
          <cell r="H458">
            <v>43862</v>
          </cell>
          <cell r="J458">
            <v>849.30079999999998</v>
          </cell>
          <cell r="L458">
            <v>23.94</v>
          </cell>
          <cell r="M458">
            <v>0</v>
          </cell>
          <cell r="O458">
            <v>1.923</v>
          </cell>
          <cell r="R458">
            <v>39.859000000000002</v>
          </cell>
          <cell r="S458">
            <v>0</v>
          </cell>
          <cell r="U458">
            <v>0</v>
          </cell>
          <cell r="X458" t="str">
            <v>Auxilio Creche</v>
          </cell>
        </row>
        <row r="459">
          <cell r="C459" t="str">
            <v>HOSPITAL DOM MALAN</v>
          </cell>
          <cell r="E459" t="str">
            <v>JOAO DIONISIO PEREIRA NETO</v>
          </cell>
          <cell r="F459" t="str">
            <v>1 - Médico</v>
          </cell>
          <cell r="G459">
            <v>225125</v>
          </cell>
          <cell r="H459">
            <v>43862</v>
          </cell>
          <cell r="J459">
            <v>1000.4376</v>
          </cell>
          <cell r="L459">
            <v>23.94</v>
          </cell>
          <cell r="M459">
            <v>60.19</v>
          </cell>
          <cell r="O459">
            <v>1.923</v>
          </cell>
          <cell r="R459">
            <v>39.859000000000002</v>
          </cell>
          <cell r="S459">
            <v>0</v>
          </cell>
          <cell r="U459">
            <v>0</v>
          </cell>
          <cell r="X459" t="str">
            <v>Auxilio Creche</v>
          </cell>
        </row>
        <row r="460">
          <cell r="C460" t="str">
            <v>HOSPITAL DOM MALAN</v>
          </cell>
          <cell r="E460" t="str">
            <v>CASSIA MANUELLA RAMOS DE BRITO LIMA</v>
          </cell>
          <cell r="F460" t="str">
            <v>1 - Médico</v>
          </cell>
          <cell r="G460">
            <v>225125</v>
          </cell>
          <cell r="H460">
            <v>43862</v>
          </cell>
          <cell r="J460">
            <v>1001.78</v>
          </cell>
          <cell r="L460">
            <v>23.94</v>
          </cell>
          <cell r="M460">
            <v>0</v>
          </cell>
          <cell r="O460">
            <v>1.923</v>
          </cell>
          <cell r="R460">
            <v>39.859000000000002</v>
          </cell>
          <cell r="S460">
            <v>0</v>
          </cell>
          <cell r="U460">
            <v>0</v>
          </cell>
          <cell r="X460" t="str">
            <v>Auxilio Creche</v>
          </cell>
        </row>
        <row r="461">
          <cell r="C461" t="str">
            <v>HOSPITAL DOM MALAN</v>
          </cell>
          <cell r="E461" t="str">
            <v>ARABELA DE CARVALHO SANTOS BISNETA</v>
          </cell>
          <cell r="F461" t="str">
            <v>1 - Médico</v>
          </cell>
          <cell r="G461">
            <v>225125</v>
          </cell>
          <cell r="H461">
            <v>43862</v>
          </cell>
          <cell r="J461">
            <v>992.63040000000001</v>
          </cell>
          <cell r="L461">
            <v>23.94</v>
          </cell>
          <cell r="M461">
            <v>0</v>
          </cell>
          <cell r="O461">
            <v>1.923</v>
          </cell>
          <cell r="R461">
            <v>39.859000000000002</v>
          </cell>
          <cell r="S461">
            <v>0</v>
          </cell>
          <cell r="U461">
            <v>0</v>
          </cell>
          <cell r="X461" t="str">
            <v>Auxilio Creche</v>
          </cell>
        </row>
        <row r="462">
          <cell r="C462" t="str">
            <v>HOSPITAL DOM MALAN</v>
          </cell>
          <cell r="E462" t="str">
            <v>RICARDO RAMON FRIAS FERRUFINO</v>
          </cell>
          <cell r="F462" t="str">
            <v>1 - Médico</v>
          </cell>
          <cell r="G462">
            <v>225125</v>
          </cell>
          <cell r="H462">
            <v>43862</v>
          </cell>
          <cell r="J462">
            <v>358.97360000000003</v>
          </cell>
          <cell r="L462">
            <v>23.94</v>
          </cell>
          <cell r="M462">
            <v>0</v>
          </cell>
          <cell r="O462">
            <v>1.923</v>
          </cell>
          <cell r="R462">
            <v>39.859000000000002</v>
          </cell>
          <cell r="S462">
            <v>0</v>
          </cell>
          <cell r="U462">
            <v>0</v>
          </cell>
          <cell r="X462" t="str">
            <v>Auxilio Creche</v>
          </cell>
        </row>
        <row r="463">
          <cell r="C463" t="str">
            <v>HOSPITAL DOM MALAN</v>
          </cell>
          <cell r="E463" t="str">
            <v>AMANDA VELOSO VIANA</v>
          </cell>
          <cell r="F463" t="str">
            <v>1 - Médico</v>
          </cell>
          <cell r="G463">
            <v>225250</v>
          </cell>
          <cell r="H463">
            <v>43862</v>
          </cell>
          <cell r="J463">
            <v>360.54800000000006</v>
          </cell>
          <cell r="L463">
            <v>23.94</v>
          </cell>
          <cell r="M463">
            <v>0</v>
          </cell>
          <cell r="O463">
            <v>1.923</v>
          </cell>
          <cell r="R463">
            <v>39.859000000000002</v>
          </cell>
          <cell r="S463">
            <v>0</v>
          </cell>
          <cell r="U463">
            <v>0</v>
          </cell>
          <cell r="X463" t="str">
            <v>Auxilio Creche</v>
          </cell>
        </row>
        <row r="464">
          <cell r="C464" t="str">
            <v>HOSPITAL DOM MALAN</v>
          </cell>
          <cell r="E464" t="str">
            <v>EMANUELA ALVES LEITE MAURERA</v>
          </cell>
          <cell r="F464" t="str">
            <v>1 - Médico</v>
          </cell>
          <cell r="G464">
            <v>225250</v>
          </cell>
          <cell r="H464">
            <v>43862</v>
          </cell>
          <cell r="J464">
            <v>353.7568</v>
          </cell>
          <cell r="L464">
            <v>23.94</v>
          </cell>
          <cell r="M464">
            <v>0</v>
          </cell>
          <cell r="O464">
            <v>1.923</v>
          </cell>
          <cell r="R464">
            <v>39.859000000000002</v>
          </cell>
          <cell r="S464">
            <v>0</v>
          </cell>
          <cell r="U464">
            <v>0</v>
          </cell>
          <cell r="X464" t="str">
            <v>Auxilio Creche</v>
          </cell>
        </row>
        <row r="465">
          <cell r="C465" t="str">
            <v>HOSPITAL DOM MALAN</v>
          </cell>
          <cell r="E465" t="str">
            <v>HANDRA LUZIA FURTADO GRANGEIRO MIRO COSTA</v>
          </cell>
          <cell r="F465" t="str">
            <v>1 - Médico</v>
          </cell>
          <cell r="G465">
            <v>225250</v>
          </cell>
          <cell r="H465">
            <v>43862</v>
          </cell>
          <cell r="J465">
            <v>456.012</v>
          </cell>
          <cell r="L465">
            <v>23.94</v>
          </cell>
          <cell r="M465">
            <v>0</v>
          </cell>
          <cell r="O465">
            <v>1.923</v>
          </cell>
          <cell r="R465">
            <v>39.859000000000002</v>
          </cell>
          <cell r="S465">
            <v>0</v>
          </cell>
          <cell r="U465">
            <v>0</v>
          </cell>
          <cell r="X465" t="str">
            <v>Auxilio Creche</v>
          </cell>
        </row>
        <row r="466">
          <cell r="C466" t="str">
            <v>HOSPITAL DOM MALAN</v>
          </cell>
          <cell r="E466" t="str">
            <v>JAMILLA MENEZES TORRES</v>
          </cell>
          <cell r="F466" t="str">
            <v>1 - Médico</v>
          </cell>
          <cell r="G466">
            <v>225125</v>
          </cell>
          <cell r="H466">
            <v>43862</v>
          </cell>
          <cell r="J466">
            <v>129.37440000000001</v>
          </cell>
          <cell r="L466">
            <v>23.94</v>
          </cell>
          <cell r="M466">
            <v>0</v>
          </cell>
          <cell r="O466">
            <v>1.923</v>
          </cell>
          <cell r="R466">
            <v>39.859000000000002</v>
          </cell>
          <cell r="S466">
            <v>0</v>
          </cell>
          <cell r="U466">
            <v>0</v>
          </cell>
          <cell r="X466" t="str">
            <v>Auxilio Creche</v>
          </cell>
        </row>
        <row r="467">
          <cell r="C467" t="str">
            <v>HOSPITAL DOM MALAN</v>
          </cell>
          <cell r="E467" t="str">
            <v>DAIANY DANTAS VARELA</v>
          </cell>
          <cell r="F467" t="str">
            <v>1 - Médico</v>
          </cell>
          <cell r="G467">
            <v>225125</v>
          </cell>
          <cell r="H467">
            <v>43862</v>
          </cell>
          <cell r="J467">
            <v>402.7072</v>
          </cell>
          <cell r="L467">
            <v>23.94</v>
          </cell>
          <cell r="M467">
            <v>0</v>
          </cell>
          <cell r="O467">
            <v>1.923</v>
          </cell>
          <cell r="R467">
            <v>39.859000000000002</v>
          </cell>
          <cell r="S467">
            <v>0</v>
          </cell>
          <cell r="U467">
            <v>0</v>
          </cell>
          <cell r="X467" t="str">
            <v>Auxilio Creche</v>
          </cell>
        </row>
        <row r="468">
          <cell r="C468" t="str">
            <v>HOSPITAL DOM MALAN</v>
          </cell>
          <cell r="E468" t="str">
            <v>KALINE FERNANDES PINHEIRO ACCIOLY</v>
          </cell>
          <cell r="F468" t="str">
            <v>1 - Médico</v>
          </cell>
          <cell r="G468">
            <v>225125</v>
          </cell>
          <cell r="H468">
            <v>43862</v>
          </cell>
          <cell r="J468">
            <v>897.62240000000008</v>
          </cell>
          <cell r="L468">
            <v>23.94</v>
          </cell>
          <cell r="M468">
            <v>0</v>
          </cell>
          <cell r="O468">
            <v>1.923</v>
          </cell>
          <cell r="R468">
            <v>39.859000000000002</v>
          </cell>
          <cell r="S468">
            <v>0</v>
          </cell>
          <cell r="U468">
            <v>0</v>
          </cell>
          <cell r="X468" t="str">
            <v>Auxilio Creche</v>
          </cell>
        </row>
        <row r="469">
          <cell r="C469" t="str">
            <v>HOSPITAL DOM MALAN</v>
          </cell>
          <cell r="E469" t="str">
            <v>MARINA DAMASCENO LEITE DE CARVALHO QUEIROZ</v>
          </cell>
          <cell r="F469" t="str">
            <v>1 - Médico</v>
          </cell>
          <cell r="G469">
            <v>225250</v>
          </cell>
          <cell r="H469">
            <v>43862</v>
          </cell>
          <cell r="J469">
            <v>823.05920000000003</v>
          </cell>
          <cell r="L469">
            <v>23.94</v>
          </cell>
          <cell r="M469">
            <v>0</v>
          </cell>
          <cell r="O469">
            <v>1.923</v>
          </cell>
          <cell r="R469">
            <v>39.859000000000002</v>
          </cell>
          <cell r="S469">
            <v>0</v>
          </cell>
          <cell r="U469">
            <v>0</v>
          </cell>
          <cell r="X469" t="str">
            <v>Auxilio Creche</v>
          </cell>
        </row>
        <row r="470">
          <cell r="C470" t="str">
            <v>HOSPITAL DOM MALAN</v>
          </cell>
          <cell r="E470" t="str">
            <v>KLEBER LINS DE CASTRO MONTENEGRO</v>
          </cell>
          <cell r="F470" t="str">
            <v>1 - Médico</v>
          </cell>
          <cell r="G470">
            <v>225125</v>
          </cell>
          <cell r="H470">
            <v>43862</v>
          </cell>
          <cell r="J470">
            <v>2573.3928000000001</v>
          </cell>
          <cell r="L470">
            <v>23.94</v>
          </cell>
          <cell r="M470">
            <v>0</v>
          </cell>
          <cell r="O470">
            <v>1.923</v>
          </cell>
          <cell r="R470">
            <v>39.859000000000002</v>
          </cell>
          <cell r="S470">
            <v>0</v>
          </cell>
          <cell r="U470">
            <v>0</v>
          </cell>
          <cell r="X470" t="str">
            <v>Auxilio Creche</v>
          </cell>
        </row>
        <row r="471">
          <cell r="C471" t="str">
            <v>HOSPITAL DOM MALAN</v>
          </cell>
          <cell r="E471" t="str">
            <v>HYANNE CIBELE CARNEIRO MAIA</v>
          </cell>
          <cell r="F471" t="str">
            <v>2 - Outros Profissionais da Saúde</v>
          </cell>
          <cell r="G471">
            <v>223505</v>
          </cell>
          <cell r="H471">
            <v>43862</v>
          </cell>
          <cell r="J471">
            <v>294.00959999999998</v>
          </cell>
          <cell r="L471">
            <v>23.94</v>
          </cell>
          <cell r="M471">
            <v>0</v>
          </cell>
          <cell r="O471">
            <v>1.923</v>
          </cell>
          <cell r="R471">
            <v>39.859000000000002</v>
          </cell>
          <cell r="S471">
            <v>0</v>
          </cell>
          <cell r="U471">
            <v>0</v>
          </cell>
          <cell r="X471" t="str">
            <v>Auxilio Creche</v>
          </cell>
        </row>
        <row r="472">
          <cell r="C472" t="str">
            <v>HOSPITAL DOM MALAN</v>
          </cell>
          <cell r="E472" t="str">
            <v>JULIANA SILVA CAXIAS DE SOUZA</v>
          </cell>
          <cell r="F472" t="str">
            <v>2 - Outros Profissionais da Saúde</v>
          </cell>
          <cell r="G472">
            <v>223505</v>
          </cell>
          <cell r="H472">
            <v>43862</v>
          </cell>
          <cell r="J472">
            <v>326.71120000000002</v>
          </cell>
          <cell r="L472">
            <v>23.94</v>
          </cell>
          <cell r="M472">
            <v>0</v>
          </cell>
          <cell r="O472">
            <v>1.923</v>
          </cell>
          <cell r="R472">
            <v>39.859000000000002</v>
          </cell>
          <cell r="S472">
            <v>0</v>
          </cell>
          <cell r="U472">
            <v>0</v>
          </cell>
          <cell r="X472" t="str">
            <v>Auxilio Creche</v>
          </cell>
        </row>
        <row r="473">
          <cell r="C473" t="str">
            <v>HOSPITAL DOM MALAN</v>
          </cell>
          <cell r="E473" t="str">
            <v>TAMIRES LOPES SOARES DA SILVA</v>
          </cell>
          <cell r="F473" t="str">
            <v>2 - Outros Profissionais da Saúde</v>
          </cell>
          <cell r="G473">
            <v>223505</v>
          </cell>
          <cell r="H473">
            <v>43862</v>
          </cell>
          <cell r="J473">
            <v>255.96959999999999</v>
          </cell>
          <cell r="L473">
            <v>23.94</v>
          </cell>
          <cell r="M473">
            <v>2.99</v>
          </cell>
          <cell r="O473">
            <v>1.923</v>
          </cell>
          <cell r="R473">
            <v>39.859000000000002</v>
          </cell>
          <cell r="S473">
            <v>0</v>
          </cell>
          <cell r="U473">
            <v>100</v>
          </cell>
          <cell r="X473" t="str">
            <v>Auxilio Creche</v>
          </cell>
        </row>
        <row r="474">
          <cell r="C474" t="str">
            <v>HOSPITAL DOM MALAN</v>
          </cell>
          <cell r="E474" t="str">
            <v>SAMANTHA RAVENNA VIEIRA DE ARAUJO PAIM</v>
          </cell>
          <cell r="F474" t="str">
            <v>2 - Outros Profissionais da Saúde</v>
          </cell>
          <cell r="G474">
            <v>223505</v>
          </cell>
          <cell r="H474">
            <v>43862</v>
          </cell>
          <cell r="J474">
            <v>358.70160000000004</v>
          </cell>
          <cell r="L474">
            <v>23.94</v>
          </cell>
          <cell r="M474">
            <v>0</v>
          </cell>
          <cell r="O474">
            <v>1.923</v>
          </cell>
          <cell r="R474">
            <v>39.859000000000002</v>
          </cell>
          <cell r="S474">
            <v>0</v>
          </cell>
          <cell r="U474">
            <v>0</v>
          </cell>
          <cell r="X474" t="str">
            <v>Auxilio Creche</v>
          </cell>
        </row>
        <row r="475">
          <cell r="C475" t="str">
            <v>HOSPITAL DOM MALAN</v>
          </cell>
          <cell r="E475" t="str">
            <v>KAREN DAMASCENO DE CARVALHO</v>
          </cell>
          <cell r="F475" t="str">
            <v>1 - Médico</v>
          </cell>
          <cell r="G475">
            <v>225125</v>
          </cell>
          <cell r="H475">
            <v>43862</v>
          </cell>
          <cell r="J475">
            <v>758.67920000000004</v>
          </cell>
          <cell r="L475">
            <v>23.94</v>
          </cell>
          <cell r="M475">
            <v>0</v>
          </cell>
          <cell r="O475">
            <v>1.923</v>
          </cell>
          <cell r="R475">
            <v>39.859000000000002</v>
          </cell>
          <cell r="S475">
            <v>0</v>
          </cell>
          <cell r="U475">
            <v>0</v>
          </cell>
          <cell r="X475" t="str">
            <v>Auxilio Creche</v>
          </cell>
        </row>
        <row r="476">
          <cell r="C476" t="str">
            <v>HOSPITAL DOM MALAN</v>
          </cell>
          <cell r="E476" t="str">
            <v>SUYANNE NOGUEIRA BARREIRA ALEX</v>
          </cell>
          <cell r="F476" t="str">
            <v>1 - Médico</v>
          </cell>
          <cell r="G476">
            <v>225125</v>
          </cell>
          <cell r="H476">
            <v>43862</v>
          </cell>
          <cell r="J476">
            <v>861.44960000000003</v>
          </cell>
          <cell r="L476">
            <v>23.94</v>
          </cell>
          <cell r="M476">
            <v>0</v>
          </cell>
          <cell r="O476">
            <v>1.923</v>
          </cell>
          <cell r="R476">
            <v>39.859000000000002</v>
          </cell>
          <cell r="S476">
            <v>0</v>
          </cell>
          <cell r="U476">
            <v>0</v>
          </cell>
          <cell r="X476" t="str">
            <v>Auxilio Creche</v>
          </cell>
        </row>
        <row r="477">
          <cell r="C477" t="str">
            <v>HOSPITAL DOM MALAN</v>
          </cell>
          <cell r="E477" t="str">
            <v>ISIS JACO BATISTA BORGES VIANA</v>
          </cell>
          <cell r="F477" t="str">
            <v>1 - Médico</v>
          </cell>
          <cell r="G477">
            <v>225125</v>
          </cell>
          <cell r="H477">
            <v>43862</v>
          </cell>
          <cell r="J477">
            <v>156.1352</v>
          </cell>
          <cell r="L477">
            <v>23.94</v>
          </cell>
          <cell r="M477">
            <v>0</v>
          </cell>
          <cell r="O477">
            <v>1.923</v>
          </cell>
          <cell r="R477">
            <v>39.859000000000002</v>
          </cell>
          <cell r="S477">
            <v>0</v>
          </cell>
          <cell r="U477">
            <v>0</v>
          </cell>
          <cell r="X477" t="str">
            <v>Auxilio Creche</v>
          </cell>
        </row>
        <row r="478">
          <cell r="C478" t="str">
            <v>HOSPITAL DOM MALAN</v>
          </cell>
          <cell r="E478" t="str">
            <v>LETICIA FERNANDA MENDES ROLIM</v>
          </cell>
          <cell r="F478" t="str">
            <v>1 - Médico</v>
          </cell>
          <cell r="G478">
            <v>225250</v>
          </cell>
          <cell r="H478">
            <v>43862</v>
          </cell>
          <cell r="J478">
            <v>406.20640000000003</v>
          </cell>
          <cell r="L478">
            <v>23.94</v>
          </cell>
          <cell r="M478">
            <v>0</v>
          </cell>
          <cell r="O478">
            <v>1.923</v>
          </cell>
          <cell r="R478">
            <v>39.859000000000002</v>
          </cell>
          <cell r="S478">
            <v>0</v>
          </cell>
          <cell r="U478">
            <v>0</v>
          </cell>
          <cell r="X478" t="str">
            <v>Auxilio Creche</v>
          </cell>
        </row>
        <row r="479">
          <cell r="C479" t="str">
            <v>HOSPITAL DOM MALAN</v>
          </cell>
          <cell r="E479" t="str">
            <v>JESSICA TAMARA NUNES VASCONCELOS</v>
          </cell>
          <cell r="F479" t="str">
            <v>1 - Médico</v>
          </cell>
          <cell r="G479">
            <v>225125</v>
          </cell>
          <cell r="H479">
            <v>43862</v>
          </cell>
          <cell r="J479">
            <v>1328.7151999999999</v>
          </cell>
          <cell r="L479">
            <v>23.94</v>
          </cell>
          <cell r="M479">
            <v>0</v>
          </cell>
          <cell r="O479">
            <v>1.923</v>
          </cell>
          <cell r="R479">
            <v>39.859000000000002</v>
          </cell>
          <cell r="S479">
            <v>0</v>
          </cell>
          <cell r="U479">
            <v>0</v>
          </cell>
          <cell r="X479" t="str">
            <v>Auxilio Creche</v>
          </cell>
        </row>
        <row r="480">
          <cell r="C480" t="str">
            <v>HOSPITAL DOM MALAN</v>
          </cell>
          <cell r="E480" t="str">
            <v>CAMILLA CINTHIA DE JESUS SILVA MEDEIROS</v>
          </cell>
          <cell r="F480" t="str">
            <v>1 - Médico</v>
          </cell>
          <cell r="G480">
            <v>225125</v>
          </cell>
          <cell r="H480">
            <v>43862</v>
          </cell>
          <cell r="J480">
            <v>995.98160000000007</v>
          </cell>
          <cell r="L480">
            <v>23.94</v>
          </cell>
          <cell r="M480">
            <v>0</v>
          </cell>
          <cell r="O480">
            <v>1.923</v>
          </cell>
          <cell r="R480">
            <v>39.859000000000002</v>
          </cell>
          <cell r="S480">
            <v>0</v>
          </cell>
          <cell r="U480">
            <v>0</v>
          </cell>
          <cell r="X480" t="str">
            <v>Auxilio Creche</v>
          </cell>
        </row>
        <row r="481">
          <cell r="C481" t="str">
            <v>HOSPITAL DOM MALAN</v>
          </cell>
          <cell r="E481" t="str">
            <v>JOSEMIR GOMES FEITOSA</v>
          </cell>
          <cell r="F481" t="str">
            <v>2 - Outros Profissionais da Saúde</v>
          </cell>
          <cell r="G481">
            <v>515110</v>
          </cell>
          <cell r="H481">
            <v>43862</v>
          </cell>
          <cell r="J481">
            <v>116.3616</v>
          </cell>
          <cell r="L481">
            <v>23.94</v>
          </cell>
          <cell r="M481">
            <v>20.9</v>
          </cell>
          <cell r="O481">
            <v>1.923</v>
          </cell>
          <cell r="R481">
            <v>39.859000000000002</v>
          </cell>
          <cell r="S481">
            <v>0</v>
          </cell>
          <cell r="U481">
            <v>0</v>
          </cell>
          <cell r="X481" t="str">
            <v>Auxilio Creche</v>
          </cell>
        </row>
        <row r="482">
          <cell r="C482" t="str">
            <v>HOSPITAL DOM MALAN</v>
          </cell>
          <cell r="E482" t="str">
            <v>VANIZIA ANUNCIATA GUEDES BRANDAO RIBEIRO</v>
          </cell>
          <cell r="F482" t="str">
            <v>2 - Outros Profissionais da Saúde</v>
          </cell>
          <cell r="G482">
            <v>322205</v>
          </cell>
          <cell r="H482">
            <v>43862</v>
          </cell>
          <cell r="J482">
            <v>108.5808</v>
          </cell>
          <cell r="L482">
            <v>23.94</v>
          </cell>
          <cell r="M482">
            <v>20.9</v>
          </cell>
          <cell r="O482">
            <v>1.923</v>
          </cell>
          <cell r="R482">
            <v>39.859000000000002</v>
          </cell>
          <cell r="S482">
            <v>0</v>
          </cell>
          <cell r="U482">
            <v>0</v>
          </cell>
          <cell r="X482" t="str">
            <v>Auxilio Creche</v>
          </cell>
        </row>
        <row r="483">
          <cell r="C483" t="str">
            <v>HOSPITAL DOM MALAN</v>
          </cell>
          <cell r="E483" t="str">
            <v>FRANCINEIDE CORDEIRO BATISTA</v>
          </cell>
          <cell r="F483" t="str">
            <v>2 - Outros Profissionais da Saúde</v>
          </cell>
          <cell r="G483">
            <v>322205</v>
          </cell>
          <cell r="H483">
            <v>43862</v>
          </cell>
          <cell r="J483">
            <v>121.48</v>
          </cell>
          <cell r="L483">
            <v>23.94</v>
          </cell>
          <cell r="M483">
            <v>0</v>
          </cell>
          <cell r="O483">
            <v>1.923</v>
          </cell>
          <cell r="R483">
            <v>39.859000000000002</v>
          </cell>
          <cell r="S483">
            <v>0</v>
          </cell>
          <cell r="U483">
            <v>0</v>
          </cell>
          <cell r="X483" t="str">
            <v>Auxilio Creche</v>
          </cell>
        </row>
        <row r="484">
          <cell r="C484" t="str">
            <v>HOSPITAL DOM MALAN</v>
          </cell>
          <cell r="E484" t="str">
            <v>ROSANA RIBEIRO RODRIGUES</v>
          </cell>
          <cell r="F484" t="str">
            <v>2 - Outros Profissionais da Saúde</v>
          </cell>
          <cell r="G484">
            <v>322205</v>
          </cell>
          <cell r="H484">
            <v>43862</v>
          </cell>
          <cell r="J484">
            <v>121.93600000000001</v>
          </cell>
          <cell r="L484">
            <v>23.94</v>
          </cell>
          <cell r="M484">
            <v>0</v>
          </cell>
          <cell r="O484">
            <v>1.923</v>
          </cell>
          <cell r="R484">
            <v>39.859000000000002</v>
          </cell>
          <cell r="S484">
            <v>0</v>
          </cell>
          <cell r="U484">
            <v>119.47</v>
          </cell>
          <cell r="X484" t="str">
            <v>Auxilio Creche</v>
          </cell>
        </row>
        <row r="485">
          <cell r="C485" t="str">
            <v>HOSPITAL DOM MALAN</v>
          </cell>
          <cell r="E485" t="str">
            <v>IRACIUMA DOS SANTOS SILVA</v>
          </cell>
          <cell r="F485" t="str">
            <v>2 - Outros Profissionais da Saúde</v>
          </cell>
          <cell r="G485">
            <v>322205</v>
          </cell>
          <cell r="H485">
            <v>43862</v>
          </cell>
          <cell r="J485">
            <v>0</v>
          </cell>
          <cell r="L485">
            <v>23.94</v>
          </cell>
          <cell r="M485">
            <v>0</v>
          </cell>
          <cell r="O485">
            <v>1.923</v>
          </cell>
          <cell r="R485">
            <v>39.859000000000002</v>
          </cell>
          <cell r="S485">
            <v>0</v>
          </cell>
          <cell r="U485">
            <v>0</v>
          </cell>
          <cell r="X485" t="str">
            <v>Auxilio Creche</v>
          </cell>
        </row>
        <row r="486">
          <cell r="C486" t="str">
            <v>HOSPITAL DOM MALAN</v>
          </cell>
          <cell r="E486" t="str">
            <v>SHIRLEI CRISTIANE OLIVEIRA BRAGA</v>
          </cell>
          <cell r="F486" t="str">
            <v>2 - Outros Profissionais da Saúde</v>
          </cell>
          <cell r="G486">
            <v>322205</v>
          </cell>
          <cell r="H486">
            <v>43862</v>
          </cell>
          <cell r="J486">
            <v>118.5064</v>
          </cell>
          <cell r="L486">
            <v>23.94</v>
          </cell>
          <cell r="M486">
            <v>0</v>
          </cell>
          <cell r="O486">
            <v>1.923</v>
          </cell>
          <cell r="R486">
            <v>39.859000000000002</v>
          </cell>
          <cell r="S486">
            <v>0</v>
          </cell>
          <cell r="U486">
            <v>0</v>
          </cell>
          <cell r="X486" t="str">
            <v>Auxilio Creche</v>
          </cell>
        </row>
        <row r="487">
          <cell r="C487" t="str">
            <v>HOSPITAL DOM MALAN</v>
          </cell>
          <cell r="E487" t="str">
            <v>MARICELIA FERREIRA DOS SANTOS</v>
          </cell>
          <cell r="F487" t="str">
            <v>2 - Outros Profissionais da Saúde</v>
          </cell>
          <cell r="G487">
            <v>322205</v>
          </cell>
          <cell r="H487">
            <v>43862</v>
          </cell>
          <cell r="J487">
            <v>103.95200000000001</v>
          </cell>
          <cell r="L487">
            <v>23.94</v>
          </cell>
          <cell r="M487">
            <v>20.9</v>
          </cell>
          <cell r="O487">
            <v>1.923</v>
          </cell>
          <cell r="R487">
            <v>39.859000000000002</v>
          </cell>
          <cell r="S487">
            <v>0</v>
          </cell>
          <cell r="U487">
            <v>64</v>
          </cell>
          <cell r="X487" t="str">
            <v>Auxilio Creche</v>
          </cell>
        </row>
        <row r="488">
          <cell r="C488" t="str">
            <v>HOSPITAL DOM MALAN</v>
          </cell>
          <cell r="E488" t="str">
            <v>ANTONIO CARLOS DINIZ DA SILVA</v>
          </cell>
          <cell r="F488" t="str">
            <v>2 - Outros Profissionais da Saúde</v>
          </cell>
          <cell r="G488">
            <v>322205</v>
          </cell>
          <cell r="H488">
            <v>43862</v>
          </cell>
          <cell r="J488">
            <v>118.8184</v>
          </cell>
          <cell r="L488">
            <v>23.94</v>
          </cell>
          <cell r="M488">
            <v>20.9</v>
          </cell>
          <cell r="O488">
            <v>1.923</v>
          </cell>
          <cell r="R488">
            <v>39.859000000000002</v>
          </cell>
          <cell r="S488">
            <v>50.4</v>
          </cell>
          <cell r="U488">
            <v>0</v>
          </cell>
          <cell r="X488" t="str">
            <v>Auxilio Creche</v>
          </cell>
        </row>
        <row r="489">
          <cell r="C489" t="str">
            <v>HOSPITAL DOM MALAN</v>
          </cell>
          <cell r="E489" t="str">
            <v>DAMIAO BISPO DA SILVA</v>
          </cell>
          <cell r="F489" t="str">
            <v>2 - Outros Profissionais da Saúde</v>
          </cell>
          <cell r="G489">
            <v>322205</v>
          </cell>
          <cell r="H489">
            <v>43862</v>
          </cell>
          <cell r="J489">
            <v>124.7424</v>
          </cell>
          <cell r="L489">
            <v>23.94</v>
          </cell>
          <cell r="M489">
            <v>20.9</v>
          </cell>
          <cell r="O489">
            <v>1.923</v>
          </cell>
          <cell r="R489">
            <v>39.859000000000002</v>
          </cell>
          <cell r="S489">
            <v>0</v>
          </cell>
          <cell r="U489">
            <v>0</v>
          </cell>
          <cell r="X489" t="str">
            <v>Auxilio Creche</v>
          </cell>
        </row>
        <row r="490">
          <cell r="C490" t="str">
            <v>HOSPITAL DOM MALAN</v>
          </cell>
          <cell r="E490" t="str">
            <v>TATIANA ILCA FERNANDES DA SILVA</v>
          </cell>
          <cell r="F490" t="str">
            <v>2 - Outros Profissionais da Saúde</v>
          </cell>
          <cell r="G490">
            <v>322205</v>
          </cell>
          <cell r="H490">
            <v>43862</v>
          </cell>
          <cell r="J490">
            <v>119.508</v>
          </cell>
          <cell r="L490">
            <v>23.94</v>
          </cell>
          <cell r="M490">
            <v>20.9</v>
          </cell>
          <cell r="O490">
            <v>1.923</v>
          </cell>
          <cell r="R490">
            <v>39.859000000000002</v>
          </cell>
          <cell r="S490">
            <v>0</v>
          </cell>
          <cell r="U490">
            <v>0</v>
          </cell>
          <cell r="X490" t="str">
            <v>Auxilio Creche</v>
          </cell>
        </row>
        <row r="491">
          <cell r="C491" t="str">
            <v>HOSPITAL DOM MALAN</v>
          </cell>
          <cell r="E491" t="str">
            <v>YAGO MARTI GOMES DE SOUZA SANTOS</v>
          </cell>
          <cell r="F491" t="str">
            <v>2 - Outros Profissionais da Saúde</v>
          </cell>
          <cell r="G491">
            <v>322205</v>
          </cell>
          <cell r="H491">
            <v>43862</v>
          </cell>
          <cell r="J491">
            <v>217.56639999999999</v>
          </cell>
          <cell r="L491">
            <v>23.94</v>
          </cell>
          <cell r="M491">
            <v>0</v>
          </cell>
          <cell r="O491">
            <v>1.923</v>
          </cell>
          <cell r="R491">
            <v>39.859000000000002</v>
          </cell>
          <cell r="S491">
            <v>3.6</v>
          </cell>
          <cell r="U491">
            <v>0</v>
          </cell>
          <cell r="X491" t="str">
            <v>Auxilio Creche</v>
          </cell>
        </row>
        <row r="492">
          <cell r="C492" t="str">
            <v>HOSPITAL DOM MALAN</v>
          </cell>
          <cell r="E492" t="str">
            <v>GARDENIA PEREIRA DE SOUSA</v>
          </cell>
          <cell r="F492" t="str">
            <v>1 - Médico</v>
          </cell>
          <cell r="G492">
            <v>225125</v>
          </cell>
          <cell r="H492">
            <v>43862</v>
          </cell>
          <cell r="J492">
            <v>913.48880000000008</v>
          </cell>
          <cell r="L492">
            <v>23.94</v>
          </cell>
          <cell r="M492">
            <v>0</v>
          </cell>
          <cell r="O492">
            <v>1.923</v>
          </cell>
          <cell r="R492">
            <v>39.859000000000002</v>
          </cell>
          <cell r="S492">
            <v>0</v>
          </cell>
          <cell r="U492">
            <v>0</v>
          </cell>
          <cell r="X492" t="str">
            <v>Auxilio Creche</v>
          </cell>
        </row>
        <row r="493">
          <cell r="C493" t="str">
            <v>HOSPITAL DOM MALAN</v>
          </cell>
          <cell r="E493" t="str">
            <v>WESLEY GOMES DINIZ</v>
          </cell>
          <cell r="F493" t="str">
            <v>3 - Administrativo</v>
          </cell>
          <cell r="G493">
            <v>411010</v>
          </cell>
          <cell r="H493">
            <v>43862</v>
          </cell>
          <cell r="J493">
            <v>104.5</v>
          </cell>
          <cell r="L493">
            <v>23.94</v>
          </cell>
          <cell r="M493">
            <v>0</v>
          </cell>
          <cell r="O493">
            <v>1.923</v>
          </cell>
          <cell r="R493">
            <v>39.859000000000002</v>
          </cell>
          <cell r="S493">
            <v>54</v>
          </cell>
          <cell r="U493">
            <v>0</v>
          </cell>
          <cell r="X493" t="str">
            <v>Auxilio Creche</v>
          </cell>
        </row>
        <row r="494">
          <cell r="C494" t="str">
            <v>HOSPITAL DOM MALAN</v>
          </cell>
          <cell r="E494" t="str">
            <v>SINTHIA PATRICIA AZEVEDO CORREIA</v>
          </cell>
          <cell r="F494" t="str">
            <v>2 - Outros Profissionais da Saúde</v>
          </cell>
          <cell r="G494">
            <v>322205</v>
          </cell>
          <cell r="H494">
            <v>43862</v>
          </cell>
          <cell r="J494">
            <v>112.71440000000001</v>
          </cell>
          <cell r="L494">
            <v>23.94</v>
          </cell>
          <cell r="M494">
            <v>20.9</v>
          </cell>
          <cell r="O494">
            <v>1.923</v>
          </cell>
          <cell r="R494">
            <v>39.859000000000002</v>
          </cell>
          <cell r="S494">
            <v>0</v>
          </cell>
          <cell r="U494">
            <v>0</v>
          </cell>
          <cell r="X494" t="str">
            <v>Auxilio Creche</v>
          </cell>
        </row>
        <row r="495">
          <cell r="C495" t="str">
            <v>HOSPITAL DOM MALAN</v>
          </cell>
          <cell r="E495" t="str">
            <v>REJANUBIA GUEDES DE SA GANDARA</v>
          </cell>
          <cell r="F495" t="str">
            <v>2 - Outros Profissionais da Saúde</v>
          </cell>
          <cell r="G495">
            <v>322205</v>
          </cell>
          <cell r="H495">
            <v>43862</v>
          </cell>
          <cell r="J495">
            <v>104.5</v>
          </cell>
          <cell r="L495">
            <v>23.94</v>
          </cell>
          <cell r="M495">
            <v>20.9</v>
          </cell>
          <cell r="O495">
            <v>1.923</v>
          </cell>
          <cell r="R495">
            <v>39.859000000000002</v>
          </cell>
          <cell r="S495">
            <v>62.7</v>
          </cell>
          <cell r="U495">
            <v>0</v>
          </cell>
          <cell r="X495" t="str">
            <v>Auxilio Creche</v>
          </cell>
        </row>
        <row r="496">
          <cell r="C496" t="str">
            <v>HOSPITAL DOM MALAN</v>
          </cell>
          <cell r="E496" t="str">
            <v>BRUNA MIKAELY DA SILVA</v>
          </cell>
          <cell r="F496" t="str">
            <v>2 - Outros Profissionais da Saúde</v>
          </cell>
          <cell r="G496">
            <v>322205</v>
          </cell>
          <cell r="H496">
            <v>43862</v>
          </cell>
          <cell r="J496">
            <v>107.75760000000001</v>
          </cell>
          <cell r="L496">
            <v>23.94</v>
          </cell>
          <cell r="M496">
            <v>20.9</v>
          </cell>
          <cell r="O496">
            <v>1.923</v>
          </cell>
          <cell r="R496">
            <v>39.859000000000002</v>
          </cell>
          <cell r="S496">
            <v>0</v>
          </cell>
          <cell r="U496">
            <v>0</v>
          </cell>
          <cell r="X496" t="str">
            <v>Auxilio Creche</v>
          </cell>
        </row>
        <row r="497">
          <cell r="C497" t="str">
            <v>HOSPITAL DOM MALAN</v>
          </cell>
          <cell r="E497" t="str">
            <v>DANIELA DE CARVALHO NUNES</v>
          </cell>
          <cell r="F497" t="str">
            <v>2 - Outros Profissionais da Saúde</v>
          </cell>
          <cell r="G497">
            <v>223505</v>
          </cell>
          <cell r="H497">
            <v>43862</v>
          </cell>
          <cell r="J497">
            <v>290.0616</v>
          </cell>
          <cell r="L497">
            <v>23.94</v>
          </cell>
          <cell r="M497">
            <v>0</v>
          </cell>
          <cell r="O497">
            <v>1.923</v>
          </cell>
          <cell r="R497">
            <v>39.859000000000002</v>
          </cell>
          <cell r="S497">
            <v>72</v>
          </cell>
          <cell r="U497">
            <v>0</v>
          </cell>
          <cell r="X497" t="str">
            <v>Auxilio Creche</v>
          </cell>
        </row>
        <row r="498">
          <cell r="C498" t="str">
            <v>HOSPITAL DOM MALAN</v>
          </cell>
          <cell r="E498" t="str">
            <v>JOSE ERIVALDO FONSECA DOS SANTOS</v>
          </cell>
          <cell r="F498" t="str">
            <v>1 - Médico</v>
          </cell>
          <cell r="G498">
            <v>225125</v>
          </cell>
          <cell r="H498">
            <v>43862</v>
          </cell>
          <cell r="J498">
            <v>545.88</v>
          </cell>
          <cell r="L498">
            <v>23.94</v>
          </cell>
          <cell r="M498">
            <v>0</v>
          </cell>
          <cell r="O498">
            <v>1.923</v>
          </cell>
          <cell r="R498">
            <v>39.859000000000002</v>
          </cell>
          <cell r="S498">
            <v>0</v>
          </cell>
          <cell r="U498">
            <v>0</v>
          </cell>
          <cell r="X498" t="str">
            <v>Auxilio Creche</v>
          </cell>
        </row>
        <row r="499">
          <cell r="C499" t="str">
            <v>HOSPITAL DOM MALAN</v>
          </cell>
          <cell r="E499" t="str">
            <v>MAYLLIN FREITAS NUNES</v>
          </cell>
          <cell r="F499" t="str">
            <v>1 - Médico</v>
          </cell>
          <cell r="G499">
            <v>225124</v>
          </cell>
          <cell r="H499">
            <v>43862</v>
          </cell>
          <cell r="J499">
            <v>242.53200000000001</v>
          </cell>
          <cell r="L499">
            <v>23.94</v>
          </cell>
          <cell r="M499">
            <v>0</v>
          </cell>
          <cell r="O499">
            <v>1.923</v>
          </cell>
          <cell r="R499">
            <v>39.859000000000002</v>
          </cell>
          <cell r="S499">
            <v>0</v>
          </cell>
          <cell r="U499">
            <v>0</v>
          </cell>
          <cell r="X499" t="str">
            <v>Auxilio Creche</v>
          </cell>
        </row>
        <row r="500">
          <cell r="C500" t="str">
            <v>HOSPITAL DOM MALAN</v>
          </cell>
          <cell r="E500" t="str">
            <v>TATIANA CERQUEIRA DA CUNHA CAVALCANTI DE CARVALHO ROZENDO</v>
          </cell>
          <cell r="F500" t="str">
            <v>3 - Administrativo</v>
          </cell>
          <cell r="G500">
            <v>131205</v>
          </cell>
          <cell r="H500">
            <v>43862</v>
          </cell>
          <cell r="J500">
            <v>1799.9535999999998</v>
          </cell>
          <cell r="L500">
            <v>23.94</v>
          </cell>
          <cell r="M500">
            <v>0</v>
          </cell>
          <cell r="O500">
            <v>1.923</v>
          </cell>
          <cell r="R500">
            <v>39.859000000000002</v>
          </cell>
          <cell r="S500">
            <v>0</v>
          </cell>
          <cell r="U500">
            <v>0</v>
          </cell>
          <cell r="X500" t="str">
            <v>Auxilio Creche</v>
          </cell>
        </row>
        <row r="501">
          <cell r="C501" t="str">
            <v>HOSPITAL DOM MALAN</v>
          </cell>
          <cell r="E501" t="str">
            <v>MARCELO VIEIRA GOMES</v>
          </cell>
          <cell r="F501" t="str">
            <v>1 - Médico</v>
          </cell>
          <cell r="G501">
            <v>225230</v>
          </cell>
          <cell r="H501">
            <v>43862</v>
          </cell>
          <cell r="J501">
            <v>574.15840000000003</v>
          </cell>
          <cell r="L501">
            <v>23.94</v>
          </cell>
          <cell r="M501">
            <v>0</v>
          </cell>
          <cell r="O501">
            <v>1.923</v>
          </cell>
          <cell r="R501">
            <v>39.859000000000002</v>
          </cell>
          <cell r="S501">
            <v>0</v>
          </cell>
          <cell r="U501">
            <v>0</v>
          </cell>
          <cell r="X501" t="str">
            <v>Auxilio Creche</v>
          </cell>
        </row>
        <row r="502">
          <cell r="C502" t="str">
            <v>HOSPITAL DOM MALAN</v>
          </cell>
          <cell r="E502" t="str">
            <v>JUCILENE SIMPLICIO DA SILVA</v>
          </cell>
          <cell r="F502" t="str">
            <v>2 - Outros Profissionais da Saúde</v>
          </cell>
          <cell r="G502">
            <v>322205</v>
          </cell>
          <cell r="H502">
            <v>43862</v>
          </cell>
          <cell r="J502">
            <v>108.4248</v>
          </cell>
          <cell r="L502">
            <v>23.94</v>
          </cell>
          <cell r="M502">
            <v>20.9</v>
          </cell>
          <cell r="O502">
            <v>1.923</v>
          </cell>
          <cell r="R502">
            <v>39.859000000000002</v>
          </cell>
          <cell r="S502">
            <v>0</v>
          </cell>
          <cell r="U502">
            <v>0</v>
          </cell>
          <cell r="X502" t="str">
            <v>Auxilio Creche</v>
          </cell>
        </row>
        <row r="503">
          <cell r="C503" t="str">
            <v>HOSPITAL DOM MALAN</v>
          </cell>
          <cell r="E503" t="str">
            <v>CARINA NUNES DE OLIVEIRA SILVA</v>
          </cell>
          <cell r="F503" t="str">
            <v>2 - Outros Profissionais da Saúde</v>
          </cell>
          <cell r="G503">
            <v>322205</v>
          </cell>
          <cell r="H503">
            <v>43862</v>
          </cell>
          <cell r="J503">
            <v>100.28959999999999</v>
          </cell>
          <cell r="L503">
            <v>23.94</v>
          </cell>
          <cell r="M503">
            <v>20.9</v>
          </cell>
          <cell r="O503">
            <v>1.923</v>
          </cell>
          <cell r="R503">
            <v>39.859000000000002</v>
          </cell>
          <cell r="S503">
            <v>62.7</v>
          </cell>
          <cell r="U503">
            <v>64</v>
          </cell>
          <cell r="X503" t="str">
            <v>Auxilio Creche</v>
          </cell>
        </row>
        <row r="504">
          <cell r="C504" t="str">
            <v>HOSPITAL DOM MALAN</v>
          </cell>
          <cell r="E504" t="str">
            <v>AMERI ANGELITA DE AMORIM</v>
          </cell>
          <cell r="F504" t="str">
            <v>2 - Outros Profissionais da Saúde</v>
          </cell>
          <cell r="G504">
            <v>322205</v>
          </cell>
          <cell r="H504">
            <v>43862</v>
          </cell>
          <cell r="J504">
            <v>122.35520000000001</v>
          </cell>
          <cell r="L504">
            <v>23.94</v>
          </cell>
          <cell r="M504">
            <v>20.9</v>
          </cell>
          <cell r="O504">
            <v>1.923</v>
          </cell>
          <cell r="R504">
            <v>39.859000000000002</v>
          </cell>
          <cell r="S504">
            <v>0</v>
          </cell>
          <cell r="U504">
            <v>64</v>
          </cell>
          <cell r="X504" t="str">
            <v>Auxilio Creche</v>
          </cell>
        </row>
        <row r="505">
          <cell r="C505" t="str">
            <v>HOSPITAL DOM MALAN</v>
          </cell>
          <cell r="E505" t="str">
            <v>ANDREA MARCIA DO NASCIMENTO CARNEIRO</v>
          </cell>
          <cell r="F505" t="str">
            <v>2 - Outros Profissionais da Saúde</v>
          </cell>
          <cell r="G505">
            <v>322205</v>
          </cell>
          <cell r="H505">
            <v>43862</v>
          </cell>
          <cell r="J505">
            <v>112.78319999999999</v>
          </cell>
          <cell r="L505">
            <v>23.94</v>
          </cell>
          <cell r="M505">
            <v>20.9</v>
          </cell>
          <cell r="O505">
            <v>1.923</v>
          </cell>
          <cell r="R505">
            <v>39.859000000000002</v>
          </cell>
          <cell r="S505">
            <v>57.6</v>
          </cell>
          <cell r="U505">
            <v>0</v>
          </cell>
          <cell r="X505" t="str">
            <v>Auxilio Creche</v>
          </cell>
        </row>
        <row r="506">
          <cell r="C506" t="str">
            <v>HOSPITAL DOM MALAN</v>
          </cell>
          <cell r="E506" t="str">
            <v>ELIZANGELA NUNES DA SILVA</v>
          </cell>
          <cell r="F506" t="str">
            <v>2 - Outros Profissionais da Saúde</v>
          </cell>
          <cell r="G506">
            <v>322205</v>
          </cell>
          <cell r="H506">
            <v>43862</v>
          </cell>
          <cell r="J506">
            <v>108.68</v>
          </cell>
          <cell r="L506">
            <v>23.94</v>
          </cell>
          <cell r="M506">
            <v>20.9</v>
          </cell>
          <cell r="O506">
            <v>1.923</v>
          </cell>
          <cell r="R506">
            <v>39.859000000000002</v>
          </cell>
          <cell r="S506">
            <v>0</v>
          </cell>
          <cell r="U506">
            <v>0</v>
          </cell>
          <cell r="X506" t="str">
            <v>Auxilio Creche</v>
          </cell>
        </row>
        <row r="507">
          <cell r="C507" t="str">
            <v>HOSPITAL DOM MALAN</v>
          </cell>
          <cell r="E507" t="str">
            <v>ANA MARIA FRANCISCA DA SILVA</v>
          </cell>
          <cell r="F507" t="str">
            <v>2 - Outros Profissionais da Saúde</v>
          </cell>
          <cell r="G507">
            <v>322205</v>
          </cell>
          <cell r="H507">
            <v>43862</v>
          </cell>
          <cell r="J507">
            <v>107.964</v>
          </cell>
          <cell r="L507">
            <v>23.94</v>
          </cell>
          <cell r="M507">
            <v>20.9</v>
          </cell>
          <cell r="O507">
            <v>1.923</v>
          </cell>
          <cell r="R507">
            <v>39.859000000000002</v>
          </cell>
          <cell r="S507">
            <v>0</v>
          </cell>
          <cell r="U507">
            <v>0</v>
          </cell>
          <cell r="X507" t="str">
            <v>Auxilio Creche</v>
          </cell>
        </row>
        <row r="508">
          <cell r="C508" t="str">
            <v>HOSPITAL DOM MALAN</v>
          </cell>
          <cell r="E508" t="str">
            <v>JAYNE ADRINNE VIEIRA OLIVEIRA</v>
          </cell>
          <cell r="F508" t="str">
            <v>2 - Outros Profissionais da Saúde</v>
          </cell>
          <cell r="G508">
            <v>322205</v>
          </cell>
          <cell r="H508">
            <v>43862</v>
          </cell>
          <cell r="J508">
            <v>115.7072</v>
          </cell>
          <cell r="L508">
            <v>23.94</v>
          </cell>
          <cell r="M508">
            <v>0</v>
          </cell>
          <cell r="O508">
            <v>1.923</v>
          </cell>
          <cell r="R508">
            <v>39.859000000000002</v>
          </cell>
          <cell r="S508">
            <v>0</v>
          </cell>
          <cell r="U508">
            <v>64</v>
          </cell>
          <cell r="X508" t="str">
            <v>Auxilio Creche</v>
          </cell>
        </row>
        <row r="509">
          <cell r="C509" t="str">
            <v>HOSPITAL DOM MALAN</v>
          </cell>
          <cell r="E509" t="str">
            <v>MARLUCIA NUNES DA SILVA MEDEIROS</v>
          </cell>
          <cell r="F509" t="str">
            <v>2 - Outros Profissionais da Saúde</v>
          </cell>
          <cell r="G509">
            <v>322205</v>
          </cell>
          <cell r="H509">
            <v>43862</v>
          </cell>
          <cell r="J509">
            <v>108.09520000000001</v>
          </cell>
          <cell r="L509">
            <v>23.94</v>
          </cell>
          <cell r="M509">
            <v>20.9</v>
          </cell>
          <cell r="O509">
            <v>1.923</v>
          </cell>
          <cell r="R509">
            <v>39.859000000000002</v>
          </cell>
          <cell r="S509">
            <v>0</v>
          </cell>
          <cell r="U509">
            <v>64</v>
          </cell>
          <cell r="X509" t="str">
            <v>Auxilio Creche</v>
          </cell>
        </row>
        <row r="510">
          <cell r="C510" t="str">
            <v>HOSPITAL DOM MALAN</v>
          </cell>
          <cell r="E510" t="str">
            <v>MARIA ADRIANA DE SOUZA PEREIRA</v>
          </cell>
          <cell r="F510" t="str">
            <v>2 - Outros Profissionais da Saúde</v>
          </cell>
          <cell r="G510">
            <v>322205</v>
          </cell>
          <cell r="H510">
            <v>43862</v>
          </cell>
          <cell r="J510">
            <v>151.69919999999999</v>
          </cell>
          <cell r="L510">
            <v>23.94</v>
          </cell>
          <cell r="M510">
            <v>20.9</v>
          </cell>
          <cell r="O510">
            <v>1.923</v>
          </cell>
          <cell r="R510">
            <v>39.859000000000002</v>
          </cell>
          <cell r="S510">
            <v>50.4</v>
          </cell>
          <cell r="U510">
            <v>0</v>
          </cell>
          <cell r="X510" t="str">
            <v>Auxilio Creche</v>
          </cell>
        </row>
        <row r="511">
          <cell r="C511" t="str">
            <v>HOSPITAL DOM MALAN</v>
          </cell>
          <cell r="E511" t="str">
            <v>DEISE SILVA DE OLIVEIRA</v>
          </cell>
          <cell r="F511" t="str">
            <v>2 - Outros Profissionais da Saúde</v>
          </cell>
          <cell r="G511">
            <v>322205</v>
          </cell>
          <cell r="H511">
            <v>43862</v>
          </cell>
          <cell r="J511">
            <v>134.17760000000001</v>
          </cell>
          <cell r="L511">
            <v>23.94</v>
          </cell>
          <cell r="M511">
            <v>0</v>
          </cell>
          <cell r="O511">
            <v>1.923</v>
          </cell>
          <cell r="R511">
            <v>39.859000000000002</v>
          </cell>
          <cell r="S511">
            <v>50.4</v>
          </cell>
          <cell r="U511">
            <v>0</v>
          </cell>
          <cell r="X511" t="str">
            <v>Auxilio Creche</v>
          </cell>
        </row>
        <row r="512">
          <cell r="C512" t="str">
            <v>HOSPITAL DOM MALAN</v>
          </cell>
          <cell r="E512" t="str">
            <v>EDIGILEIDE FERREIRA DE MELO</v>
          </cell>
          <cell r="F512" t="str">
            <v>2 - Outros Profissionais da Saúde</v>
          </cell>
          <cell r="G512">
            <v>322205</v>
          </cell>
          <cell r="H512">
            <v>43862</v>
          </cell>
          <cell r="J512">
            <v>101.17120000000001</v>
          </cell>
          <cell r="L512">
            <v>23.94</v>
          </cell>
          <cell r="M512">
            <v>20.9</v>
          </cell>
          <cell r="O512">
            <v>1.923</v>
          </cell>
          <cell r="R512">
            <v>39.859000000000002</v>
          </cell>
          <cell r="S512">
            <v>0</v>
          </cell>
          <cell r="U512">
            <v>0</v>
          </cell>
          <cell r="X512" t="str">
            <v>Auxilio Creche</v>
          </cell>
        </row>
        <row r="513">
          <cell r="C513" t="str">
            <v>HOSPITAL DOM MALAN</v>
          </cell>
          <cell r="E513" t="str">
            <v>CRISTIANNE ANDRADE BORGES</v>
          </cell>
          <cell r="F513" t="str">
            <v>2 - Outros Profissionais da Saúde</v>
          </cell>
          <cell r="G513">
            <v>322205</v>
          </cell>
          <cell r="H513">
            <v>43862</v>
          </cell>
          <cell r="J513">
            <v>253.5104</v>
          </cell>
          <cell r="L513">
            <v>23.94</v>
          </cell>
          <cell r="M513">
            <v>0</v>
          </cell>
          <cell r="O513">
            <v>1.923</v>
          </cell>
          <cell r="R513">
            <v>39.859000000000002</v>
          </cell>
          <cell r="S513">
            <v>0</v>
          </cell>
          <cell r="U513">
            <v>0</v>
          </cell>
          <cell r="X513" t="str">
            <v>Auxilio Creche</v>
          </cell>
        </row>
        <row r="514">
          <cell r="C514" t="str">
            <v>HOSPITAL DOM MALAN</v>
          </cell>
          <cell r="E514" t="str">
            <v>CAMILA LIMA DO AMARAL</v>
          </cell>
          <cell r="F514" t="str">
            <v>2 - Outros Profissionais da Saúde</v>
          </cell>
          <cell r="G514">
            <v>322205</v>
          </cell>
          <cell r="H514">
            <v>43862</v>
          </cell>
          <cell r="J514">
            <v>214.77360000000002</v>
          </cell>
          <cell r="L514">
            <v>23.94</v>
          </cell>
          <cell r="M514">
            <v>0</v>
          </cell>
          <cell r="O514">
            <v>1.923</v>
          </cell>
          <cell r="R514">
            <v>39.859000000000002</v>
          </cell>
          <cell r="S514">
            <v>0</v>
          </cell>
          <cell r="U514">
            <v>0</v>
          </cell>
          <cell r="X514" t="str">
            <v>Auxilio Creche</v>
          </cell>
        </row>
        <row r="515">
          <cell r="C515" t="str">
            <v>HOSPITAL DOM MALAN</v>
          </cell>
          <cell r="E515" t="str">
            <v>CARLA THALLYTA GONCALVES MUDO</v>
          </cell>
          <cell r="F515" t="str">
            <v>2 - Outros Profissionais da Saúde</v>
          </cell>
          <cell r="G515">
            <v>322205</v>
          </cell>
          <cell r="H515">
            <v>43862</v>
          </cell>
          <cell r="J515">
            <v>108.13120000000001</v>
          </cell>
          <cell r="L515">
            <v>23.94</v>
          </cell>
          <cell r="M515">
            <v>20.9</v>
          </cell>
          <cell r="O515">
            <v>1.923</v>
          </cell>
          <cell r="R515">
            <v>39.859000000000002</v>
          </cell>
          <cell r="S515">
            <v>50.4</v>
          </cell>
          <cell r="U515">
            <v>0</v>
          </cell>
          <cell r="X515" t="str">
            <v>Auxilio Creche</v>
          </cell>
        </row>
        <row r="516">
          <cell r="C516" t="str">
            <v>HOSPITAL DOM MALAN</v>
          </cell>
          <cell r="E516" t="str">
            <v>MONIQUE TAISE DOS SANTOS FRANCA</v>
          </cell>
          <cell r="F516" t="str">
            <v>1 - Médico</v>
          </cell>
          <cell r="G516">
            <v>225125</v>
          </cell>
          <cell r="H516">
            <v>43862</v>
          </cell>
          <cell r="J516">
            <v>1718.5144</v>
          </cell>
          <cell r="L516">
            <v>23.94</v>
          </cell>
          <cell r="M516">
            <v>0</v>
          </cell>
          <cell r="O516">
            <v>1.923</v>
          </cell>
          <cell r="R516">
            <v>39.859000000000002</v>
          </cell>
          <cell r="S516">
            <v>0</v>
          </cell>
          <cell r="U516">
            <v>0</v>
          </cell>
          <cell r="X516" t="str">
            <v>Auxilio Creche</v>
          </cell>
        </row>
        <row r="517">
          <cell r="C517" t="str">
            <v>HOSPITAL DOM MALAN</v>
          </cell>
          <cell r="E517" t="str">
            <v>ERICA VIRGINIA NETTO MALHEIROS CAMPOS</v>
          </cell>
          <cell r="F517" t="str">
            <v>1 - Médico</v>
          </cell>
          <cell r="G517">
            <v>225125</v>
          </cell>
          <cell r="H517">
            <v>43862</v>
          </cell>
          <cell r="J517">
            <v>1130.6048000000001</v>
          </cell>
          <cell r="L517">
            <v>23.94</v>
          </cell>
          <cell r="M517">
            <v>0</v>
          </cell>
          <cell r="O517">
            <v>1.923</v>
          </cell>
          <cell r="R517">
            <v>39.859000000000002</v>
          </cell>
          <cell r="S517">
            <v>0</v>
          </cell>
          <cell r="U517">
            <v>0</v>
          </cell>
          <cell r="X517" t="str">
            <v>Auxilio Creche</v>
          </cell>
        </row>
        <row r="518">
          <cell r="C518" t="str">
            <v>HOSPITAL DOM MALAN</v>
          </cell>
          <cell r="E518" t="str">
            <v>PATRICIA DINIZ ARAGAO</v>
          </cell>
          <cell r="F518" t="str">
            <v>1 - Médico</v>
          </cell>
          <cell r="G518">
            <v>225125</v>
          </cell>
          <cell r="H518">
            <v>43862</v>
          </cell>
          <cell r="J518">
            <v>791.23440000000005</v>
          </cell>
          <cell r="L518">
            <v>23.94</v>
          </cell>
          <cell r="M518">
            <v>25.34</v>
          </cell>
          <cell r="O518">
            <v>1.923</v>
          </cell>
          <cell r="R518">
            <v>39.859000000000002</v>
          </cell>
          <cell r="S518">
            <v>0</v>
          </cell>
          <cell r="U518">
            <v>0</v>
          </cell>
          <cell r="X518" t="str">
            <v>Auxilio Creche</v>
          </cell>
        </row>
        <row r="519">
          <cell r="C519" t="str">
            <v>HOSPITAL DOM MALAN</v>
          </cell>
          <cell r="E519" t="str">
            <v>RODRIGO MASCARENHAS MOTA</v>
          </cell>
          <cell r="F519" t="str">
            <v>1 - Médico</v>
          </cell>
          <cell r="G519">
            <v>225125</v>
          </cell>
          <cell r="H519">
            <v>43862</v>
          </cell>
          <cell r="J519">
            <v>888.22</v>
          </cell>
          <cell r="L519">
            <v>23.94</v>
          </cell>
          <cell r="M519">
            <v>0</v>
          </cell>
          <cell r="O519">
            <v>1.923</v>
          </cell>
          <cell r="R519">
            <v>39.859000000000002</v>
          </cell>
          <cell r="S519">
            <v>0</v>
          </cell>
          <cell r="U519">
            <v>0</v>
          </cell>
          <cell r="X519" t="str">
            <v>Auxilio Creche</v>
          </cell>
        </row>
        <row r="520">
          <cell r="C520" t="str">
            <v>HOSPITAL DOM MALAN</v>
          </cell>
          <cell r="E520" t="str">
            <v>GREICIANE DE OLIVEIRA NEVES</v>
          </cell>
          <cell r="F520" t="str">
            <v>1 - Médico</v>
          </cell>
          <cell r="G520">
            <v>225125</v>
          </cell>
          <cell r="H520">
            <v>43862</v>
          </cell>
          <cell r="J520">
            <v>229.1576</v>
          </cell>
          <cell r="L520">
            <v>23.94</v>
          </cell>
          <cell r="M520">
            <v>0</v>
          </cell>
          <cell r="O520">
            <v>1.923</v>
          </cell>
          <cell r="R520">
            <v>39.859000000000002</v>
          </cell>
          <cell r="S520">
            <v>0</v>
          </cell>
          <cell r="U520">
            <v>0</v>
          </cell>
          <cell r="X520" t="str">
            <v>Auxilio Creche</v>
          </cell>
        </row>
        <row r="521">
          <cell r="C521" t="str">
            <v>HOSPITAL DOM MALAN</v>
          </cell>
          <cell r="E521" t="str">
            <v>CLARISSA LORENA FONSECA COSTA</v>
          </cell>
          <cell r="F521" t="str">
            <v>1 - Médico</v>
          </cell>
          <cell r="G521">
            <v>225124</v>
          </cell>
          <cell r="H521">
            <v>43862</v>
          </cell>
          <cell r="J521">
            <v>360.64640000000003</v>
          </cell>
          <cell r="L521">
            <v>23.94</v>
          </cell>
          <cell r="M521">
            <v>0</v>
          </cell>
          <cell r="O521">
            <v>1.923</v>
          </cell>
          <cell r="R521">
            <v>39.859000000000002</v>
          </cell>
          <cell r="S521">
            <v>0</v>
          </cell>
          <cell r="U521">
            <v>0</v>
          </cell>
          <cell r="X521" t="str">
            <v>Auxilio Creche</v>
          </cell>
        </row>
        <row r="522">
          <cell r="C522" t="str">
            <v>HOSPITAL DOM MALAN</v>
          </cell>
          <cell r="E522" t="str">
            <v>RENATO FREIRE BEZERRA</v>
          </cell>
          <cell r="F522" t="str">
            <v>1 - Médico</v>
          </cell>
          <cell r="G522">
            <v>225125</v>
          </cell>
          <cell r="H522">
            <v>43862</v>
          </cell>
          <cell r="J522">
            <v>397.03760000000005</v>
          </cell>
          <cell r="L522">
            <v>23.94</v>
          </cell>
          <cell r="M522">
            <v>0</v>
          </cell>
          <cell r="O522">
            <v>1.923</v>
          </cell>
          <cell r="R522">
            <v>39.859000000000002</v>
          </cell>
          <cell r="S522">
            <v>0</v>
          </cell>
          <cell r="U522">
            <v>0</v>
          </cell>
          <cell r="X522" t="str">
            <v>Auxilio Creche</v>
          </cell>
        </row>
        <row r="523">
          <cell r="C523" t="str">
            <v>HOSPITAL DOM MALAN</v>
          </cell>
          <cell r="E523" t="str">
            <v>MATEUS DIAS AMERICO</v>
          </cell>
          <cell r="F523" t="str">
            <v>1 - Médico</v>
          </cell>
          <cell r="G523">
            <v>225125</v>
          </cell>
          <cell r="H523">
            <v>43862</v>
          </cell>
          <cell r="J523">
            <v>463.2792</v>
          </cell>
          <cell r="L523">
            <v>23.94</v>
          </cell>
          <cell r="M523">
            <v>0</v>
          </cell>
          <cell r="O523">
            <v>1.923</v>
          </cell>
          <cell r="R523">
            <v>39.859000000000002</v>
          </cell>
          <cell r="S523">
            <v>0</v>
          </cell>
          <cell r="U523">
            <v>0</v>
          </cell>
          <cell r="X523" t="str">
            <v>Auxilio Creche</v>
          </cell>
        </row>
        <row r="524">
          <cell r="C524" t="str">
            <v>HOSPITAL DOM MALAN</v>
          </cell>
          <cell r="E524" t="str">
            <v>MARIA YANNE SOARES RAMOS</v>
          </cell>
          <cell r="F524" t="str">
            <v>1 - Médico</v>
          </cell>
          <cell r="G524">
            <v>225125</v>
          </cell>
          <cell r="H524">
            <v>43862</v>
          </cell>
          <cell r="J524">
            <v>358.38239999999996</v>
          </cell>
          <cell r="L524">
            <v>23.94</v>
          </cell>
          <cell r="M524">
            <v>6.34</v>
          </cell>
          <cell r="O524">
            <v>1.923</v>
          </cell>
          <cell r="R524">
            <v>39.859000000000002</v>
          </cell>
          <cell r="S524">
            <v>0</v>
          </cell>
          <cell r="U524">
            <v>0</v>
          </cell>
          <cell r="X524" t="str">
            <v>Auxilio Creche</v>
          </cell>
        </row>
        <row r="525">
          <cell r="C525" t="str">
            <v>HOSPITAL DOM MALAN</v>
          </cell>
          <cell r="E525" t="str">
            <v>CLARA LAIZ LUIZINES CAVALCANTI DA COSTA</v>
          </cell>
          <cell r="F525" t="str">
            <v>1 - Médico</v>
          </cell>
          <cell r="G525">
            <v>225125</v>
          </cell>
          <cell r="H525">
            <v>43862</v>
          </cell>
          <cell r="J525">
            <v>554.34320000000002</v>
          </cell>
          <cell r="L525">
            <v>23.94</v>
          </cell>
          <cell r="M525">
            <v>0</v>
          </cell>
          <cell r="O525">
            <v>1.923</v>
          </cell>
          <cell r="R525">
            <v>39.859000000000002</v>
          </cell>
          <cell r="S525">
            <v>0</v>
          </cell>
          <cell r="U525">
            <v>0</v>
          </cell>
          <cell r="X525" t="str">
            <v>Auxilio Creche</v>
          </cell>
        </row>
        <row r="526">
          <cell r="C526" t="str">
            <v>HOSPITAL DOM MALAN</v>
          </cell>
          <cell r="E526" t="str">
            <v>VICTOR RAPHAEL RIBEIRO E MELLO</v>
          </cell>
          <cell r="F526" t="str">
            <v>1 - Médico</v>
          </cell>
          <cell r="G526">
            <v>225125</v>
          </cell>
          <cell r="H526">
            <v>43862</v>
          </cell>
          <cell r="J526">
            <v>156.1352</v>
          </cell>
          <cell r="L526">
            <v>23.94</v>
          </cell>
          <cell r="M526">
            <v>3.17</v>
          </cell>
          <cell r="O526">
            <v>1.923</v>
          </cell>
          <cell r="R526">
            <v>39.859000000000002</v>
          </cell>
          <cell r="S526">
            <v>0</v>
          </cell>
          <cell r="U526">
            <v>0</v>
          </cell>
          <cell r="X526" t="str">
            <v>Auxilio Creche</v>
          </cell>
        </row>
        <row r="527">
          <cell r="C527" t="str">
            <v>HOSPITAL DOM MALAN</v>
          </cell>
          <cell r="E527" t="str">
            <v>RAISSA LINS MONTENEGRO</v>
          </cell>
          <cell r="F527" t="str">
            <v>1 - Médico</v>
          </cell>
          <cell r="G527">
            <v>225125</v>
          </cell>
          <cell r="H527">
            <v>43862</v>
          </cell>
          <cell r="J527">
            <v>402.7072</v>
          </cell>
          <cell r="L527">
            <v>23.94</v>
          </cell>
          <cell r="M527">
            <v>0</v>
          </cell>
          <cell r="O527">
            <v>1.923</v>
          </cell>
          <cell r="R527">
            <v>39.859000000000002</v>
          </cell>
          <cell r="S527">
            <v>0</v>
          </cell>
          <cell r="U527">
            <v>0</v>
          </cell>
          <cell r="X527" t="str">
            <v>Auxilio Creche</v>
          </cell>
        </row>
        <row r="528">
          <cell r="C528" t="str">
            <v>HOSPITAL DOM MALAN</v>
          </cell>
          <cell r="E528" t="str">
            <v>ANA CAROLINA GOMES SILVA</v>
          </cell>
          <cell r="F528" t="str">
            <v>1 - Médico</v>
          </cell>
          <cell r="G528">
            <v>225125</v>
          </cell>
          <cell r="H528">
            <v>43862</v>
          </cell>
          <cell r="J528">
            <v>844.69679999999994</v>
          </cell>
          <cell r="L528">
            <v>23.94</v>
          </cell>
          <cell r="M528">
            <v>0</v>
          </cell>
          <cell r="O528">
            <v>1.923</v>
          </cell>
          <cell r="R528">
            <v>39.859000000000002</v>
          </cell>
          <cell r="S528">
            <v>0</v>
          </cell>
          <cell r="U528">
            <v>0</v>
          </cell>
          <cell r="X528" t="str">
            <v>Auxilio Creche</v>
          </cell>
        </row>
        <row r="529">
          <cell r="C529" t="str">
            <v>HOSPITAL DOM MALAN</v>
          </cell>
          <cell r="E529" t="str">
            <v>MARCELIANA RODRIGUES ALMEIDA CRUZ</v>
          </cell>
          <cell r="F529" t="str">
            <v>1 - Médico</v>
          </cell>
          <cell r="G529">
            <v>225125</v>
          </cell>
          <cell r="H529">
            <v>43862</v>
          </cell>
          <cell r="J529">
            <v>822.81759999999997</v>
          </cell>
          <cell r="L529">
            <v>23.94</v>
          </cell>
          <cell r="M529">
            <v>0</v>
          </cell>
          <cell r="O529">
            <v>1.923</v>
          </cell>
          <cell r="R529">
            <v>39.859000000000002</v>
          </cell>
          <cell r="S529">
            <v>0</v>
          </cell>
          <cell r="U529">
            <v>0</v>
          </cell>
          <cell r="X529" t="str">
            <v>Auxilio Creche</v>
          </cell>
        </row>
        <row r="530">
          <cell r="C530" t="str">
            <v>HOSPITAL DOM MALAN</v>
          </cell>
          <cell r="E530" t="str">
            <v>JAMILY ANDREA DE OLIVEIRA PEREIRA BATISTA</v>
          </cell>
          <cell r="F530" t="str">
            <v>1 - Médico</v>
          </cell>
          <cell r="G530">
            <v>225125</v>
          </cell>
          <cell r="H530">
            <v>43862</v>
          </cell>
          <cell r="J530">
            <v>1290.8232</v>
          </cell>
          <cell r="L530">
            <v>23.94</v>
          </cell>
          <cell r="M530">
            <v>0</v>
          </cell>
          <cell r="O530">
            <v>1.923</v>
          </cell>
          <cell r="R530">
            <v>39.859000000000002</v>
          </cell>
          <cell r="S530">
            <v>0</v>
          </cell>
          <cell r="U530">
            <v>0</v>
          </cell>
          <cell r="X530" t="str">
            <v>Auxilio Creche</v>
          </cell>
        </row>
        <row r="531">
          <cell r="C531" t="str">
            <v>HOSPITAL DOM MALAN</v>
          </cell>
          <cell r="E531" t="str">
            <v>JAMILA FELIX DE ALMEIDA</v>
          </cell>
          <cell r="F531" t="str">
            <v>1 - Médico</v>
          </cell>
          <cell r="G531">
            <v>225125</v>
          </cell>
          <cell r="H531">
            <v>43862</v>
          </cell>
          <cell r="J531">
            <v>1156.4176</v>
          </cell>
          <cell r="L531">
            <v>23.94</v>
          </cell>
          <cell r="M531">
            <v>0</v>
          </cell>
          <cell r="O531">
            <v>1.923</v>
          </cell>
          <cell r="R531">
            <v>39.859000000000002</v>
          </cell>
          <cell r="S531">
            <v>0</v>
          </cell>
          <cell r="U531">
            <v>0</v>
          </cell>
          <cell r="X531" t="str">
            <v>Auxilio Creche</v>
          </cell>
        </row>
        <row r="532">
          <cell r="C532" t="str">
            <v>HOSPITAL DOM MALAN</v>
          </cell>
          <cell r="E532" t="str">
            <v>TULIO DE SA CARVALHO ALIPIO</v>
          </cell>
          <cell r="F532" t="str">
            <v>1 - Médico</v>
          </cell>
          <cell r="G532">
            <v>225125</v>
          </cell>
          <cell r="H532">
            <v>43862</v>
          </cell>
          <cell r="J532">
            <v>1405.1264000000001</v>
          </cell>
          <cell r="L532">
            <v>23.94</v>
          </cell>
          <cell r="M532">
            <v>0</v>
          </cell>
          <cell r="O532">
            <v>1.923</v>
          </cell>
          <cell r="R532">
            <v>39.859000000000002</v>
          </cell>
          <cell r="S532">
            <v>0</v>
          </cell>
          <cell r="U532">
            <v>0</v>
          </cell>
          <cell r="X532" t="str">
            <v>Auxilio Creche</v>
          </cell>
        </row>
        <row r="533">
          <cell r="C533" t="str">
            <v>HOSPITAL DOM MALAN</v>
          </cell>
          <cell r="E533" t="str">
            <v>MARCELO MOREIRA ROCHA</v>
          </cell>
          <cell r="F533" t="str">
            <v>1 - Médico</v>
          </cell>
          <cell r="G533">
            <v>225125</v>
          </cell>
          <cell r="H533">
            <v>43862</v>
          </cell>
          <cell r="J533">
            <v>1397.8543999999999</v>
          </cell>
          <cell r="L533">
            <v>23.94</v>
          </cell>
          <cell r="M533">
            <v>0</v>
          </cell>
          <cell r="O533">
            <v>1.923</v>
          </cell>
          <cell r="R533">
            <v>39.859000000000002</v>
          </cell>
          <cell r="S533">
            <v>0</v>
          </cell>
          <cell r="U533">
            <v>0</v>
          </cell>
          <cell r="X533" t="str">
            <v>Auxilio Creche</v>
          </cell>
        </row>
        <row r="534">
          <cell r="C534" t="str">
            <v>HOSPITAL DOM MALAN</v>
          </cell>
          <cell r="E534" t="str">
            <v>KARLA MARIANNE DE CASTRO FREIRE</v>
          </cell>
          <cell r="F534" t="str">
            <v>1 - Médico</v>
          </cell>
          <cell r="G534">
            <v>225125</v>
          </cell>
          <cell r="H534">
            <v>43862</v>
          </cell>
          <cell r="J534">
            <v>1212.1472000000001</v>
          </cell>
          <cell r="L534">
            <v>23.94</v>
          </cell>
          <cell r="M534">
            <v>0</v>
          </cell>
          <cell r="O534">
            <v>1.923</v>
          </cell>
          <cell r="R534">
            <v>39.859000000000002</v>
          </cell>
          <cell r="S534">
            <v>0</v>
          </cell>
          <cell r="U534">
            <v>0</v>
          </cell>
          <cell r="X534" t="str">
            <v>Auxilio Creche</v>
          </cell>
        </row>
        <row r="535">
          <cell r="C535" t="str">
            <v>HOSPITAL DOM MALAN</v>
          </cell>
          <cell r="E535" t="str">
            <v>LAENA BARBOSA LEAL</v>
          </cell>
          <cell r="F535" t="str">
            <v>1 - Médico</v>
          </cell>
          <cell r="G535">
            <v>225124</v>
          </cell>
          <cell r="H535">
            <v>43862</v>
          </cell>
          <cell r="J535">
            <v>480.892</v>
          </cell>
          <cell r="L535">
            <v>23.94</v>
          </cell>
          <cell r="M535">
            <v>0</v>
          </cell>
          <cell r="O535">
            <v>1.923</v>
          </cell>
          <cell r="R535">
            <v>39.859000000000002</v>
          </cell>
          <cell r="S535">
            <v>0</v>
          </cell>
          <cell r="U535">
            <v>0</v>
          </cell>
          <cell r="X535" t="str">
            <v>Auxilio Creche</v>
          </cell>
        </row>
        <row r="536">
          <cell r="C536" t="str">
            <v>HOSPITAL DOM MALAN</v>
          </cell>
          <cell r="E536" t="str">
            <v>GRAZIELLE ZOLDAN</v>
          </cell>
          <cell r="F536" t="str">
            <v>2 - Outros Profissionais da Saúde</v>
          </cell>
          <cell r="G536">
            <v>223505</v>
          </cell>
          <cell r="H536">
            <v>43862</v>
          </cell>
          <cell r="J536">
            <v>293.11360000000002</v>
          </cell>
          <cell r="L536">
            <v>23.94</v>
          </cell>
          <cell r="M536">
            <v>0</v>
          </cell>
          <cell r="O536">
            <v>1.923</v>
          </cell>
          <cell r="R536">
            <v>39.859000000000002</v>
          </cell>
          <cell r="S536">
            <v>64.8</v>
          </cell>
          <cell r="U536">
            <v>0</v>
          </cell>
          <cell r="X536" t="str">
            <v>Auxilio Creche</v>
          </cell>
        </row>
        <row r="537">
          <cell r="C537" t="str">
            <v>HOSPITAL DOM MALAN</v>
          </cell>
          <cell r="E537" t="str">
            <v>POLLYANNA CAMPOS PESSOA</v>
          </cell>
          <cell r="F537" t="str">
            <v>2 - Outros Profissionais da Saúde</v>
          </cell>
          <cell r="G537">
            <v>223505</v>
          </cell>
          <cell r="H537">
            <v>43862</v>
          </cell>
          <cell r="J537">
            <v>280.09680000000003</v>
          </cell>
          <cell r="L537">
            <v>23.94</v>
          </cell>
          <cell r="M537">
            <v>0</v>
          </cell>
          <cell r="O537">
            <v>1.923</v>
          </cell>
          <cell r="R537">
            <v>39.859000000000002</v>
          </cell>
          <cell r="S537">
            <v>0</v>
          </cell>
          <cell r="U537">
            <v>0</v>
          </cell>
          <cell r="X537" t="str">
            <v>Auxilio Creche</v>
          </cell>
        </row>
        <row r="538">
          <cell r="C538" t="str">
            <v>HOSPITAL DOM MALAN</v>
          </cell>
          <cell r="E538" t="str">
            <v>ANA KAROLINE TAVARES</v>
          </cell>
          <cell r="F538" t="str">
            <v>2 - Outros Profissionais da Saúde</v>
          </cell>
          <cell r="G538">
            <v>223505</v>
          </cell>
          <cell r="H538">
            <v>43862</v>
          </cell>
          <cell r="J538">
            <v>242.9768</v>
          </cell>
          <cell r="L538">
            <v>23.94</v>
          </cell>
          <cell r="M538">
            <v>0</v>
          </cell>
          <cell r="O538">
            <v>1.923</v>
          </cell>
          <cell r="R538">
            <v>39.859000000000002</v>
          </cell>
          <cell r="S538">
            <v>0</v>
          </cell>
          <cell r="U538">
            <v>0</v>
          </cell>
          <cell r="X538" t="str">
            <v>Auxilio Creche</v>
          </cell>
        </row>
        <row r="539">
          <cell r="C539" t="str">
            <v>HOSPITAL DOM MALAN</v>
          </cell>
          <cell r="E539" t="str">
            <v>DAYANA GOMES DE SOUZA</v>
          </cell>
          <cell r="F539" t="str">
            <v>2 - Outros Profissionais da Saúde</v>
          </cell>
          <cell r="G539">
            <v>223505</v>
          </cell>
          <cell r="H539">
            <v>43862</v>
          </cell>
          <cell r="J539">
            <v>246.55279999999999</v>
          </cell>
          <cell r="L539">
            <v>23.94</v>
          </cell>
          <cell r="M539">
            <v>2.54</v>
          </cell>
          <cell r="O539">
            <v>1.923</v>
          </cell>
          <cell r="R539">
            <v>39.859000000000002</v>
          </cell>
          <cell r="S539">
            <v>0</v>
          </cell>
          <cell r="U539">
            <v>0</v>
          </cell>
          <cell r="X539" t="str">
            <v>Auxilio Creche</v>
          </cell>
        </row>
        <row r="540">
          <cell r="C540" t="str">
            <v>HOSPITAL DOM MALAN</v>
          </cell>
          <cell r="E540" t="str">
            <v>ERIKA SAMARA DE LUNA DELMONDES</v>
          </cell>
          <cell r="F540" t="str">
            <v>1 - Médico</v>
          </cell>
          <cell r="G540">
            <v>225125</v>
          </cell>
          <cell r="H540">
            <v>43862</v>
          </cell>
          <cell r="J540">
            <v>454.69200000000001</v>
          </cell>
          <cell r="L540">
            <v>23.94</v>
          </cell>
          <cell r="M540">
            <v>0</v>
          </cell>
          <cell r="O540">
            <v>1.923</v>
          </cell>
          <cell r="R540">
            <v>39.859000000000002</v>
          </cell>
          <cell r="S540">
            <v>0</v>
          </cell>
          <cell r="U540">
            <v>0</v>
          </cell>
          <cell r="X540" t="str">
            <v>Auxilio Creche</v>
          </cell>
        </row>
        <row r="541">
          <cell r="C541" t="str">
            <v>HOSPITAL DOM MALAN</v>
          </cell>
          <cell r="E541" t="str">
            <v>MORGANA DOS PASSOS</v>
          </cell>
          <cell r="F541" t="str">
            <v>1 - Médico</v>
          </cell>
          <cell r="G541">
            <v>225125</v>
          </cell>
          <cell r="H541">
            <v>43862</v>
          </cell>
          <cell r="J541">
            <v>458.01920000000001</v>
          </cell>
          <cell r="L541">
            <v>23.94</v>
          </cell>
          <cell r="M541">
            <v>0</v>
          </cell>
          <cell r="O541">
            <v>1.923</v>
          </cell>
          <cell r="R541">
            <v>39.859000000000002</v>
          </cell>
          <cell r="S541">
            <v>0</v>
          </cell>
          <cell r="U541">
            <v>0</v>
          </cell>
          <cell r="X541" t="str">
            <v>Auxilio Creche</v>
          </cell>
        </row>
        <row r="542">
          <cell r="C542" t="str">
            <v>HOSPITAL DOM MALAN</v>
          </cell>
          <cell r="E542" t="str">
            <v>ANA PAULA DO NASCIMENTO</v>
          </cell>
          <cell r="F542" t="str">
            <v>1 - Médico</v>
          </cell>
          <cell r="G542">
            <v>225124</v>
          </cell>
          <cell r="H542">
            <v>43862</v>
          </cell>
          <cell r="J542">
            <v>1860.74</v>
          </cell>
          <cell r="L542">
            <v>23.94</v>
          </cell>
          <cell r="M542">
            <v>0</v>
          </cell>
          <cell r="O542">
            <v>1.923</v>
          </cell>
          <cell r="R542">
            <v>39.859000000000002</v>
          </cell>
          <cell r="S542">
            <v>0</v>
          </cell>
          <cell r="U542">
            <v>0</v>
          </cell>
          <cell r="X542" t="str">
            <v>Auxilio Creche</v>
          </cell>
        </row>
        <row r="543">
          <cell r="C543" t="str">
            <v>HOSPITAL DOM MALAN</v>
          </cell>
          <cell r="E543" t="str">
            <v>EDWARD PAIXAO DE ARAUJO</v>
          </cell>
          <cell r="F543" t="str">
            <v>1 - Médico</v>
          </cell>
          <cell r="G543">
            <v>225124</v>
          </cell>
          <cell r="H543">
            <v>43862</v>
          </cell>
          <cell r="J543">
            <v>861.04640000000006</v>
          </cell>
          <cell r="L543">
            <v>23.94</v>
          </cell>
          <cell r="M543">
            <v>0</v>
          </cell>
          <cell r="O543">
            <v>1.923</v>
          </cell>
          <cell r="R543">
            <v>39.859000000000002</v>
          </cell>
          <cell r="S543">
            <v>0</v>
          </cell>
          <cell r="U543">
            <v>0</v>
          </cell>
          <cell r="X543" t="str">
            <v>Auxilio Creche</v>
          </cell>
        </row>
        <row r="544">
          <cell r="C544" t="str">
            <v>HOSPITAL DOM MALAN</v>
          </cell>
          <cell r="E544" t="str">
            <v>JOAO CARLOS CARVALHO SANTOS</v>
          </cell>
          <cell r="F544" t="str">
            <v>1 - Médico</v>
          </cell>
          <cell r="G544">
            <v>225125</v>
          </cell>
          <cell r="H544">
            <v>43862</v>
          </cell>
          <cell r="J544">
            <v>1567.6112000000001</v>
          </cell>
          <cell r="L544">
            <v>23.94</v>
          </cell>
          <cell r="M544">
            <v>0</v>
          </cell>
          <cell r="O544">
            <v>1.923</v>
          </cell>
          <cell r="R544">
            <v>39.859000000000002</v>
          </cell>
          <cell r="S544">
            <v>0</v>
          </cell>
          <cell r="U544">
            <v>0</v>
          </cell>
          <cell r="X544" t="str">
            <v>Auxilio Creche</v>
          </cell>
        </row>
        <row r="545">
          <cell r="C545" t="str">
            <v>HOSPITAL DOM MALAN</v>
          </cell>
          <cell r="E545" t="str">
            <v>PRISCILA MARIA RAMOS DA SILVA CUNHA</v>
          </cell>
          <cell r="F545" t="str">
            <v>1 - Médico</v>
          </cell>
          <cell r="G545">
            <v>225125</v>
          </cell>
          <cell r="H545">
            <v>43862</v>
          </cell>
          <cell r="J545">
            <v>2650.52</v>
          </cell>
          <cell r="L545">
            <v>23.94</v>
          </cell>
          <cell r="M545">
            <v>0</v>
          </cell>
          <cell r="O545">
            <v>1.923</v>
          </cell>
          <cell r="R545">
            <v>39.859000000000002</v>
          </cell>
          <cell r="S545">
            <v>0</v>
          </cell>
          <cell r="U545">
            <v>0</v>
          </cell>
          <cell r="X545" t="str">
            <v>Auxilio Creche</v>
          </cell>
        </row>
        <row r="546">
          <cell r="C546" t="str">
            <v>HOSPITAL DOM MALAN</v>
          </cell>
          <cell r="E546" t="str">
            <v>CRISTIANE ARAUJO MARCAL DOS SANTOS</v>
          </cell>
          <cell r="F546" t="str">
            <v>2 - Outros Profissionais da Saúde</v>
          </cell>
          <cell r="G546">
            <v>223505</v>
          </cell>
          <cell r="H546">
            <v>43862</v>
          </cell>
          <cell r="J546">
            <v>303.39839999999998</v>
          </cell>
          <cell r="L546">
            <v>23.94</v>
          </cell>
          <cell r="M546">
            <v>2.99</v>
          </cell>
          <cell r="O546">
            <v>1.923</v>
          </cell>
          <cell r="R546">
            <v>39.859000000000002</v>
          </cell>
          <cell r="S546">
            <v>0</v>
          </cell>
          <cell r="U546">
            <v>0</v>
          </cell>
          <cell r="X546" t="str">
            <v>Auxilio Creche</v>
          </cell>
        </row>
        <row r="547">
          <cell r="C547" t="str">
            <v>HOSPITAL DOM MALAN</v>
          </cell>
          <cell r="E547" t="str">
            <v>WANDERLUCIA FLAVIA MARQUES</v>
          </cell>
          <cell r="F547" t="str">
            <v>2 - Outros Profissionais da Saúde</v>
          </cell>
          <cell r="G547">
            <v>223505</v>
          </cell>
          <cell r="H547">
            <v>43862</v>
          </cell>
          <cell r="J547">
            <v>457.44160000000005</v>
          </cell>
          <cell r="L547">
            <v>23.94</v>
          </cell>
          <cell r="M547">
            <v>0</v>
          </cell>
          <cell r="O547">
            <v>1.923</v>
          </cell>
          <cell r="R547">
            <v>39.859000000000002</v>
          </cell>
          <cell r="S547">
            <v>0</v>
          </cell>
          <cell r="U547">
            <v>0</v>
          </cell>
          <cell r="X547" t="str">
            <v>Auxilio Creche</v>
          </cell>
        </row>
        <row r="548">
          <cell r="C548" t="str">
            <v>HOSPITAL DOM MALAN</v>
          </cell>
          <cell r="E548" t="str">
            <v>EDNA MARCIA FREIRE DE CARVALHO LIMA</v>
          </cell>
          <cell r="F548" t="str">
            <v>2 - Outros Profissionais da Saúde</v>
          </cell>
          <cell r="G548">
            <v>322205</v>
          </cell>
          <cell r="H548">
            <v>43862</v>
          </cell>
          <cell r="J548">
            <v>120.1936</v>
          </cell>
          <cell r="L548">
            <v>23.94</v>
          </cell>
          <cell r="M548">
            <v>20.9</v>
          </cell>
          <cell r="O548">
            <v>1.923</v>
          </cell>
          <cell r="R548">
            <v>39.859000000000002</v>
          </cell>
          <cell r="S548">
            <v>54</v>
          </cell>
          <cell r="U548">
            <v>0</v>
          </cell>
          <cell r="X548" t="str">
            <v>Auxilio Creche</v>
          </cell>
        </row>
        <row r="549">
          <cell r="C549" t="str">
            <v>HOSPITAL DOM MALAN</v>
          </cell>
          <cell r="E549" t="str">
            <v>MARIA AUXILIADORA DE LIMA ARAUJO SILVA</v>
          </cell>
          <cell r="F549" t="str">
            <v>2 - Outros Profissionais da Saúde</v>
          </cell>
          <cell r="G549">
            <v>322205</v>
          </cell>
          <cell r="H549">
            <v>43862</v>
          </cell>
          <cell r="J549">
            <v>112.5352</v>
          </cell>
          <cell r="L549">
            <v>23.94</v>
          </cell>
          <cell r="M549">
            <v>20.9</v>
          </cell>
          <cell r="O549">
            <v>1.923</v>
          </cell>
          <cell r="R549">
            <v>39.859000000000002</v>
          </cell>
          <cell r="S549">
            <v>0</v>
          </cell>
          <cell r="U549">
            <v>0</v>
          </cell>
          <cell r="X549" t="str">
            <v>Auxilio Creche</v>
          </cell>
        </row>
        <row r="550">
          <cell r="C550" t="str">
            <v>HOSPITAL DOM MALAN</v>
          </cell>
          <cell r="E550" t="str">
            <v>MARCLEANY MACEDO DOS SANTOS BARBOSA</v>
          </cell>
          <cell r="F550" t="str">
            <v>2 - Outros Profissionais da Saúde</v>
          </cell>
          <cell r="G550">
            <v>322205</v>
          </cell>
          <cell r="H550">
            <v>43862</v>
          </cell>
          <cell r="J550">
            <v>108.46559999999999</v>
          </cell>
          <cell r="L550">
            <v>23.94</v>
          </cell>
          <cell r="M550">
            <v>20.9</v>
          </cell>
          <cell r="O550">
            <v>1.923</v>
          </cell>
          <cell r="R550">
            <v>39.859000000000002</v>
          </cell>
          <cell r="S550">
            <v>0</v>
          </cell>
          <cell r="U550">
            <v>64</v>
          </cell>
          <cell r="X550" t="str">
            <v>Auxilio Creche</v>
          </cell>
        </row>
        <row r="551">
          <cell r="C551" t="str">
            <v>HOSPITAL DOM MALAN</v>
          </cell>
          <cell r="E551" t="str">
            <v>KADJA HONORINA SOUZA ALMEIDA DE ASSIS</v>
          </cell>
          <cell r="F551" t="str">
            <v>2 - Outros Profissionais da Saúde</v>
          </cell>
          <cell r="G551">
            <v>322205</v>
          </cell>
          <cell r="H551">
            <v>43862</v>
          </cell>
          <cell r="J551">
            <v>124.56319999999999</v>
          </cell>
          <cell r="L551">
            <v>23.94</v>
          </cell>
          <cell r="M551">
            <v>0</v>
          </cell>
          <cell r="O551">
            <v>1.923</v>
          </cell>
          <cell r="R551">
            <v>39.859000000000002</v>
          </cell>
          <cell r="S551">
            <v>0</v>
          </cell>
          <cell r="U551">
            <v>0</v>
          </cell>
          <cell r="X551" t="str">
            <v>Auxilio Creche</v>
          </cell>
        </row>
        <row r="552">
          <cell r="C552" t="str">
            <v>HOSPITAL DOM MALAN</v>
          </cell>
          <cell r="E552" t="str">
            <v>EDILENE MACEDO DE ALMEIDA</v>
          </cell>
          <cell r="F552" t="str">
            <v>2 - Outros Profissionais da Saúde</v>
          </cell>
          <cell r="G552">
            <v>322205</v>
          </cell>
          <cell r="H552">
            <v>43862</v>
          </cell>
          <cell r="J552">
            <v>88.444800000000001</v>
          </cell>
          <cell r="L552">
            <v>23.94</v>
          </cell>
          <cell r="M552">
            <v>0</v>
          </cell>
          <cell r="O552">
            <v>1.923</v>
          </cell>
          <cell r="R552">
            <v>39.859000000000002</v>
          </cell>
          <cell r="S552">
            <v>0</v>
          </cell>
          <cell r="U552">
            <v>0</v>
          </cell>
          <cell r="X552" t="str">
            <v>Auxilio Creche</v>
          </cell>
        </row>
        <row r="553">
          <cell r="C553" t="str">
            <v>HOSPITAL DOM MALAN</v>
          </cell>
          <cell r="E553" t="str">
            <v>RITA DE CASSIA CUNHA DOS SANTOS RIBEIRO</v>
          </cell>
          <cell r="F553" t="str">
            <v>2 - Outros Profissionais da Saúde</v>
          </cell>
          <cell r="G553">
            <v>322205</v>
          </cell>
          <cell r="H553">
            <v>43862</v>
          </cell>
          <cell r="J553">
            <v>123.09120000000001</v>
          </cell>
          <cell r="L553">
            <v>23.94</v>
          </cell>
          <cell r="M553">
            <v>0</v>
          </cell>
          <cell r="O553">
            <v>1.923</v>
          </cell>
          <cell r="R553">
            <v>39.859000000000002</v>
          </cell>
          <cell r="S553">
            <v>54</v>
          </cell>
          <cell r="U553">
            <v>0</v>
          </cell>
          <cell r="X553" t="str">
            <v>Auxilio Creche</v>
          </cell>
        </row>
        <row r="554">
          <cell r="C554" t="str">
            <v>HOSPITAL DOM MALAN</v>
          </cell>
          <cell r="E554" t="str">
            <v>JAKELINE FERREIRA DA SILVA</v>
          </cell>
          <cell r="F554" t="str">
            <v>2 - Outros Profissionais da Saúde</v>
          </cell>
          <cell r="G554">
            <v>322205</v>
          </cell>
          <cell r="H554">
            <v>43862</v>
          </cell>
          <cell r="J554">
            <v>121.05600000000001</v>
          </cell>
          <cell r="L554">
            <v>23.94</v>
          </cell>
          <cell r="M554">
            <v>20.9</v>
          </cell>
          <cell r="O554">
            <v>1.923</v>
          </cell>
          <cell r="R554">
            <v>39.859000000000002</v>
          </cell>
          <cell r="S554">
            <v>0</v>
          </cell>
          <cell r="U554">
            <v>0</v>
          </cell>
          <cell r="X554" t="str">
            <v>Auxilio Creche</v>
          </cell>
        </row>
        <row r="555">
          <cell r="C555" t="str">
            <v>HOSPITAL DOM MALAN</v>
          </cell>
          <cell r="E555" t="str">
            <v>JAKELINE RIBEIRO SANTOS</v>
          </cell>
          <cell r="F555" t="str">
            <v>2 - Outros Profissionais da Saúde</v>
          </cell>
          <cell r="G555">
            <v>322205</v>
          </cell>
          <cell r="H555">
            <v>43862</v>
          </cell>
          <cell r="J555">
            <v>117.69040000000001</v>
          </cell>
          <cell r="L555">
            <v>23.94</v>
          </cell>
          <cell r="M555">
            <v>20.9</v>
          </cell>
          <cell r="O555">
            <v>1.923</v>
          </cell>
          <cell r="R555">
            <v>39.859000000000002</v>
          </cell>
          <cell r="S555">
            <v>0</v>
          </cell>
          <cell r="U555">
            <v>61.87</v>
          </cell>
          <cell r="X555" t="str">
            <v>Auxilio Creche</v>
          </cell>
        </row>
        <row r="556">
          <cell r="C556" t="str">
            <v>HOSPITAL DOM MALAN</v>
          </cell>
          <cell r="E556" t="str">
            <v>SIMONE SOUZA FERREIRA</v>
          </cell>
          <cell r="F556" t="str">
            <v>2 - Outros Profissionais da Saúde</v>
          </cell>
          <cell r="G556">
            <v>322205</v>
          </cell>
          <cell r="H556">
            <v>43862</v>
          </cell>
          <cell r="J556">
            <v>120.23040000000002</v>
          </cell>
          <cell r="L556">
            <v>23.94</v>
          </cell>
          <cell r="M556">
            <v>20.9</v>
          </cell>
          <cell r="O556">
            <v>1.923</v>
          </cell>
          <cell r="R556">
            <v>39.859000000000002</v>
          </cell>
          <cell r="S556">
            <v>0</v>
          </cell>
          <cell r="U556">
            <v>0</v>
          </cell>
          <cell r="X556" t="str">
            <v>Auxilio Creche</v>
          </cell>
        </row>
        <row r="557">
          <cell r="C557" t="str">
            <v>HOSPITAL DOM MALAN</v>
          </cell>
          <cell r="E557" t="str">
            <v>MONICA LIMA DA FONSECA</v>
          </cell>
          <cell r="F557" t="str">
            <v>2 - Outros Profissionais da Saúde</v>
          </cell>
          <cell r="G557">
            <v>322205</v>
          </cell>
          <cell r="H557">
            <v>43862</v>
          </cell>
          <cell r="J557">
            <v>119.67120000000001</v>
          </cell>
          <cell r="L557">
            <v>23.94</v>
          </cell>
          <cell r="M557">
            <v>20.9</v>
          </cell>
          <cell r="O557">
            <v>1.923</v>
          </cell>
          <cell r="R557">
            <v>39.859000000000002</v>
          </cell>
          <cell r="S557">
            <v>50.4</v>
          </cell>
          <cell r="U557">
            <v>0</v>
          </cell>
          <cell r="X557" t="str">
            <v>Auxilio Creche</v>
          </cell>
        </row>
        <row r="558">
          <cell r="C558" t="str">
            <v>HOSPITAL DOM MALAN</v>
          </cell>
          <cell r="E558" t="str">
            <v>SAMANDA SAYONARA DA SILVA SOARES</v>
          </cell>
          <cell r="F558" t="str">
            <v>2 - Outros Profissionais da Saúde</v>
          </cell>
          <cell r="G558">
            <v>322205</v>
          </cell>
          <cell r="H558">
            <v>43862</v>
          </cell>
          <cell r="J558">
            <v>120.72320000000001</v>
          </cell>
          <cell r="L558">
            <v>23.94</v>
          </cell>
          <cell r="M558">
            <v>20.9</v>
          </cell>
          <cell r="O558">
            <v>1.923</v>
          </cell>
          <cell r="R558">
            <v>39.859000000000002</v>
          </cell>
          <cell r="S558">
            <v>0</v>
          </cell>
          <cell r="U558">
            <v>0</v>
          </cell>
          <cell r="X558" t="str">
            <v>Auxilio Creche</v>
          </cell>
        </row>
        <row r="559">
          <cell r="C559" t="str">
            <v>HOSPITAL DOM MALAN</v>
          </cell>
          <cell r="E559" t="str">
            <v>PRISCILA MARTINS CAMARA</v>
          </cell>
          <cell r="F559" t="str">
            <v>1 - Médico</v>
          </cell>
          <cell r="G559">
            <v>225125</v>
          </cell>
          <cell r="H559">
            <v>43862</v>
          </cell>
          <cell r="J559">
            <v>496.36239999999998</v>
          </cell>
          <cell r="L559">
            <v>23.94</v>
          </cell>
          <cell r="M559">
            <v>0</v>
          </cell>
          <cell r="O559">
            <v>1.923</v>
          </cell>
          <cell r="R559">
            <v>39.859000000000002</v>
          </cell>
          <cell r="S559">
            <v>0</v>
          </cell>
          <cell r="U559">
            <v>0</v>
          </cell>
          <cell r="X559" t="str">
            <v>Auxilio Creche</v>
          </cell>
        </row>
        <row r="560">
          <cell r="C560" t="str">
            <v>HOSPITAL DOM MALAN</v>
          </cell>
          <cell r="E560" t="str">
            <v>LARISSA MESQUITA GONCALVES LUZ</v>
          </cell>
          <cell r="F560" t="str">
            <v>1 - Médico</v>
          </cell>
          <cell r="G560">
            <v>225125</v>
          </cell>
          <cell r="H560">
            <v>43862</v>
          </cell>
          <cell r="J560">
            <v>294.11439999999999</v>
          </cell>
          <cell r="L560">
            <v>23.94</v>
          </cell>
          <cell r="M560">
            <v>0</v>
          </cell>
          <cell r="O560">
            <v>1.923</v>
          </cell>
          <cell r="R560">
            <v>39.859000000000002</v>
          </cell>
          <cell r="S560">
            <v>0</v>
          </cell>
          <cell r="U560">
            <v>0</v>
          </cell>
          <cell r="X560" t="str">
            <v>Auxilio Creche</v>
          </cell>
        </row>
        <row r="561">
          <cell r="C561" t="str">
            <v>HOSPITAL DOM MALAN</v>
          </cell>
          <cell r="E561" t="str">
            <v>THAYANNE NATHANNA ALVES LANDIM</v>
          </cell>
          <cell r="F561" t="str">
            <v>2 - Outros Profissionais da Saúde</v>
          </cell>
          <cell r="G561">
            <v>223505</v>
          </cell>
          <cell r="H561">
            <v>43862</v>
          </cell>
          <cell r="J561">
            <v>295.73439999999999</v>
          </cell>
          <cell r="L561">
            <v>23.94</v>
          </cell>
          <cell r="M561">
            <v>2.99</v>
          </cell>
          <cell r="O561">
            <v>1.923</v>
          </cell>
          <cell r="R561">
            <v>39.859000000000002</v>
          </cell>
          <cell r="S561">
            <v>0</v>
          </cell>
          <cell r="U561">
            <v>0</v>
          </cell>
          <cell r="X561" t="str">
            <v>Auxilio Creche</v>
          </cell>
        </row>
        <row r="562">
          <cell r="C562" t="str">
            <v>HOSPITAL DOM MALAN</v>
          </cell>
          <cell r="E562" t="str">
            <v>LARA DOS SANTOS NASCIMENTO</v>
          </cell>
          <cell r="F562" t="str">
            <v>2 - Outros Profissionais da Saúde</v>
          </cell>
          <cell r="G562">
            <v>223505</v>
          </cell>
          <cell r="H562">
            <v>43862</v>
          </cell>
          <cell r="J562">
            <v>294.2208</v>
          </cell>
          <cell r="L562">
            <v>23.94</v>
          </cell>
          <cell r="M562">
            <v>0</v>
          </cell>
          <cell r="O562">
            <v>1.923</v>
          </cell>
          <cell r="R562">
            <v>39.859000000000002</v>
          </cell>
          <cell r="S562">
            <v>0</v>
          </cell>
          <cell r="U562">
            <v>0</v>
          </cell>
          <cell r="X562" t="str">
            <v>Auxilio Creche</v>
          </cell>
        </row>
        <row r="563">
          <cell r="C563" t="str">
            <v>HOSPITAL DOM MALAN</v>
          </cell>
          <cell r="E563" t="str">
            <v>THAMIRES MARQUES RODRIGUES</v>
          </cell>
          <cell r="F563" t="str">
            <v>2 - Outros Profissionais da Saúde</v>
          </cell>
          <cell r="G563">
            <v>223505</v>
          </cell>
          <cell r="H563">
            <v>43862</v>
          </cell>
          <cell r="J563">
            <v>262.36880000000002</v>
          </cell>
          <cell r="L563">
            <v>23.94</v>
          </cell>
          <cell r="M563">
            <v>0</v>
          </cell>
          <cell r="O563">
            <v>1.923</v>
          </cell>
          <cell r="R563">
            <v>39.859000000000002</v>
          </cell>
          <cell r="S563">
            <v>0</v>
          </cell>
          <cell r="U563">
            <v>0</v>
          </cell>
          <cell r="X563" t="str">
            <v>Auxilio Creche</v>
          </cell>
        </row>
        <row r="564">
          <cell r="C564" t="str">
            <v>HOSPITAL DOM MALAN</v>
          </cell>
          <cell r="E564" t="str">
            <v>GLEYSON DE SOUZA COSTA</v>
          </cell>
          <cell r="F564" t="str">
            <v>2 - Outros Profissionais da Saúde</v>
          </cell>
          <cell r="G564">
            <v>223505</v>
          </cell>
          <cell r="H564">
            <v>43862</v>
          </cell>
          <cell r="J564">
            <v>268.54160000000002</v>
          </cell>
          <cell r="L564">
            <v>23.94</v>
          </cell>
          <cell r="M564">
            <v>0</v>
          </cell>
          <cell r="O564">
            <v>1.923</v>
          </cell>
          <cell r="R564">
            <v>39.859000000000002</v>
          </cell>
          <cell r="S564">
            <v>36</v>
          </cell>
          <cell r="U564">
            <v>0</v>
          </cell>
          <cell r="X564" t="str">
            <v>Auxilio Creche</v>
          </cell>
        </row>
        <row r="565">
          <cell r="C565" t="str">
            <v>HOSPITAL DOM MALAN</v>
          </cell>
          <cell r="E565" t="str">
            <v>JEFFERSON HENRIQUE PEREIRA DA SILVA</v>
          </cell>
          <cell r="F565" t="str">
            <v>2 - Outros Profissionais da Saúde</v>
          </cell>
          <cell r="G565">
            <v>223505</v>
          </cell>
          <cell r="H565">
            <v>43862</v>
          </cell>
          <cell r="J565">
            <v>234.28400000000002</v>
          </cell>
          <cell r="L565">
            <v>23.94</v>
          </cell>
          <cell r="M565">
            <v>0</v>
          </cell>
          <cell r="O565">
            <v>1.923</v>
          </cell>
          <cell r="R565">
            <v>39.859000000000002</v>
          </cell>
          <cell r="S565">
            <v>82.8</v>
          </cell>
          <cell r="U565">
            <v>0</v>
          </cell>
          <cell r="X565" t="str">
            <v>Auxilio Creche</v>
          </cell>
        </row>
        <row r="566">
          <cell r="C566" t="str">
            <v>HOSPITAL DOM MALAN</v>
          </cell>
          <cell r="E566" t="str">
            <v>NAIDVANNE SOUZA DE SIQUEIRA CORREA DE OLIVEIRA</v>
          </cell>
          <cell r="F566" t="str">
            <v>2 - Outros Profissionais da Saúde</v>
          </cell>
          <cell r="G566">
            <v>223505</v>
          </cell>
          <cell r="H566">
            <v>43862</v>
          </cell>
          <cell r="J566">
            <v>0</v>
          </cell>
          <cell r="L566">
            <v>23.94</v>
          </cell>
          <cell r="M566">
            <v>0</v>
          </cell>
          <cell r="O566">
            <v>1.923</v>
          </cell>
          <cell r="R566">
            <v>39.859000000000002</v>
          </cell>
          <cell r="S566">
            <v>0</v>
          </cell>
          <cell r="U566">
            <v>0</v>
          </cell>
          <cell r="X566" t="str">
            <v>Auxilio Creche</v>
          </cell>
        </row>
        <row r="567">
          <cell r="C567" t="str">
            <v>HOSPITAL DOM MALAN</v>
          </cell>
          <cell r="E567" t="str">
            <v>JESSICA CARDOSO DOS SANTOS TANURI</v>
          </cell>
          <cell r="F567" t="str">
            <v>2 - Outros Profissionais da Saúde</v>
          </cell>
          <cell r="G567">
            <v>223505</v>
          </cell>
          <cell r="H567">
            <v>43862</v>
          </cell>
          <cell r="J567">
            <v>228.62240000000003</v>
          </cell>
          <cell r="L567">
            <v>23.94</v>
          </cell>
          <cell r="M567">
            <v>2.77</v>
          </cell>
          <cell r="O567">
            <v>1.923</v>
          </cell>
          <cell r="R567">
            <v>39.859000000000002</v>
          </cell>
          <cell r="S567">
            <v>0</v>
          </cell>
          <cell r="U567">
            <v>0</v>
          </cell>
          <cell r="X567" t="str">
            <v>Auxilio Creche</v>
          </cell>
        </row>
        <row r="568">
          <cell r="C568" t="str">
            <v>HOSPITAL DOM MALAN</v>
          </cell>
          <cell r="E568" t="str">
            <v>JOICE FONSECA COSTA</v>
          </cell>
          <cell r="F568" t="str">
            <v>2 - Outros Profissionais da Saúde</v>
          </cell>
          <cell r="G568">
            <v>223505</v>
          </cell>
          <cell r="H568">
            <v>43862</v>
          </cell>
          <cell r="J568">
            <v>241.82</v>
          </cell>
          <cell r="L568">
            <v>23.94</v>
          </cell>
          <cell r="M568">
            <v>0</v>
          </cell>
          <cell r="O568">
            <v>1.923</v>
          </cell>
          <cell r="R568">
            <v>39.859000000000002</v>
          </cell>
          <cell r="S568">
            <v>0</v>
          </cell>
          <cell r="U568">
            <v>200</v>
          </cell>
          <cell r="X568" t="str">
            <v>Auxilio Creche</v>
          </cell>
        </row>
        <row r="569">
          <cell r="C569" t="str">
            <v>HOSPITAL DOM MALAN</v>
          </cell>
          <cell r="E569" t="str">
            <v>EDILSON RUBEM CAVALCANTI ANDRADE</v>
          </cell>
          <cell r="F569" t="str">
            <v>1 - Médico</v>
          </cell>
          <cell r="G569">
            <v>225120</v>
          </cell>
          <cell r="H569">
            <v>43862</v>
          </cell>
          <cell r="J569">
            <v>394.392</v>
          </cell>
          <cell r="L569">
            <v>23.94</v>
          </cell>
          <cell r="M569">
            <v>0</v>
          </cell>
          <cell r="O569">
            <v>1.923</v>
          </cell>
          <cell r="R569">
            <v>39.859000000000002</v>
          </cell>
          <cell r="S569">
            <v>0</v>
          </cell>
          <cell r="U569">
            <v>0</v>
          </cell>
          <cell r="X569" t="str">
            <v>Auxilio Creche</v>
          </cell>
        </row>
        <row r="570">
          <cell r="C570" t="str">
            <v>HOSPITAL DOM MALAN</v>
          </cell>
          <cell r="E570" t="str">
            <v>RENATO DOS SANTOS NOBREGA</v>
          </cell>
          <cell r="F570" t="str">
            <v>1 - Médico</v>
          </cell>
          <cell r="G570">
            <v>225250</v>
          </cell>
          <cell r="H570">
            <v>43862</v>
          </cell>
          <cell r="J570">
            <v>1710.028</v>
          </cell>
          <cell r="L570">
            <v>23.94</v>
          </cell>
          <cell r="M570">
            <v>0</v>
          </cell>
          <cell r="O570">
            <v>1.923</v>
          </cell>
          <cell r="R570">
            <v>39.859000000000002</v>
          </cell>
          <cell r="S570">
            <v>0</v>
          </cell>
          <cell r="U570">
            <v>0</v>
          </cell>
          <cell r="X570" t="str">
            <v>Auxilio Creche</v>
          </cell>
        </row>
        <row r="571">
          <cell r="C571" t="str">
            <v>HOSPITAL DOM MALAN</v>
          </cell>
          <cell r="E571" t="str">
            <v>MARIA EDUARDA  FARIA DE MACEDO</v>
          </cell>
          <cell r="F571" t="str">
            <v>1 - Médico</v>
          </cell>
          <cell r="G571">
            <v>225124</v>
          </cell>
          <cell r="H571">
            <v>43862</v>
          </cell>
          <cell r="J571">
            <v>556.44000000000005</v>
          </cell>
          <cell r="L571">
            <v>23.94</v>
          </cell>
          <cell r="M571">
            <v>0</v>
          </cell>
          <cell r="O571">
            <v>1.923</v>
          </cell>
          <cell r="R571">
            <v>39.859000000000002</v>
          </cell>
          <cell r="S571">
            <v>0</v>
          </cell>
          <cell r="U571">
            <v>0</v>
          </cell>
          <cell r="X571" t="str">
            <v>Auxilio Creche</v>
          </cell>
        </row>
        <row r="572">
          <cell r="C572" t="str">
            <v>HOSPITAL DOM MALAN</v>
          </cell>
          <cell r="E572" t="str">
            <v>DARCILLA DE SOUZA PRADO</v>
          </cell>
          <cell r="F572" t="str">
            <v>1 - Médico</v>
          </cell>
          <cell r="G572">
            <v>225125</v>
          </cell>
          <cell r="H572">
            <v>43862</v>
          </cell>
          <cell r="J572">
            <v>600.048</v>
          </cell>
          <cell r="L572">
            <v>23.94</v>
          </cell>
          <cell r="M572">
            <v>0</v>
          </cell>
          <cell r="O572">
            <v>1.923</v>
          </cell>
          <cell r="R572">
            <v>39.859000000000002</v>
          </cell>
          <cell r="S572">
            <v>0</v>
          </cell>
          <cell r="U572">
            <v>0</v>
          </cell>
          <cell r="X572" t="str">
            <v>Auxilio Creche</v>
          </cell>
        </row>
        <row r="573">
          <cell r="C573" t="str">
            <v>HOSPITAL DOM MALAN</v>
          </cell>
          <cell r="E573" t="str">
            <v>ILKA JULIANA FERREIRA RODRIGUES</v>
          </cell>
          <cell r="F573" t="str">
            <v>1 - Médico</v>
          </cell>
          <cell r="G573">
            <v>225185</v>
          </cell>
          <cell r="H573">
            <v>43862</v>
          </cell>
          <cell r="J573">
            <v>929.89600000000007</v>
          </cell>
          <cell r="L573">
            <v>23.94</v>
          </cell>
          <cell r="M573">
            <v>0</v>
          </cell>
          <cell r="O573">
            <v>1.923</v>
          </cell>
          <cell r="R573">
            <v>39.859000000000002</v>
          </cell>
          <cell r="S573">
            <v>0</v>
          </cell>
          <cell r="U573">
            <v>0</v>
          </cell>
          <cell r="X573" t="str">
            <v>Auxilio Creche</v>
          </cell>
        </row>
        <row r="574">
          <cell r="C574" t="str">
            <v>HOSPITAL DOM MALAN</v>
          </cell>
          <cell r="E574" t="str">
            <v>CARLOS GUSTAVO PESSOA DA SILVA REIS</v>
          </cell>
          <cell r="F574" t="str">
            <v>1 - Médico</v>
          </cell>
          <cell r="G574">
            <v>225255</v>
          </cell>
          <cell r="H574">
            <v>43862</v>
          </cell>
          <cell r="J574">
            <v>324.40000000000003</v>
          </cell>
          <cell r="L574">
            <v>23.94</v>
          </cell>
          <cell r="M574">
            <v>0</v>
          </cell>
          <cell r="O574">
            <v>1.923</v>
          </cell>
          <cell r="R574">
            <v>39.859000000000002</v>
          </cell>
          <cell r="S574">
            <v>0</v>
          </cell>
          <cell r="U574">
            <v>0</v>
          </cell>
          <cell r="X574" t="str">
            <v>Auxilio Creche</v>
          </cell>
        </row>
        <row r="575">
          <cell r="C575" t="str">
            <v>HOSPITAL DOM MALAN</v>
          </cell>
          <cell r="E575" t="str">
            <v>JOMARIO JOSE DE MACEDO</v>
          </cell>
          <cell r="F575" t="str">
            <v>1 - Médico</v>
          </cell>
          <cell r="G575">
            <v>225125</v>
          </cell>
          <cell r="H575">
            <v>43862</v>
          </cell>
          <cell r="J575">
            <v>556.44000000000005</v>
          </cell>
          <cell r="L575">
            <v>23.94</v>
          </cell>
          <cell r="M575">
            <v>0</v>
          </cell>
          <cell r="O575">
            <v>1.923</v>
          </cell>
          <cell r="R575">
            <v>39.859000000000002</v>
          </cell>
          <cell r="S575">
            <v>0</v>
          </cell>
          <cell r="U575">
            <v>0</v>
          </cell>
          <cell r="X575" t="str">
            <v>Auxilio Creche</v>
          </cell>
        </row>
        <row r="576">
          <cell r="C576" t="str">
            <v>HOSPITAL DOM MALAN</v>
          </cell>
          <cell r="E576" t="str">
            <v>ANTONIO SANTOS SOUZA JUNIOR</v>
          </cell>
          <cell r="F576" t="str">
            <v>3 - Administrativo</v>
          </cell>
          <cell r="G576">
            <v>411010</v>
          </cell>
          <cell r="H576">
            <v>43862</v>
          </cell>
          <cell r="J576">
            <v>83.600000000000009</v>
          </cell>
          <cell r="L576">
            <v>23.94</v>
          </cell>
          <cell r="M576">
            <v>20.9</v>
          </cell>
          <cell r="O576">
            <v>1.923</v>
          </cell>
          <cell r="R576">
            <v>39.859000000000002</v>
          </cell>
          <cell r="S576">
            <v>0</v>
          </cell>
          <cell r="U576">
            <v>0</v>
          </cell>
          <cell r="X576" t="str">
            <v>Auxilio Creche</v>
          </cell>
        </row>
        <row r="577">
          <cell r="C577" t="str">
            <v>HOSPITAL DOM MALAN</v>
          </cell>
          <cell r="E577" t="str">
            <v>FRANCISCA AMANDA DA SILVA NASCIMENTO</v>
          </cell>
          <cell r="F577" t="str">
            <v>3 - Administrativo</v>
          </cell>
          <cell r="G577">
            <v>411010</v>
          </cell>
          <cell r="H577">
            <v>43862</v>
          </cell>
          <cell r="J577">
            <v>87.78</v>
          </cell>
          <cell r="L577">
            <v>23.94</v>
          </cell>
          <cell r="M577">
            <v>0</v>
          </cell>
          <cell r="O577">
            <v>1.923</v>
          </cell>
          <cell r="R577">
            <v>39.859000000000002</v>
          </cell>
          <cell r="S577">
            <v>62.7</v>
          </cell>
          <cell r="U577">
            <v>0</v>
          </cell>
          <cell r="X577" t="str">
            <v>Auxilio Creche</v>
          </cell>
        </row>
        <row r="578">
          <cell r="C578" t="str">
            <v>HOSPITAL DOM MALAN</v>
          </cell>
          <cell r="E578" t="str">
            <v>JORGE LUIS NUNES RIBEIRO</v>
          </cell>
          <cell r="F578" t="str">
            <v>3 - Administrativo</v>
          </cell>
          <cell r="G578">
            <v>517410</v>
          </cell>
          <cell r="H578">
            <v>43862</v>
          </cell>
          <cell r="J578">
            <v>104.5</v>
          </cell>
          <cell r="L578">
            <v>23.94</v>
          </cell>
          <cell r="M578">
            <v>20.9</v>
          </cell>
          <cell r="O578">
            <v>1.923</v>
          </cell>
          <cell r="R578">
            <v>39.859000000000002</v>
          </cell>
          <cell r="S578">
            <v>50.4</v>
          </cell>
          <cell r="U578">
            <v>0</v>
          </cell>
          <cell r="X578" t="str">
            <v>Auxilio Creche</v>
          </cell>
        </row>
        <row r="579">
          <cell r="C579" t="str">
            <v>HOSPITAL DOM MALAN</v>
          </cell>
          <cell r="E579" t="str">
            <v>PRISCILA MICHELE DOS SANTOS DA COSTA</v>
          </cell>
          <cell r="F579" t="str">
            <v>2 - Outros Profissionais da Saúde</v>
          </cell>
          <cell r="G579">
            <v>322205</v>
          </cell>
          <cell r="H579">
            <v>43862</v>
          </cell>
          <cell r="J579">
            <v>99.894400000000005</v>
          </cell>
          <cell r="L579">
            <v>23.94</v>
          </cell>
          <cell r="M579">
            <v>0</v>
          </cell>
          <cell r="O579">
            <v>1.923</v>
          </cell>
          <cell r="R579">
            <v>39.859000000000002</v>
          </cell>
          <cell r="S579">
            <v>62.7</v>
          </cell>
          <cell r="U579">
            <v>128</v>
          </cell>
          <cell r="X579" t="str">
            <v>Auxilio Creche</v>
          </cell>
        </row>
        <row r="580">
          <cell r="C580" t="str">
            <v>HOSPITAL DOM MALAN</v>
          </cell>
          <cell r="E580" t="str">
            <v>VALERIA EMANUELLE PEREIRA SANTOS</v>
          </cell>
          <cell r="F580" t="str">
            <v>2 - Outros Profissionais da Saúde</v>
          </cell>
          <cell r="G580">
            <v>322205</v>
          </cell>
          <cell r="H580">
            <v>43862</v>
          </cell>
          <cell r="J580">
            <v>100.25920000000001</v>
          </cell>
          <cell r="L580">
            <v>23.94</v>
          </cell>
          <cell r="M580">
            <v>20.9</v>
          </cell>
          <cell r="O580">
            <v>1.923</v>
          </cell>
          <cell r="R580">
            <v>39.859000000000002</v>
          </cell>
          <cell r="S580">
            <v>62.7</v>
          </cell>
          <cell r="U580">
            <v>0</v>
          </cell>
          <cell r="X580" t="str">
            <v>Auxilio Creche</v>
          </cell>
        </row>
        <row r="581">
          <cell r="C581" t="str">
            <v>HOSPITAL DOM MALAN</v>
          </cell>
          <cell r="E581" t="str">
            <v>KAROLLINY MARIA DURANDO SILVA</v>
          </cell>
          <cell r="F581" t="str">
            <v>2 - Outros Profissionais da Saúde</v>
          </cell>
          <cell r="G581">
            <v>223605</v>
          </cell>
          <cell r="H581">
            <v>43862</v>
          </cell>
          <cell r="J581">
            <v>246.28639999999999</v>
          </cell>
          <cell r="L581">
            <v>23.94</v>
          </cell>
          <cell r="M581">
            <v>0</v>
          </cell>
          <cell r="O581">
            <v>1.923</v>
          </cell>
          <cell r="R581">
            <v>39.859000000000002</v>
          </cell>
          <cell r="S581">
            <v>0</v>
          </cell>
          <cell r="U581">
            <v>0</v>
          </cell>
          <cell r="X581" t="str">
            <v>Auxilio Creche</v>
          </cell>
        </row>
        <row r="582">
          <cell r="C582" t="str">
            <v>HOSPITAL DOM MALAN</v>
          </cell>
          <cell r="E582" t="str">
            <v>ANDREA THAISE MAGALHAES DE SOUZA</v>
          </cell>
          <cell r="F582" t="str">
            <v>2 - Outros Profissionais da Saúde</v>
          </cell>
          <cell r="G582">
            <v>223505</v>
          </cell>
          <cell r="H582">
            <v>43862</v>
          </cell>
          <cell r="J582">
            <v>253.02720000000002</v>
          </cell>
          <cell r="L582">
            <v>23.94</v>
          </cell>
          <cell r="M582">
            <v>2.77</v>
          </cell>
          <cell r="O582">
            <v>1.923</v>
          </cell>
          <cell r="R582">
            <v>39.859000000000002</v>
          </cell>
          <cell r="S582">
            <v>0</v>
          </cell>
          <cell r="U582">
            <v>100</v>
          </cell>
          <cell r="X582" t="str">
            <v>Auxilio Creche</v>
          </cell>
        </row>
        <row r="583">
          <cell r="C583" t="str">
            <v>HOSPITAL DOM MALAN</v>
          </cell>
          <cell r="E583" t="str">
            <v>CAMILA SANTANA PIMENTEL</v>
          </cell>
          <cell r="F583" t="str">
            <v>2 - Outros Profissionais da Saúde</v>
          </cell>
          <cell r="G583">
            <v>223505</v>
          </cell>
          <cell r="H583">
            <v>43862</v>
          </cell>
          <cell r="J583">
            <v>639.62879999999996</v>
          </cell>
          <cell r="L583">
            <v>23.94</v>
          </cell>
          <cell r="M583">
            <v>2.99</v>
          </cell>
          <cell r="O583">
            <v>1.923</v>
          </cell>
          <cell r="R583">
            <v>39.859000000000002</v>
          </cell>
          <cell r="S583">
            <v>0</v>
          </cell>
          <cell r="U583">
            <v>100</v>
          </cell>
          <cell r="X583" t="str">
            <v>Auxilio Creche</v>
          </cell>
        </row>
        <row r="584">
          <cell r="C584" t="str">
            <v>HOSPITAL DOM MALAN</v>
          </cell>
          <cell r="E584" t="str">
            <v>JESSICA RAYANE ALVES BEZERRA</v>
          </cell>
          <cell r="F584" t="str">
            <v>3 - Administrativo</v>
          </cell>
          <cell r="G584">
            <v>411010</v>
          </cell>
          <cell r="H584">
            <v>43862</v>
          </cell>
          <cell r="J584">
            <v>10.43</v>
          </cell>
          <cell r="L584">
            <v>23.94</v>
          </cell>
          <cell r="M584">
            <v>0</v>
          </cell>
          <cell r="O584">
            <v>1.923</v>
          </cell>
          <cell r="R584">
            <v>39.859000000000002</v>
          </cell>
          <cell r="S584">
            <v>31.35</v>
          </cell>
          <cell r="U584">
            <v>0</v>
          </cell>
          <cell r="X584" t="str">
            <v>Auxilio Creche</v>
          </cell>
        </row>
        <row r="585">
          <cell r="C585" t="str">
            <v>HOSPITAL DOM MALAN</v>
          </cell>
          <cell r="E585" t="str">
            <v>EDITE DOS SANTOS BARBOSA</v>
          </cell>
          <cell r="F585" t="str">
            <v>2 - Outros Profissionais da Saúde</v>
          </cell>
          <cell r="G585">
            <v>322205</v>
          </cell>
          <cell r="H585">
            <v>43862</v>
          </cell>
          <cell r="J585">
            <v>118.35040000000001</v>
          </cell>
          <cell r="L585">
            <v>23.94</v>
          </cell>
          <cell r="M585">
            <v>20.9</v>
          </cell>
          <cell r="O585">
            <v>1.923</v>
          </cell>
          <cell r="R585">
            <v>39.859000000000002</v>
          </cell>
          <cell r="S585">
            <v>54</v>
          </cell>
          <cell r="U585">
            <v>0</v>
          </cell>
          <cell r="X585" t="str">
            <v>Auxilio Creche</v>
          </cell>
        </row>
        <row r="586">
          <cell r="C586" t="str">
            <v>HOSPITAL DOM MALAN</v>
          </cell>
          <cell r="E586" t="str">
            <v>GLEISE GOMES SOARES</v>
          </cell>
          <cell r="F586" t="str">
            <v>2 - Outros Profissionais da Saúde</v>
          </cell>
          <cell r="G586">
            <v>223505</v>
          </cell>
          <cell r="H586">
            <v>43862</v>
          </cell>
          <cell r="J586">
            <v>385.09680000000003</v>
          </cell>
          <cell r="L586">
            <v>23.94</v>
          </cell>
          <cell r="M586">
            <v>2.99</v>
          </cell>
          <cell r="O586">
            <v>1.923</v>
          </cell>
          <cell r="R586">
            <v>39.859000000000002</v>
          </cell>
          <cell r="S586">
            <v>0</v>
          </cell>
          <cell r="U586">
            <v>100</v>
          </cell>
          <cell r="X586" t="str">
            <v>Auxilio Creche</v>
          </cell>
        </row>
        <row r="587">
          <cell r="C587" t="str">
            <v>HOSPITAL DOM MALAN</v>
          </cell>
          <cell r="E587" t="str">
            <v>NARA DANTAS BRANDAO</v>
          </cell>
          <cell r="F587" t="str">
            <v>2 - Outros Profissionais da Saúde</v>
          </cell>
          <cell r="G587">
            <v>223605</v>
          </cell>
          <cell r="H587">
            <v>43862</v>
          </cell>
          <cell r="J587">
            <v>336.71839999999997</v>
          </cell>
          <cell r="L587">
            <v>23.94</v>
          </cell>
          <cell r="M587">
            <v>0</v>
          </cell>
          <cell r="O587">
            <v>1.923</v>
          </cell>
          <cell r="R587">
            <v>39.859000000000002</v>
          </cell>
          <cell r="S587">
            <v>0</v>
          </cell>
          <cell r="U587">
            <v>0</v>
          </cell>
          <cell r="X587" t="str">
            <v>Auxilio Creche</v>
          </cell>
        </row>
        <row r="588">
          <cell r="C588" t="str">
            <v>HOSPITAL DOM MALAN</v>
          </cell>
          <cell r="E588" t="str">
            <v>THAIS ALVES DE ARAUJO CAVALCANTE</v>
          </cell>
          <cell r="F588" t="str">
            <v>2 - Outros Profissionais da Saúde</v>
          </cell>
          <cell r="G588">
            <v>223810</v>
          </cell>
          <cell r="H588">
            <v>43862</v>
          </cell>
          <cell r="J588">
            <v>195.16560000000001</v>
          </cell>
          <cell r="L588">
            <v>23.94</v>
          </cell>
          <cell r="M588">
            <v>36.19</v>
          </cell>
          <cell r="O588">
            <v>1.923</v>
          </cell>
          <cell r="R588">
            <v>39.859000000000002</v>
          </cell>
          <cell r="S588">
            <v>0</v>
          </cell>
          <cell r="U588">
            <v>0</v>
          </cell>
          <cell r="X588" t="str">
            <v>Auxilio Creche</v>
          </cell>
        </row>
        <row r="589">
          <cell r="C589" t="str">
            <v>HOSPITAL DOM MALAN</v>
          </cell>
          <cell r="E589" t="str">
            <v>ROSIMERY QUINTINO DA SILVA</v>
          </cell>
          <cell r="F589" t="str">
            <v>2 - Outros Profissionais da Saúde</v>
          </cell>
          <cell r="G589">
            <v>223810</v>
          </cell>
          <cell r="H589">
            <v>43862</v>
          </cell>
          <cell r="J589">
            <v>193.05360000000002</v>
          </cell>
          <cell r="L589">
            <v>23.94</v>
          </cell>
          <cell r="M589">
            <v>0</v>
          </cell>
          <cell r="O589">
            <v>1.923</v>
          </cell>
          <cell r="R589">
            <v>39.859000000000002</v>
          </cell>
          <cell r="S589">
            <v>0</v>
          </cell>
          <cell r="U589">
            <v>0</v>
          </cell>
          <cell r="X589" t="str">
            <v>Auxilio Creche</v>
          </cell>
        </row>
        <row r="590">
          <cell r="C590" t="str">
            <v>HOSPITAL DOM MALAN</v>
          </cell>
          <cell r="E590" t="str">
            <v>HAILLA RAMONY DIAS GONCALVES</v>
          </cell>
          <cell r="F590" t="str">
            <v>3 - Administrativo</v>
          </cell>
          <cell r="G590">
            <v>411010</v>
          </cell>
          <cell r="H590">
            <v>43862</v>
          </cell>
          <cell r="J590">
            <v>83.600000000000009</v>
          </cell>
          <cell r="L590">
            <v>23.94</v>
          </cell>
          <cell r="M590">
            <v>20.9</v>
          </cell>
          <cell r="O590">
            <v>1.923</v>
          </cell>
          <cell r="R590">
            <v>39.859000000000002</v>
          </cell>
          <cell r="S590">
            <v>62.7</v>
          </cell>
          <cell r="U590">
            <v>64</v>
          </cell>
          <cell r="X590" t="str">
            <v>Auxilio Creche</v>
          </cell>
        </row>
        <row r="591">
          <cell r="C591" t="str">
            <v>HOSPITAL DOM MALAN</v>
          </cell>
          <cell r="E591" t="str">
            <v>JURACI DE LOURDES BANDEIRA ALVES</v>
          </cell>
          <cell r="F591" t="str">
            <v>2 - Outros Profissionais da Saúde</v>
          </cell>
          <cell r="G591">
            <v>515205</v>
          </cell>
          <cell r="H591">
            <v>43862</v>
          </cell>
          <cell r="J591">
            <v>106.06479999999999</v>
          </cell>
          <cell r="L591">
            <v>23.94</v>
          </cell>
          <cell r="M591">
            <v>21.6</v>
          </cell>
          <cell r="O591">
            <v>1.923</v>
          </cell>
          <cell r="R591">
            <v>39.859000000000002</v>
          </cell>
          <cell r="S591">
            <v>0</v>
          </cell>
          <cell r="U591">
            <v>0</v>
          </cell>
          <cell r="X591" t="str">
            <v>Auxilio Creche</v>
          </cell>
        </row>
        <row r="592">
          <cell r="C592" t="str">
            <v>HOSPITAL DOM MALAN</v>
          </cell>
          <cell r="E592" t="str">
            <v>MILENE ALVES DA GAMA</v>
          </cell>
          <cell r="F592" t="str">
            <v>2 - Outros Profissionais da Saúde</v>
          </cell>
          <cell r="G592">
            <v>515205</v>
          </cell>
          <cell r="H592">
            <v>43862</v>
          </cell>
          <cell r="J592">
            <v>185.952</v>
          </cell>
          <cell r="L592">
            <v>23.94</v>
          </cell>
          <cell r="M592">
            <v>0</v>
          </cell>
          <cell r="O592">
            <v>1.923</v>
          </cell>
          <cell r="R592">
            <v>39.859000000000002</v>
          </cell>
          <cell r="S592">
            <v>3.6</v>
          </cell>
          <cell r="U592">
            <v>0</v>
          </cell>
          <cell r="X592" t="str">
            <v>Auxilio Creche</v>
          </cell>
        </row>
        <row r="593">
          <cell r="C593" t="str">
            <v>HOSPITAL DOM MALAN</v>
          </cell>
          <cell r="E593" t="str">
            <v>PALOMA RAFAELLA DA SILVA ARAUJO</v>
          </cell>
          <cell r="F593" t="str">
            <v>2 - Outros Profissionais da Saúde</v>
          </cell>
          <cell r="G593">
            <v>221205</v>
          </cell>
          <cell r="H593">
            <v>43862</v>
          </cell>
          <cell r="J593">
            <v>218.49520000000001</v>
          </cell>
          <cell r="L593">
            <v>23.94</v>
          </cell>
          <cell r="M593">
            <v>0</v>
          </cell>
          <cell r="O593">
            <v>1.923</v>
          </cell>
          <cell r="R593">
            <v>39.859000000000002</v>
          </cell>
          <cell r="S593">
            <v>0</v>
          </cell>
          <cell r="U593">
            <v>0</v>
          </cell>
          <cell r="X593" t="str">
            <v>Auxilio Creche</v>
          </cell>
        </row>
        <row r="594">
          <cell r="C594" t="str">
            <v>HOSPITAL DOM MALAN</v>
          </cell>
          <cell r="E594" t="str">
            <v>CRISTIANA ARAUJO DE SOUZA CRUZ</v>
          </cell>
          <cell r="F594" t="str">
            <v>2 - Outros Profissionais da Saúde</v>
          </cell>
          <cell r="G594">
            <v>515205</v>
          </cell>
          <cell r="H594">
            <v>43862</v>
          </cell>
          <cell r="J594">
            <v>102.956</v>
          </cell>
          <cell r="L594">
            <v>23.94</v>
          </cell>
          <cell r="M594">
            <v>21.6</v>
          </cell>
          <cell r="O594">
            <v>1.923</v>
          </cell>
          <cell r="R594">
            <v>39.859000000000002</v>
          </cell>
          <cell r="S594">
            <v>64.8</v>
          </cell>
          <cell r="U594">
            <v>0</v>
          </cell>
          <cell r="X594" t="str">
            <v>Auxilio Creche</v>
          </cell>
        </row>
        <row r="595">
          <cell r="C595" t="str">
            <v>HOSPITAL DOM MALAN</v>
          </cell>
          <cell r="E595" t="str">
            <v>EVA LIMA RODRIGUES</v>
          </cell>
          <cell r="F595" t="str">
            <v>2 - Outros Profissionais da Saúde</v>
          </cell>
          <cell r="G595">
            <v>515205</v>
          </cell>
          <cell r="H595">
            <v>43862</v>
          </cell>
          <cell r="J595">
            <v>107.40719999999999</v>
          </cell>
          <cell r="L595">
            <v>23.94</v>
          </cell>
          <cell r="M595">
            <v>21.6</v>
          </cell>
          <cell r="O595">
            <v>1.923</v>
          </cell>
          <cell r="R595">
            <v>39.859000000000002</v>
          </cell>
          <cell r="S595">
            <v>50.4</v>
          </cell>
          <cell r="U595">
            <v>0</v>
          </cell>
          <cell r="X595" t="str">
            <v>Auxilio Creche</v>
          </cell>
        </row>
        <row r="596">
          <cell r="C596" t="str">
            <v>HOSPITAL DOM MALAN</v>
          </cell>
          <cell r="E596" t="str">
            <v>MARIA EDIJANI DA SILVA CARVALHO</v>
          </cell>
          <cell r="F596" t="str">
            <v>2 - Outros Profissionais da Saúde</v>
          </cell>
          <cell r="G596">
            <v>515205</v>
          </cell>
          <cell r="H596">
            <v>43862</v>
          </cell>
          <cell r="J596">
            <v>113.55680000000001</v>
          </cell>
          <cell r="L596">
            <v>23.94</v>
          </cell>
          <cell r="M596">
            <v>21.6</v>
          </cell>
          <cell r="O596">
            <v>1.923</v>
          </cell>
          <cell r="R596">
            <v>39.859000000000002</v>
          </cell>
          <cell r="S596">
            <v>0</v>
          </cell>
          <cell r="U596">
            <v>0</v>
          </cell>
          <cell r="X596" t="str">
            <v>Auxilio Creche</v>
          </cell>
        </row>
        <row r="597">
          <cell r="C597" t="str">
            <v>HOSPITAL DOM MALAN</v>
          </cell>
          <cell r="E597" t="str">
            <v>BARBARA FERREIRA LIMA</v>
          </cell>
          <cell r="F597" t="str">
            <v>2 - Outros Profissionais da Saúde</v>
          </cell>
          <cell r="G597">
            <v>515205</v>
          </cell>
          <cell r="H597">
            <v>43862</v>
          </cell>
          <cell r="J597">
            <v>102.97920000000001</v>
          </cell>
          <cell r="L597">
            <v>23.94</v>
          </cell>
          <cell r="M597">
            <v>21.6</v>
          </cell>
          <cell r="O597">
            <v>1.923</v>
          </cell>
          <cell r="R597">
            <v>39.859000000000002</v>
          </cell>
          <cell r="S597">
            <v>57.6</v>
          </cell>
          <cell r="U597">
            <v>57</v>
          </cell>
          <cell r="X597" t="str">
            <v>Auxilio Creche</v>
          </cell>
        </row>
        <row r="598">
          <cell r="C598" t="str">
            <v>HOSPITAL DOM MALAN</v>
          </cell>
          <cell r="E598" t="str">
            <v>KATIUCY ANDREZA PALMEIRA</v>
          </cell>
          <cell r="F598" t="str">
            <v>2 - Outros Profissionais da Saúde</v>
          </cell>
          <cell r="G598">
            <v>515205</v>
          </cell>
          <cell r="H598">
            <v>43862</v>
          </cell>
          <cell r="J598">
            <v>99.867999999999995</v>
          </cell>
          <cell r="L598">
            <v>23.94</v>
          </cell>
          <cell r="M598">
            <v>21.6</v>
          </cell>
          <cell r="O598">
            <v>1.923</v>
          </cell>
          <cell r="R598">
            <v>39.859000000000002</v>
          </cell>
          <cell r="S598">
            <v>54</v>
          </cell>
          <cell r="U598">
            <v>0</v>
          </cell>
          <cell r="X598" t="str">
            <v>Auxilio Creche</v>
          </cell>
        </row>
        <row r="599">
          <cell r="C599" t="str">
            <v>HOSPITAL DOM MALAN</v>
          </cell>
          <cell r="E599" t="str">
            <v>MARIA DOS ANJOS DA SILVA CARVALHO</v>
          </cell>
          <cell r="F599" t="str">
            <v>2 - Outros Profissionais da Saúde</v>
          </cell>
          <cell r="G599">
            <v>515205</v>
          </cell>
          <cell r="H599">
            <v>43862</v>
          </cell>
          <cell r="J599">
            <v>102.80719999999999</v>
          </cell>
          <cell r="L599">
            <v>23.94</v>
          </cell>
          <cell r="M599">
            <v>21.6</v>
          </cell>
          <cell r="O599">
            <v>1.923</v>
          </cell>
          <cell r="R599">
            <v>39.859000000000002</v>
          </cell>
          <cell r="S599">
            <v>0</v>
          </cell>
          <cell r="U599">
            <v>0</v>
          </cell>
          <cell r="X599" t="str">
            <v>Auxilio Creche</v>
          </cell>
        </row>
        <row r="600">
          <cell r="C600" t="str">
            <v>HOSPITAL DOM MALAN</v>
          </cell>
          <cell r="E600" t="str">
            <v>MARIA ELIZABETE DOS SANTOS NASCIMENTO</v>
          </cell>
          <cell r="F600" t="str">
            <v>2 - Outros Profissionais da Saúde</v>
          </cell>
          <cell r="G600">
            <v>515205</v>
          </cell>
          <cell r="H600">
            <v>43862</v>
          </cell>
          <cell r="J600">
            <v>111.19200000000001</v>
          </cell>
          <cell r="L600">
            <v>23.94</v>
          </cell>
          <cell r="M600">
            <v>21.6</v>
          </cell>
          <cell r="O600">
            <v>1.923</v>
          </cell>
          <cell r="R600">
            <v>39.859000000000002</v>
          </cell>
          <cell r="S600">
            <v>54</v>
          </cell>
          <cell r="U600">
            <v>0</v>
          </cell>
          <cell r="X600" t="str">
            <v>Auxilio Creche</v>
          </cell>
        </row>
        <row r="601">
          <cell r="C601" t="str">
            <v>HOSPITAL DOM MALAN</v>
          </cell>
          <cell r="E601" t="str">
            <v>EDICILEIDE DE SOUZA SILVA</v>
          </cell>
          <cell r="F601" t="str">
            <v>2 - Outros Profissionais da Saúde</v>
          </cell>
          <cell r="G601">
            <v>515205</v>
          </cell>
          <cell r="H601">
            <v>43862</v>
          </cell>
          <cell r="J601">
            <v>108.31440000000001</v>
          </cell>
          <cell r="L601">
            <v>23.94</v>
          </cell>
          <cell r="M601">
            <v>0</v>
          </cell>
          <cell r="O601">
            <v>1.923</v>
          </cell>
          <cell r="R601">
            <v>39.859000000000002</v>
          </cell>
          <cell r="S601">
            <v>0</v>
          </cell>
          <cell r="U601">
            <v>0</v>
          </cell>
          <cell r="X601" t="str">
            <v>Auxilio Creche</v>
          </cell>
        </row>
        <row r="602">
          <cell r="C602" t="str">
            <v>HOSPITAL DOM MALAN</v>
          </cell>
          <cell r="E602" t="str">
            <v>DANIELA MARIA DA MATA</v>
          </cell>
          <cell r="F602" t="str">
            <v>2 - Outros Profissionais da Saúde</v>
          </cell>
          <cell r="G602">
            <v>515205</v>
          </cell>
          <cell r="H602">
            <v>43862</v>
          </cell>
          <cell r="J602">
            <v>116.2184</v>
          </cell>
          <cell r="L602">
            <v>23.94</v>
          </cell>
          <cell r="M602">
            <v>0</v>
          </cell>
          <cell r="O602">
            <v>1.923</v>
          </cell>
          <cell r="R602">
            <v>39.859000000000002</v>
          </cell>
          <cell r="S602">
            <v>0</v>
          </cell>
          <cell r="U602">
            <v>0</v>
          </cell>
          <cell r="X602" t="str">
            <v>Auxilio Creche</v>
          </cell>
        </row>
        <row r="603">
          <cell r="C603" t="str">
            <v>HOSPITAL DOM MALAN</v>
          </cell>
          <cell r="E603" t="str">
            <v>SANDRA MARIA DOS SANTOS</v>
          </cell>
          <cell r="F603" t="str">
            <v>2 - Outros Profissionais da Saúde</v>
          </cell>
          <cell r="G603">
            <v>515205</v>
          </cell>
          <cell r="H603">
            <v>43862</v>
          </cell>
          <cell r="J603">
            <v>119.0592</v>
          </cell>
          <cell r="L603">
            <v>23.94</v>
          </cell>
          <cell r="M603">
            <v>21.6</v>
          </cell>
          <cell r="O603">
            <v>1.923</v>
          </cell>
          <cell r="R603">
            <v>39.859000000000002</v>
          </cell>
          <cell r="S603">
            <v>0</v>
          </cell>
          <cell r="U603">
            <v>0</v>
          </cell>
          <cell r="X603" t="str">
            <v>Auxilio Creche</v>
          </cell>
        </row>
        <row r="604">
          <cell r="C604" t="str">
            <v>HOSPITAL DOM MALAN</v>
          </cell>
          <cell r="E604" t="str">
            <v>FRANCINEIDE DE LIMA LUCAS DE SA</v>
          </cell>
          <cell r="F604" t="str">
            <v>2 - Outros Profissionais da Saúde</v>
          </cell>
          <cell r="G604">
            <v>515205</v>
          </cell>
          <cell r="H604">
            <v>43862</v>
          </cell>
          <cell r="J604">
            <v>112.7064</v>
          </cell>
          <cell r="L604">
            <v>23.94</v>
          </cell>
          <cell r="M604">
            <v>21.6</v>
          </cell>
          <cell r="O604">
            <v>1.923</v>
          </cell>
          <cell r="R604">
            <v>39.859000000000002</v>
          </cell>
          <cell r="S604">
            <v>50.4</v>
          </cell>
          <cell r="U604">
            <v>0</v>
          </cell>
          <cell r="X604" t="str">
            <v>Auxilio Creche</v>
          </cell>
        </row>
        <row r="605">
          <cell r="C605" t="str">
            <v>HOSPITAL DOM MALAN</v>
          </cell>
          <cell r="E605" t="str">
            <v>VALDIRA RAIMUNDA BARBOSA VIEIRA CARNEIRO</v>
          </cell>
          <cell r="F605" t="str">
            <v>2 - Outros Profissionais da Saúde</v>
          </cell>
          <cell r="G605">
            <v>515205</v>
          </cell>
          <cell r="H605">
            <v>43862</v>
          </cell>
          <cell r="J605">
            <v>118.21600000000001</v>
          </cell>
          <cell r="L605">
            <v>23.94</v>
          </cell>
          <cell r="M605">
            <v>21.6</v>
          </cell>
          <cell r="O605">
            <v>1.923</v>
          </cell>
          <cell r="R605">
            <v>39.859000000000002</v>
          </cell>
          <cell r="S605">
            <v>54</v>
          </cell>
          <cell r="U605">
            <v>57</v>
          </cell>
          <cell r="X605" t="str">
            <v>Auxilio Creche</v>
          </cell>
        </row>
        <row r="606">
          <cell r="C606" t="str">
            <v>HOSPITAL DOM MALAN</v>
          </cell>
          <cell r="E606" t="str">
            <v>HELENICE DA SILVA OLERINO</v>
          </cell>
          <cell r="F606" t="str">
            <v>2 - Outros Profissionais da Saúde</v>
          </cell>
          <cell r="G606">
            <v>324115</v>
          </cell>
          <cell r="H606">
            <v>43862</v>
          </cell>
          <cell r="J606">
            <v>228.67439999999999</v>
          </cell>
          <cell r="L606">
            <v>23.94</v>
          </cell>
          <cell r="M606">
            <v>0</v>
          </cell>
          <cell r="O606">
            <v>1.923</v>
          </cell>
          <cell r="R606">
            <v>39.859000000000002</v>
          </cell>
          <cell r="S606">
            <v>0</v>
          </cell>
          <cell r="U606">
            <v>0</v>
          </cell>
          <cell r="X606" t="str">
            <v>Auxilio Creche</v>
          </cell>
        </row>
        <row r="607">
          <cell r="C607" t="str">
            <v>HOSPITAL DOM MALAN</v>
          </cell>
          <cell r="E607" t="str">
            <v>MARIA CORREIA DE MELO</v>
          </cell>
          <cell r="F607" t="str">
            <v>2 - Outros Profissionais da Saúde</v>
          </cell>
          <cell r="G607">
            <v>324115</v>
          </cell>
          <cell r="H607">
            <v>43862</v>
          </cell>
          <cell r="J607">
            <v>451.80160000000006</v>
          </cell>
          <cell r="L607">
            <v>23.94</v>
          </cell>
          <cell r="M607">
            <v>0</v>
          </cell>
          <cell r="O607">
            <v>1.923</v>
          </cell>
          <cell r="R607">
            <v>39.859000000000002</v>
          </cell>
          <cell r="S607">
            <v>0</v>
          </cell>
          <cell r="U607">
            <v>0</v>
          </cell>
          <cell r="X607" t="str">
            <v>Auxilio Creche</v>
          </cell>
        </row>
        <row r="608">
          <cell r="C608" t="str">
            <v>HOSPITAL DOM MALAN</v>
          </cell>
          <cell r="E608" t="str">
            <v>SIDEANNY GONCALVES DE SA</v>
          </cell>
          <cell r="F608" t="str">
            <v>2 - Outros Profissionais da Saúde</v>
          </cell>
          <cell r="G608">
            <v>324115</v>
          </cell>
          <cell r="H608">
            <v>43862</v>
          </cell>
          <cell r="J608">
            <v>244.12959999999998</v>
          </cell>
          <cell r="L608">
            <v>23.94</v>
          </cell>
          <cell r="M608">
            <v>10.85</v>
          </cell>
          <cell r="O608">
            <v>1.923</v>
          </cell>
          <cell r="R608">
            <v>39.859000000000002</v>
          </cell>
          <cell r="S608">
            <v>0</v>
          </cell>
          <cell r="U608">
            <v>0</v>
          </cell>
          <cell r="X608" t="str">
            <v>Auxilio Creche</v>
          </cell>
        </row>
        <row r="609">
          <cell r="C609" t="str">
            <v>HOSPITAL DOM MALAN</v>
          </cell>
          <cell r="E609" t="str">
            <v>GERSON BISPO DOS SANTOS</v>
          </cell>
          <cell r="F609" t="str">
            <v>2 - Outros Profissionais da Saúde</v>
          </cell>
          <cell r="G609">
            <v>324115</v>
          </cell>
          <cell r="H609">
            <v>43862</v>
          </cell>
          <cell r="J609">
            <v>228.3888</v>
          </cell>
          <cell r="L609">
            <v>23.94</v>
          </cell>
          <cell r="M609">
            <v>0</v>
          </cell>
          <cell r="O609">
            <v>1.923</v>
          </cell>
          <cell r="R609">
            <v>39.859000000000002</v>
          </cell>
          <cell r="S609">
            <v>0</v>
          </cell>
          <cell r="U609">
            <v>0</v>
          </cell>
          <cell r="X609" t="str">
            <v>Auxilio Creche</v>
          </cell>
        </row>
        <row r="610">
          <cell r="C610" t="str">
            <v>HOSPITAL DOM MALAN</v>
          </cell>
          <cell r="E610" t="str">
            <v>MARCELA PRICILLA DA SILVA</v>
          </cell>
          <cell r="F610" t="str">
            <v>2 - Outros Profissionais da Saúde</v>
          </cell>
          <cell r="G610">
            <v>324115</v>
          </cell>
          <cell r="H610">
            <v>43862</v>
          </cell>
          <cell r="J610">
            <v>281.96880000000004</v>
          </cell>
          <cell r="L610">
            <v>23.94</v>
          </cell>
          <cell r="M610">
            <v>10.85</v>
          </cell>
          <cell r="O610">
            <v>1.923</v>
          </cell>
          <cell r="R610">
            <v>39.859000000000002</v>
          </cell>
          <cell r="S610">
            <v>0</v>
          </cell>
          <cell r="U610">
            <v>0</v>
          </cell>
          <cell r="X610" t="str">
            <v>Auxilio Creche</v>
          </cell>
        </row>
        <row r="611">
          <cell r="C611" t="str">
            <v>HOSPITAL DOM MALAN</v>
          </cell>
          <cell r="E611" t="str">
            <v>EDUARDO ULISSES FALCAO FERRAZ</v>
          </cell>
          <cell r="F611" t="str">
            <v>2 - Outros Profissionais da Saúde</v>
          </cell>
          <cell r="G611">
            <v>324115</v>
          </cell>
          <cell r="H611">
            <v>43862</v>
          </cell>
          <cell r="J611">
            <v>263.87919999999997</v>
          </cell>
          <cell r="L611">
            <v>23.94</v>
          </cell>
          <cell r="M611">
            <v>0</v>
          </cell>
          <cell r="O611">
            <v>1.923</v>
          </cell>
          <cell r="R611">
            <v>39.859000000000002</v>
          </cell>
          <cell r="S611">
            <v>0</v>
          </cell>
          <cell r="U611">
            <v>0</v>
          </cell>
          <cell r="X611" t="str">
            <v>Auxilio Creche</v>
          </cell>
        </row>
        <row r="612">
          <cell r="C612" t="str">
            <v>HOSPITAL DOM MALAN</v>
          </cell>
          <cell r="E612" t="str">
            <v>WILTEMBERG COSTA DIAS</v>
          </cell>
          <cell r="F612" t="str">
            <v>2 - Outros Profissionais da Saúde</v>
          </cell>
          <cell r="G612">
            <v>324115</v>
          </cell>
          <cell r="H612">
            <v>43862</v>
          </cell>
          <cell r="J612">
            <v>244.03440000000001</v>
          </cell>
          <cell r="L612">
            <v>23.94</v>
          </cell>
          <cell r="M612">
            <v>10.85</v>
          </cell>
          <cell r="O612">
            <v>1.923</v>
          </cell>
          <cell r="R612">
            <v>39.859000000000002</v>
          </cell>
          <cell r="S612">
            <v>0</v>
          </cell>
          <cell r="U612">
            <v>0</v>
          </cell>
          <cell r="X612" t="str">
            <v>Auxilio Creche</v>
          </cell>
        </row>
        <row r="613">
          <cell r="C613" t="str">
            <v>HOSPITAL DOM MALAN</v>
          </cell>
          <cell r="E613" t="str">
            <v>MARCELO MARQUES DE SOUZA LIMA</v>
          </cell>
          <cell r="F613" t="str">
            <v>1 - Médico</v>
          </cell>
          <cell r="G613">
            <v>225125</v>
          </cell>
          <cell r="H613">
            <v>43862</v>
          </cell>
          <cell r="J613">
            <v>1410.568</v>
          </cell>
          <cell r="L613">
            <v>23.94</v>
          </cell>
          <cell r="M613">
            <v>0</v>
          </cell>
          <cell r="O613">
            <v>1.923</v>
          </cell>
          <cell r="R613">
            <v>39.859000000000002</v>
          </cell>
          <cell r="S613">
            <v>0</v>
          </cell>
          <cell r="U613">
            <v>0</v>
          </cell>
          <cell r="X613" t="str">
            <v>Auxilio Creche</v>
          </cell>
        </row>
        <row r="614">
          <cell r="C614" t="str">
            <v>HOSPITAL DOM MALAN</v>
          </cell>
          <cell r="E614" t="str">
            <v>RAULMAKSIANA DE ARAUJO ROCHA</v>
          </cell>
          <cell r="F614" t="str">
            <v>2 - Outros Profissionais da Saúde</v>
          </cell>
          <cell r="G614">
            <v>322205</v>
          </cell>
          <cell r="H614">
            <v>43862</v>
          </cell>
          <cell r="J614">
            <v>108.32000000000001</v>
          </cell>
          <cell r="L614">
            <v>23.94</v>
          </cell>
          <cell r="M614">
            <v>20.9</v>
          </cell>
          <cell r="O614">
            <v>1.923</v>
          </cell>
          <cell r="R614">
            <v>39.859000000000002</v>
          </cell>
          <cell r="S614">
            <v>0</v>
          </cell>
          <cell r="U614">
            <v>0</v>
          </cell>
          <cell r="X614" t="str">
            <v>Auxilio Creche</v>
          </cell>
        </row>
        <row r="615">
          <cell r="C615" t="str">
            <v>HOSPITAL DOM MALAN</v>
          </cell>
          <cell r="E615" t="str">
            <v>FRANCIVANIA MARIA DE SOUZA</v>
          </cell>
          <cell r="F615" t="str">
            <v>2 - Outros Profissionais da Saúde</v>
          </cell>
          <cell r="G615">
            <v>322205</v>
          </cell>
          <cell r="H615">
            <v>43862</v>
          </cell>
          <cell r="J615">
            <v>104.7056</v>
          </cell>
          <cell r="L615">
            <v>23.94</v>
          </cell>
          <cell r="M615">
            <v>20.9</v>
          </cell>
          <cell r="O615">
            <v>1.923</v>
          </cell>
          <cell r="R615">
            <v>39.859000000000002</v>
          </cell>
          <cell r="S615">
            <v>0</v>
          </cell>
          <cell r="U615">
            <v>0</v>
          </cell>
          <cell r="X615" t="str">
            <v>Auxilio Creche</v>
          </cell>
        </row>
        <row r="616">
          <cell r="C616" t="str">
            <v>HOSPITAL DOM MALAN</v>
          </cell>
          <cell r="E616" t="str">
            <v>FERNANDA MIRELLE VIEIRA DAMACENO PADILHA</v>
          </cell>
          <cell r="F616" t="str">
            <v>2 - Outros Profissionais da Saúde</v>
          </cell>
          <cell r="G616">
            <v>223505</v>
          </cell>
          <cell r="H616">
            <v>43862</v>
          </cell>
          <cell r="J616">
            <v>242.61520000000002</v>
          </cell>
          <cell r="L616">
            <v>23.94</v>
          </cell>
          <cell r="M616">
            <v>2.99</v>
          </cell>
          <cell r="O616">
            <v>1.923</v>
          </cell>
          <cell r="R616">
            <v>39.859000000000002</v>
          </cell>
          <cell r="S616">
            <v>0</v>
          </cell>
          <cell r="U616">
            <v>0</v>
          </cell>
          <cell r="X616" t="str">
            <v>Auxilio Creche</v>
          </cell>
        </row>
        <row r="617">
          <cell r="C617" t="str">
            <v>HOSPITAL DOM MALAN</v>
          </cell>
          <cell r="E617" t="str">
            <v>CAROLINA PRADO DINIZ</v>
          </cell>
          <cell r="F617" t="str">
            <v>1 - Médico</v>
          </cell>
          <cell r="G617">
            <v>225125</v>
          </cell>
          <cell r="H617">
            <v>43862</v>
          </cell>
          <cell r="J617">
            <v>340.55199999999996</v>
          </cell>
          <cell r="L617">
            <v>23.94</v>
          </cell>
          <cell r="M617">
            <v>0</v>
          </cell>
          <cell r="O617">
            <v>1.923</v>
          </cell>
          <cell r="R617">
            <v>39.859000000000002</v>
          </cell>
          <cell r="S617">
            <v>0</v>
          </cell>
          <cell r="U617">
            <v>0</v>
          </cell>
          <cell r="X617" t="str">
            <v>Auxilio Creche</v>
          </cell>
        </row>
        <row r="618">
          <cell r="C618" t="str">
            <v>HOSPITAL DOM MALAN</v>
          </cell>
          <cell r="E618" t="str">
            <v>MANUELA CAVALCANTI DE ALBUQUERQUE DO NASCIMENTO</v>
          </cell>
          <cell r="F618" t="str">
            <v>1 - Médico</v>
          </cell>
          <cell r="G618">
            <v>225125</v>
          </cell>
          <cell r="H618">
            <v>43862</v>
          </cell>
          <cell r="J618">
            <v>228.38400000000001</v>
          </cell>
          <cell r="L618">
            <v>23.94</v>
          </cell>
          <cell r="M618">
            <v>0</v>
          </cell>
          <cell r="O618">
            <v>1.923</v>
          </cell>
          <cell r="R618">
            <v>39.859000000000002</v>
          </cell>
          <cell r="S618">
            <v>0</v>
          </cell>
          <cell r="U618">
            <v>0</v>
          </cell>
          <cell r="X618" t="str">
            <v>Auxilio Creche</v>
          </cell>
        </row>
        <row r="619">
          <cell r="C619" t="str">
            <v>HOSPITAL DOM MALAN</v>
          </cell>
          <cell r="E619" t="str">
            <v>EVORA CARLA FERNANDES LEAL</v>
          </cell>
          <cell r="F619" t="str">
            <v>2 - Outros Profissionais da Saúde</v>
          </cell>
          <cell r="G619">
            <v>223505</v>
          </cell>
          <cell r="H619">
            <v>43862</v>
          </cell>
          <cell r="J619">
            <v>328.95519999999999</v>
          </cell>
          <cell r="L619">
            <v>23.94</v>
          </cell>
          <cell r="M619">
            <v>0</v>
          </cell>
          <cell r="O619">
            <v>1.923</v>
          </cell>
          <cell r="R619">
            <v>39.859000000000002</v>
          </cell>
          <cell r="S619">
            <v>0</v>
          </cell>
          <cell r="U619">
            <v>0</v>
          </cell>
          <cell r="X619" t="str">
            <v>Auxilio Creche</v>
          </cell>
        </row>
        <row r="620">
          <cell r="C620" t="str">
            <v>HOSPITAL DOM MALAN</v>
          </cell>
          <cell r="E620" t="str">
            <v>JARBAS MARTINS DE OLIVEIRA</v>
          </cell>
          <cell r="F620" t="str">
            <v>3 - Administrativo</v>
          </cell>
          <cell r="G620">
            <v>782305</v>
          </cell>
          <cell r="H620">
            <v>43862</v>
          </cell>
          <cell r="J620">
            <v>182.71759999999998</v>
          </cell>
          <cell r="L620">
            <v>23.94</v>
          </cell>
          <cell r="M620">
            <v>27.23</v>
          </cell>
          <cell r="O620">
            <v>1.923</v>
          </cell>
          <cell r="R620">
            <v>39.859000000000002</v>
          </cell>
          <cell r="S620">
            <v>0</v>
          </cell>
          <cell r="U620">
            <v>0</v>
          </cell>
          <cell r="X620" t="str">
            <v>Auxilio Creche</v>
          </cell>
        </row>
        <row r="621">
          <cell r="C621" t="str">
            <v>HOSPITAL DOM MALAN</v>
          </cell>
          <cell r="E621" t="str">
            <v>MARIA RAQUEL JORGE COSTA</v>
          </cell>
          <cell r="F621" t="str">
            <v>2 - Outros Profissionais da Saúde</v>
          </cell>
          <cell r="G621">
            <v>223505</v>
          </cell>
          <cell r="H621">
            <v>43862</v>
          </cell>
          <cell r="J621">
            <v>264.8</v>
          </cell>
          <cell r="L621">
            <v>23.94</v>
          </cell>
          <cell r="M621">
            <v>0</v>
          </cell>
          <cell r="O621">
            <v>1.923</v>
          </cell>
          <cell r="R621">
            <v>39.859000000000002</v>
          </cell>
          <cell r="S621">
            <v>0</v>
          </cell>
          <cell r="U621">
            <v>0</v>
          </cell>
          <cell r="X621" t="str">
            <v>Auxilio Creche</v>
          </cell>
        </row>
        <row r="622">
          <cell r="C622" t="str">
            <v>HOSPITAL DOM MALAN</v>
          </cell>
          <cell r="E622" t="str">
            <v>DJENANE CRISTOVAM SOUZA</v>
          </cell>
          <cell r="F622" t="str">
            <v>2 - Outros Profissionais da Saúde</v>
          </cell>
          <cell r="G622">
            <v>223505</v>
          </cell>
          <cell r="H622">
            <v>43862</v>
          </cell>
          <cell r="J622">
            <v>270.36160000000001</v>
          </cell>
          <cell r="L622">
            <v>23.94</v>
          </cell>
          <cell r="M622">
            <v>0</v>
          </cell>
          <cell r="O622">
            <v>1.923</v>
          </cell>
          <cell r="R622">
            <v>39.859000000000002</v>
          </cell>
          <cell r="S622">
            <v>0</v>
          </cell>
          <cell r="U622">
            <v>0</v>
          </cell>
          <cell r="X622" t="str">
            <v>Auxilio Creche</v>
          </cell>
        </row>
        <row r="623">
          <cell r="C623" t="str">
            <v>HOSPITAL DOM MALAN</v>
          </cell>
          <cell r="E623" t="str">
            <v>JANAINA CORREIA WALFREDO CARVALHO</v>
          </cell>
          <cell r="F623" t="str">
            <v>2 - Outros Profissionais da Saúde</v>
          </cell>
          <cell r="G623">
            <v>223505</v>
          </cell>
          <cell r="H623">
            <v>43862</v>
          </cell>
          <cell r="J623">
            <v>234.0728</v>
          </cell>
          <cell r="L623">
            <v>23.94</v>
          </cell>
          <cell r="M623">
            <v>0</v>
          </cell>
          <cell r="O623">
            <v>1.923</v>
          </cell>
          <cell r="R623">
            <v>39.859000000000002</v>
          </cell>
          <cell r="S623">
            <v>0</v>
          </cell>
          <cell r="U623">
            <v>76.67</v>
          </cell>
          <cell r="X623" t="str">
            <v>Auxilio Creche</v>
          </cell>
        </row>
        <row r="624">
          <cell r="C624" t="str">
            <v>HOSPITAL DOM MALAN</v>
          </cell>
          <cell r="E624" t="str">
            <v>RISIANE SOUSA ALMEIDA</v>
          </cell>
          <cell r="F624" t="str">
            <v>2 - Outros Profissionais da Saúde</v>
          </cell>
          <cell r="G624">
            <v>223505</v>
          </cell>
          <cell r="H624">
            <v>43862</v>
          </cell>
          <cell r="J624">
            <v>191.22319999999999</v>
          </cell>
          <cell r="L624">
            <v>23.94</v>
          </cell>
          <cell r="M624">
            <v>0</v>
          </cell>
          <cell r="O624">
            <v>1.923</v>
          </cell>
          <cell r="R624">
            <v>39.859000000000002</v>
          </cell>
          <cell r="S624">
            <v>0</v>
          </cell>
          <cell r="U624">
            <v>0</v>
          </cell>
          <cell r="X624" t="str">
            <v>Auxilio Creche</v>
          </cell>
        </row>
        <row r="625">
          <cell r="C625" t="str">
            <v>HOSPITAL DOM MALAN</v>
          </cell>
          <cell r="E625" t="str">
            <v>ROGERIO RIBEIRO DE SOUZA</v>
          </cell>
          <cell r="F625" t="str">
            <v>2 - Outros Profissionais da Saúde</v>
          </cell>
          <cell r="G625">
            <v>223505</v>
          </cell>
          <cell r="H625">
            <v>43862</v>
          </cell>
          <cell r="J625">
            <v>268.21039999999999</v>
          </cell>
          <cell r="L625">
            <v>23.94</v>
          </cell>
          <cell r="M625">
            <v>0</v>
          </cell>
          <cell r="O625">
            <v>1.923</v>
          </cell>
          <cell r="R625">
            <v>39.859000000000002</v>
          </cell>
          <cell r="S625">
            <v>0</v>
          </cell>
          <cell r="U625">
            <v>0</v>
          </cell>
          <cell r="X625" t="str">
            <v>Auxilio Creche</v>
          </cell>
        </row>
        <row r="626">
          <cell r="C626" t="str">
            <v>HOSPITAL DOM MALAN</v>
          </cell>
          <cell r="E626" t="str">
            <v>CRISTIANE ALVES ESTRELA MACIEL</v>
          </cell>
          <cell r="F626" t="str">
            <v>2 - Outros Profissionais da Saúde</v>
          </cell>
          <cell r="G626">
            <v>223505</v>
          </cell>
          <cell r="H626">
            <v>43862</v>
          </cell>
          <cell r="J626">
            <v>455.46320000000003</v>
          </cell>
          <cell r="L626">
            <v>23.94</v>
          </cell>
          <cell r="M626">
            <v>0</v>
          </cell>
          <cell r="O626">
            <v>1.923</v>
          </cell>
          <cell r="R626">
            <v>39.859000000000002</v>
          </cell>
          <cell r="S626">
            <v>0</v>
          </cell>
          <cell r="U626">
            <v>0</v>
          </cell>
          <cell r="X626" t="str">
            <v>Auxilio Creche</v>
          </cell>
        </row>
        <row r="627">
          <cell r="C627" t="str">
            <v>HOSPITAL DOM MALAN</v>
          </cell>
          <cell r="E627" t="str">
            <v>ELIZABETE DA SILVA OLIVEIRA</v>
          </cell>
          <cell r="F627" t="str">
            <v>2 - Outros Profissionais da Saúde</v>
          </cell>
          <cell r="G627">
            <v>322205</v>
          </cell>
          <cell r="H627">
            <v>43862</v>
          </cell>
          <cell r="J627">
            <v>104.5</v>
          </cell>
          <cell r="L627">
            <v>23.94</v>
          </cell>
          <cell r="M627">
            <v>0</v>
          </cell>
          <cell r="O627">
            <v>1.923</v>
          </cell>
          <cell r="R627">
            <v>39.859000000000002</v>
          </cell>
          <cell r="S627">
            <v>0</v>
          </cell>
          <cell r="U627">
            <v>0</v>
          </cell>
          <cell r="X627" t="str">
            <v>Auxilio Creche</v>
          </cell>
        </row>
        <row r="628">
          <cell r="C628" t="str">
            <v>HOSPITAL DOM MALAN</v>
          </cell>
          <cell r="E628" t="str">
            <v>THEILA DA SILVA NASCIMENTO</v>
          </cell>
          <cell r="F628" t="str">
            <v>2 - Outros Profissionais da Saúde</v>
          </cell>
          <cell r="G628">
            <v>322205</v>
          </cell>
          <cell r="H628">
            <v>43862</v>
          </cell>
          <cell r="J628">
            <v>99.992800000000003</v>
          </cell>
          <cell r="L628">
            <v>23.94</v>
          </cell>
          <cell r="M628">
            <v>20.9</v>
          </cell>
          <cell r="O628">
            <v>1.923</v>
          </cell>
          <cell r="R628">
            <v>39.859000000000002</v>
          </cell>
          <cell r="S628">
            <v>50.4</v>
          </cell>
          <cell r="U628">
            <v>0</v>
          </cell>
          <cell r="X628" t="str">
            <v>Auxilio Creche</v>
          </cell>
        </row>
        <row r="629">
          <cell r="C629" t="str">
            <v>HOSPITAL DOM MALAN</v>
          </cell>
          <cell r="E629" t="str">
            <v>VALDEANE BEZERRA DOS SANTOS</v>
          </cell>
          <cell r="F629" t="str">
            <v>2 - Outros Profissionais da Saúde</v>
          </cell>
          <cell r="G629">
            <v>322205</v>
          </cell>
          <cell r="H629">
            <v>43862</v>
          </cell>
          <cell r="J629">
            <v>104.00879999999999</v>
          </cell>
          <cell r="L629">
            <v>23.94</v>
          </cell>
          <cell r="M629">
            <v>20.9</v>
          </cell>
          <cell r="O629">
            <v>1.923</v>
          </cell>
          <cell r="R629">
            <v>39.859000000000002</v>
          </cell>
          <cell r="S629">
            <v>57.6</v>
          </cell>
          <cell r="U629">
            <v>0</v>
          </cell>
          <cell r="X629" t="str">
            <v>Auxilio Creche</v>
          </cell>
        </row>
        <row r="630">
          <cell r="C630" t="str">
            <v>HOSPITAL DOM MALAN</v>
          </cell>
          <cell r="E630" t="str">
            <v>VALMIRA BEZERRA DE VASCONCELOS SILVA</v>
          </cell>
          <cell r="F630" t="str">
            <v>2 - Outros Profissionais da Saúde</v>
          </cell>
          <cell r="G630">
            <v>322205</v>
          </cell>
          <cell r="H630">
            <v>43862</v>
          </cell>
          <cell r="J630">
            <v>103.2568</v>
          </cell>
          <cell r="L630">
            <v>23.94</v>
          </cell>
          <cell r="M630">
            <v>20.9</v>
          </cell>
          <cell r="O630">
            <v>1.923</v>
          </cell>
          <cell r="R630">
            <v>39.859000000000002</v>
          </cell>
          <cell r="S630">
            <v>54</v>
          </cell>
          <cell r="U630">
            <v>0</v>
          </cell>
          <cell r="X630" t="str">
            <v>Auxilio Creche</v>
          </cell>
        </row>
        <row r="631">
          <cell r="C631" t="str">
            <v>HOSPITAL DOM MALAN</v>
          </cell>
          <cell r="E631" t="str">
            <v>MARIA DO SOCORRO LOURENCO DE MEDEIROS</v>
          </cell>
          <cell r="F631" t="str">
            <v>3 - Administrativo</v>
          </cell>
          <cell r="G631">
            <v>411010</v>
          </cell>
          <cell r="H631">
            <v>43862</v>
          </cell>
          <cell r="J631">
            <v>104.2624</v>
          </cell>
          <cell r="L631">
            <v>23.94</v>
          </cell>
          <cell r="M631">
            <v>20.9</v>
          </cell>
          <cell r="O631">
            <v>1.923</v>
          </cell>
          <cell r="R631">
            <v>39.859000000000002</v>
          </cell>
          <cell r="S631">
            <v>0</v>
          </cell>
          <cell r="U631">
            <v>0</v>
          </cell>
          <cell r="X631" t="str">
            <v>Auxilio Creche</v>
          </cell>
        </row>
        <row r="632">
          <cell r="C632" t="str">
            <v>HOSPITAL DOM MALAN</v>
          </cell>
          <cell r="E632" t="str">
            <v>MARIA CRISTINA DE SOUZA ANDRADE</v>
          </cell>
          <cell r="F632" t="str">
            <v>3 - Administrativo</v>
          </cell>
          <cell r="G632">
            <v>514225</v>
          </cell>
          <cell r="H632">
            <v>43862</v>
          </cell>
          <cell r="J632">
            <v>98.670400000000015</v>
          </cell>
          <cell r="L632">
            <v>23.94</v>
          </cell>
          <cell r="M632">
            <v>20.9</v>
          </cell>
          <cell r="O632">
            <v>1.923</v>
          </cell>
          <cell r="R632">
            <v>39.859000000000002</v>
          </cell>
          <cell r="S632">
            <v>62.7</v>
          </cell>
          <cell r="U632">
            <v>64</v>
          </cell>
          <cell r="X632" t="str">
            <v>Auxilio Creche</v>
          </cell>
        </row>
        <row r="633">
          <cell r="C633" t="str">
            <v>HOSPITAL DOM MALAN</v>
          </cell>
          <cell r="E633" t="str">
            <v>FABIANA DE SOUZA GOMES</v>
          </cell>
          <cell r="F633" t="str">
            <v>2 - Outros Profissionais da Saúde</v>
          </cell>
          <cell r="G633">
            <v>322205</v>
          </cell>
          <cell r="H633">
            <v>43862</v>
          </cell>
          <cell r="J633">
            <v>104.46799999999999</v>
          </cell>
          <cell r="L633">
            <v>23.94</v>
          </cell>
          <cell r="M633">
            <v>20.9</v>
          </cell>
          <cell r="O633">
            <v>1.923</v>
          </cell>
          <cell r="R633">
            <v>39.859000000000002</v>
          </cell>
          <cell r="S633">
            <v>0</v>
          </cell>
          <cell r="U633">
            <v>0</v>
          </cell>
          <cell r="X633" t="str">
            <v>Auxilio Creche</v>
          </cell>
        </row>
        <row r="634">
          <cell r="C634" t="str">
            <v>HOSPITAL DOM MALAN</v>
          </cell>
          <cell r="E634" t="str">
            <v>JUSSARA LUANA GOMES DA SILVA</v>
          </cell>
          <cell r="F634" t="str">
            <v>2 - Outros Profissionais da Saúde</v>
          </cell>
          <cell r="G634">
            <v>322205</v>
          </cell>
          <cell r="H634">
            <v>43862</v>
          </cell>
          <cell r="J634">
            <v>211.6328</v>
          </cell>
          <cell r="L634">
            <v>23.94</v>
          </cell>
          <cell r="M634">
            <v>0</v>
          </cell>
          <cell r="O634">
            <v>1.923</v>
          </cell>
          <cell r="R634">
            <v>39.859000000000002</v>
          </cell>
          <cell r="S634">
            <v>0</v>
          </cell>
          <cell r="U634">
            <v>6.4</v>
          </cell>
          <cell r="X634" t="str">
            <v>Auxilio Creche</v>
          </cell>
        </row>
        <row r="635">
          <cell r="C635" t="str">
            <v>HOSPITAL DOM MALAN</v>
          </cell>
          <cell r="E635" t="str">
            <v>KALIANE GOMES MEDEIROS</v>
          </cell>
          <cell r="F635" t="str">
            <v>2 - Outros Profissionais da Saúde</v>
          </cell>
          <cell r="G635">
            <v>223505</v>
          </cell>
          <cell r="H635">
            <v>43862</v>
          </cell>
          <cell r="J635">
            <v>279.96960000000001</v>
          </cell>
          <cell r="L635">
            <v>23.94</v>
          </cell>
          <cell r="M635">
            <v>2.99</v>
          </cell>
          <cell r="O635">
            <v>1.923</v>
          </cell>
          <cell r="R635">
            <v>39.859000000000002</v>
          </cell>
          <cell r="S635">
            <v>64.8</v>
          </cell>
          <cell r="U635">
            <v>0</v>
          </cell>
          <cell r="X635" t="str">
            <v>Auxilio Creche</v>
          </cell>
        </row>
        <row r="636">
          <cell r="C636" t="str">
            <v>HOSPITAL DOM MALAN</v>
          </cell>
          <cell r="E636" t="str">
            <v>MARINES BARBOSA MARTINS MACIEL</v>
          </cell>
          <cell r="F636" t="str">
            <v>2 - Outros Profissionais da Saúde</v>
          </cell>
          <cell r="G636">
            <v>322205</v>
          </cell>
          <cell r="H636">
            <v>43862</v>
          </cell>
          <cell r="J636">
            <v>103.88799999999999</v>
          </cell>
          <cell r="L636">
            <v>23.94</v>
          </cell>
          <cell r="M636">
            <v>20.9</v>
          </cell>
          <cell r="O636">
            <v>1.923</v>
          </cell>
          <cell r="R636">
            <v>39.859000000000002</v>
          </cell>
          <cell r="S636">
            <v>50.4</v>
          </cell>
          <cell r="U636">
            <v>0</v>
          </cell>
          <cell r="X636" t="str">
            <v>Auxilio Creche</v>
          </cell>
        </row>
        <row r="637">
          <cell r="C637" t="str">
            <v>HOSPITAL DOM MALAN</v>
          </cell>
          <cell r="E637" t="str">
            <v>DORAILDES LOPES FREIRE</v>
          </cell>
          <cell r="F637" t="str">
            <v>2 - Outros Profissionais da Saúde</v>
          </cell>
          <cell r="G637">
            <v>322205</v>
          </cell>
          <cell r="H637">
            <v>43862</v>
          </cell>
          <cell r="J637">
            <v>104.32559999999999</v>
          </cell>
          <cell r="L637">
            <v>23.94</v>
          </cell>
          <cell r="M637">
            <v>20.9</v>
          </cell>
          <cell r="O637">
            <v>1.923</v>
          </cell>
          <cell r="R637">
            <v>39.859000000000002</v>
          </cell>
          <cell r="S637">
            <v>54</v>
          </cell>
          <cell r="U637">
            <v>0</v>
          </cell>
          <cell r="X637" t="str">
            <v>Auxilio Creche</v>
          </cell>
        </row>
        <row r="638">
          <cell r="C638" t="str">
            <v>HOSPITAL DOM MALAN</v>
          </cell>
          <cell r="E638" t="str">
            <v>ROSEMEIRE COELHO NUNES</v>
          </cell>
          <cell r="F638" t="str">
            <v>2 - Outros Profissionais da Saúde</v>
          </cell>
          <cell r="G638">
            <v>322205</v>
          </cell>
          <cell r="H638">
            <v>43862</v>
          </cell>
          <cell r="J638">
            <v>117.8656</v>
          </cell>
          <cell r="L638">
            <v>23.94</v>
          </cell>
          <cell r="M638">
            <v>20.9</v>
          </cell>
          <cell r="O638">
            <v>1.923</v>
          </cell>
          <cell r="R638">
            <v>39.859000000000002</v>
          </cell>
          <cell r="S638">
            <v>50.4</v>
          </cell>
          <cell r="U638">
            <v>0</v>
          </cell>
          <cell r="X638" t="str">
            <v>Auxilio Creche</v>
          </cell>
        </row>
        <row r="639">
          <cell r="C639" t="str">
            <v>HOSPITAL DOM MALAN</v>
          </cell>
          <cell r="E639" t="str">
            <v>ALEXANDRA ANJOS NUNES</v>
          </cell>
          <cell r="F639" t="str">
            <v>2 - Outros Profissionais da Saúde</v>
          </cell>
          <cell r="G639">
            <v>322205</v>
          </cell>
          <cell r="H639">
            <v>43862</v>
          </cell>
          <cell r="J639">
            <v>104.11200000000001</v>
          </cell>
          <cell r="L639">
            <v>23.94</v>
          </cell>
          <cell r="M639">
            <v>20.9</v>
          </cell>
          <cell r="O639">
            <v>1.923</v>
          </cell>
          <cell r="R639">
            <v>39.859000000000002</v>
          </cell>
          <cell r="S639">
            <v>54</v>
          </cell>
          <cell r="U639">
            <v>0</v>
          </cell>
          <cell r="X639" t="str">
            <v>Auxilio Creche</v>
          </cell>
        </row>
        <row r="640">
          <cell r="C640" t="str">
            <v>HOSPITAL DOM MALAN</v>
          </cell>
          <cell r="E640" t="str">
            <v>JOSENILDE PEREIRA DOS SANTOS</v>
          </cell>
          <cell r="F640" t="str">
            <v>2 - Outros Profissionais da Saúde</v>
          </cell>
          <cell r="G640">
            <v>322205</v>
          </cell>
          <cell r="H640">
            <v>43862</v>
          </cell>
          <cell r="J640">
            <v>104.5</v>
          </cell>
          <cell r="L640">
            <v>23.94</v>
          </cell>
          <cell r="M640">
            <v>20.9</v>
          </cell>
          <cell r="O640">
            <v>1.923</v>
          </cell>
          <cell r="R640">
            <v>39.859000000000002</v>
          </cell>
          <cell r="S640">
            <v>54</v>
          </cell>
          <cell r="U640">
            <v>0</v>
          </cell>
          <cell r="X640" t="str">
            <v>Auxilio Creche</v>
          </cell>
        </row>
        <row r="641">
          <cell r="C641" t="str">
            <v>HOSPITAL DOM MALAN</v>
          </cell>
          <cell r="E641" t="str">
            <v>JOSIVANIA JULIA DA SILVA</v>
          </cell>
          <cell r="F641" t="str">
            <v>2 - Outros Profissionais da Saúde</v>
          </cell>
          <cell r="G641">
            <v>322205</v>
          </cell>
          <cell r="H641">
            <v>43862</v>
          </cell>
          <cell r="J641">
            <v>104.3424</v>
          </cell>
          <cell r="L641">
            <v>23.94</v>
          </cell>
          <cell r="M641">
            <v>20.9</v>
          </cell>
          <cell r="O641">
            <v>1.923</v>
          </cell>
          <cell r="R641">
            <v>39.859000000000002</v>
          </cell>
          <cell r="S641">
            <v>0</v>
          </cell>
          <cell r="U641">
            <v>0</v>
          </cell>
          <cell r="X641" t="str">
            <v>Auxilio Creche</v>
          </cell>
        </row>
        <row r="642">
          <cell r="C642" t="str">
            <v>HOSPITAL DOM MALAN</v>
          </cell>
          <cell r="E642" t="str">
            <v>TAMIRES CARDOZO CALIXTO</v>
          </cell>
          <cell r="F642" t="str">
            <v>2 - Outros Profissionais da Saúde</v>
          </cell>
          <cell r="G642">
            <v>322205</v>
          </cell>
          <cell r="H642">
            <v>43862</v>
          </cell>
          <cell r="J642">
            <v>98.632800000000003</v>
          </cell>
          <cell r="L642">
            <v>23.94</v>
          </cell>
          <cell r="M642">
            <v>20.9</v>
          </cell>
          <cell r="O642">
            <v>1.923</v>
          </cell>
          <cell r="R642">
            <v>39.859000000000002</v>
          </cell>
          <cell r="S642">
            <v>62.7</v>
          </cell>
          <cell r="U642">
            <v>0</v>
          </cell>
          <cell r="X642" t="str">
            <v>Auxilio Creche</v>
          </cell>
        </row>
        <row r="643">
          <cell r="C643" t="str">
            <v>HOSPITAL DOM MALAN</v>
          </cell>
          <cell r="E643" t="str">
            <v>MARIA LUCINEIDE DA SILVA</v>
          </cell>
          <cell r="F643" t="str">
            <v>2 - Outros Profissionais da Saúde</v>
          </cell>
          <cell r="G643">
            <v>322205</v>
          </cell>
          <cell r="H643">
            <v>43862</v>
          </cell>
          <cell r="J643">
            <v>100.03840000000001</v>
          </cell>
          <cell r="L643">
            <v>23.94</v>
          </cell>
          <cell r="M643">
            <v>0</v>
          </cell>
          <cell r="O643">
            <v>1.923</v>
          </cell>
          <cell r="R643">
            <v>39.859000000000002</v>
          </cell>
          <cell r="S643">
            <v>0</v>
          </cell>
          <cell r="U643">
            <v>0</v>
          </cell>
          <cell r="X643" t="str">
            <v>Auxilio Creche</v>
          </cell>
        </row>
        <row r="644">
          <cell r="C644" t="str">
            <v>HOSPITAL DOM MALAN</v>
          </cell>
          <cell r="E644" t="str">
            <v>GEISEMARA LEITE DA SILVA</v>
          </cell>
          <cell r="F644" t="str">
            <v>2 - Outros Profissionais da Saúde</v>
          </cell>
          <cell r="G644">
            <v>322205</v>
          </cell>
          <cell r="H644">
            <v>43862</v>
          </cell>
          <cell r="J644">
            <v>105.80719999999999</v>
          </cell>
          <cell r="L644">
            <v>23.94</v>
          </cell>
          <cell r="M644">
            <v>20.9</v>
          </cell>
          <cell r="O644">
            <v>1.923</v>
          </cell>
          <cell r="R644">
            <v>39.859000000000002</v>
          </cell>
          <cell r="S644">
            <v>0</v>
          </cell>
          <cell r="U644">
            <v>0</v>
          </cell>
          <cell r="X644" t="str">
            <v>Auxilio Creche</v>
          </cell>
        </row>
        <row r="645">
          <cell r="C645" t="str">
            <v>HOSPITAL DOM MALAN</v>
          </cell>
          <cell r="E645" t="str">
            <v>RAILEI OLIVEIRA NASCIMENTO</v>
          </cell>
          <cell r="F645" t="str">
            <v>2 - Outros Profissionais da Saúde</v>
          </cell>
          <cell r="G645">
            <v>322205</v>
          </cell>
          <cell r="H645">
            <v>43862</v>
          </cell>
          <cell r="J645">
            <v>211.16560000000001</v>
          </cell>
          <cell r="L645">
            <v>23.94</v>
          </cell>
          <cell r="M645">
            <v>0</v>
          </cell>
          <cell r="O645">
            <v>1.923</v>
          </cell>
          <cell r="R645">
            <v>39.859000000000002</v>
          </cell>
          <cell r="S645">
            <v>0</v>
          </cell>
          <cell r="U645">
            <v>12.8</v>
          </cell>
          <cell r="X645" t="str">
            <v>Auxilio Creche</v>
          </cell>
        </row>
        <row r="646">
          <cell r="C646" t="str">
            <v>HOSPITAL DOM MALAN</v>
          </cell>
          <cell r="E646" t="str">
            <v>ISAKELLA DE LACERDA LIMA</v>
          </cell>
          <cell r="F646" t="str">
            <v>2 - Outros Profissionais da Saúde</v>
          </cell>
          <cell r="G646">
            <v>322205</v>
          </cell>
          <cell r="H646">
            <v>43862</v>
          </cell>
          <cell r="J646">
            <v>112.2368</v>
          </cell>
          <cell r="L646">
            <v>23.94</v>
          </cell>
          <cell r="M646">
            <v>20.9</v>
          </cell>
          <cell r="O646">
            <v>1.923</v>
          </cell>
          <cell r="R646">
            <v>39.859000000000002</v>
          </cell>
          <cell r="S646">
            <v>0</v>
          </cell>
          <cell r="U646">
            <v>0</v>
          </cell>
          <cell r="X646" t="str">
            <v>Auxilio Creche</v>
          </cell>
        </row>
        <row r="647">
          <cell r="C647" t="str">
            <v>HOSPITAL DOM MALAN</v>
          </cell>
          <cell r="E647" t="str">
            <v>MARIA APARECIDA DO NASCIMENTO DE GONZALEZ</v>
          </cell>
          <cell r="F647" t="str">
            <v>2 - Outros Profissionais da Saúde</v>
          </cell>
          <cell r="G647">
            <v>251605</v>
          </cell>
          <cell r="H647">
            <v>43862</v>
          </cell>
          <cell r="J647">
            <v>204.93119999999999</v>
          </cell>
          <cell r="L647">
            <v>23.94</v>
          </cell>
          <cell r="M647">
            <v>0</v>
          </cell>
          <cell r="O647">
            <v>1.923</v>
          </cell>
          <cell r="R647">
            <v>39.859000000000002</v>
          </cell>
          <cell r="S647">
            <v>0</v>
          </cell>
          <cell r="U647">
            <v>0</v>
          </cell>
          <cell r="X647" t="str">
            <v>Auxilio Creche</v>
          </cell>
        </row>
        <row r="648">
          <cell r="C648" t="str">
            <v>HOSPITAL DOM MALAN</v>
          </cell>
          <cell r="E648" t="str">
            <v>TIAGO FERNANDO FERREIRA DE OLIVEIRA</v>
          </cell>
          <cell r="F648" t="str">
            <v>2 - Outros Profissionais da Saúde</v>
          </cell>
          <cell r="G648">
            <v>251605</v>
          </cell>
          <cell r="H648">
            <v>43862</v>
          </cell>
          <cell r="J648">
            <v>604.60640000000001</v>
          </cell>
          <cell r="L648">
            <v>23.94</v>
          </cell>
          <cell r="M648">
            <v>0</v>
          </cell>
          <cell r="O648">
            <v>1.923</v>
          </cell>
          <cell r="R648">
            <v>39.859000000000002</v>
          </cell>
          <cell r="S648">
            <v>0</v>
          </cell>
          <cell r="U648">
            <v>0</v>
          </cell>
          <cell r="X648" t="str">
            <v>Auxilio Creche</v>
          </cell>
        </row>
        <row r="649">
          <cell r="C649" t="str">
            <v>HOSPITAL DOM MALAN</v>
          </cell>
          <cell r="E649" t="str">
            <v>MARCIA MOURA REIS</v>
          </cell>
          <cell r="F649" t="str">
            <v>2 - Outros Profissionais da Saúde</v>
          </cell>
          <cell r="G649">
            <v>251605</v>
          </cell>
          <cell r="H649">
            <v>43862</v>
          </cell>
          <cell r="J649">
            <v>197.56</v>
          </cell>
          <cell r="L649">
            <v>23.94</v>
          </cell>
          <cell r="M649">
            <v>0</v>
          </cell>
          <cell r="O649">
            <v>1.923</v>
          </cell>
          <cell r="R649">
            <v>39.859000000000002</v>
          </cell>
          <cell r="S649">
            <v>0</v>
          </cell>
          <cell r="U649">
            <v>0</v>
          </cell>
          <cell r="X649" t="str">
            <v>Auxilio Creche</v>
          </cell>
        </row>
        <row r="650">
          <cell r="C650" t="str">
            <v>HOSPITAL DOM MALAN</v>
          </cell>
          <cell r="E650" t="str">
            <v>FLAVIA DE ARAUJO LIMA CUNHA</v>
          </cell>
          <cell r="F650" t="str">
            <v>2 - Outros Profissionais da Saúde</v>
          </cell>
          <cell r="G650">
            <v>251605</v>
          </cell>
          <cell r="H650">
            <v>43862</v>
          </cell>
          <cell r="J650">
            <v>248.98240000000001</v>
          </cell>
          <cell r="L650">
            <v>23.94</v>
          </cell>
          <cell r="M650">
            <v>0</v>
          </cell>
          <cell r="O650">
            <v>1.923</v>
          </cell>
          <cell r="R650">
            <v>39.859000000000002</v>
          </cell>
          <cell r="S650">
            <v>0</v>
          </cell>
          <cell r="U650">
            <v>0</v>
          </cell>
          <cell r="X650" t="str">
            <v>Auxilio Creche</v>
          </cell>
        </row>
        <row r="651">
          <cell r="C651" t="str">
            <v>HOSPITAL DOM MALAN</v>
          </cell>
          <cell r="E651" t="str">
            <v>KATIA SILENE GONCALVES CARREIRO</v>
          </cell>
          <cell r="F651" t="str">
            <v>3 - Administrativo</v>
          </cell>
          <cell r="G651">
            <v>131210</v>
          </cell>
          <cell r="H651">
            <v>43862</v>
          </cell>
          <cell r="J651">
            <v>344.72879999999998</v>
          </cell>
          <cell r="L651">
            <v>23.94</v>
          </cell>
          <cell r="M651">
            <v>0</v>
          </cell>
          <cell r="O651">
            <v>1.923</v>
          </cell>
          <cell r="R651">
            <v>39.859000000000002</v>
          </cell>
          <cell r="S651">
            <v>0</v>
          </cell>
          <cell r="U651">
            <v>64</v>
          </cell>
          <cell r="X651" t="str">
            <v>Auxilio Creche</v>
          </cell>
        </row>
        <row r="652">
          <cell r="C652" t="str">
            <v>HOSPITAL DOM MALAN</v>
          </cell>
          <cell r="E652" t="str">
            <v>EMILIA CORDEIRO ROGERIO FERNANDES</v>
          </cell>
          <cell r="F652" t="str">
            <v>2 - Outros Profissionais da Saúde</v>
          </cell>
          <cell r="G652">
            <v>251605</v>
          </cell>
          <cell r="H652">
            <v>43862</v>
          </cell>
          <cell r="J652">
            <v>243.1848</v>
          </cell>
          <cell r="L652">
            <v>23.94</v>
          </cell>
          <cell r="M652">
            <v>0</v>
          </cell>
          <cell r="O652">
            <v>1.923</v>
          </cell>
          <cell r="R652">
            <v>39.859000000000002</v>
          </cell>
          <cell r="S652">
            <v>0</v>
          </cell>
          <cell r="U652">
            <v>0</v>
          </cell>
          <cell r="X652" t="str">
            <v>Auxilio Creche</v>
          </cell>
        </row>
        <row r="653">
          <cell r="C653" t="str">
            <v>HOSPITAL DOM MALAN</v>
          </cell>
          <cell r="E653" t="str">
            <v>SATIRA CONCEICAO RAMOS CAVALCANTI</v>
          </cell>
          <cell r="F653" t="str">
            <v>2 - Outros Profissionais da Saúde</v>
          </cell>
          <cell r="G653">
            <v>251605</v>
          </cell>
          <cell r="H653">
            <v>43862</v>
          </cell>
          <cell r="J653">
            <v>233.48160000000001</v>
          </cell>
          <cell r="L653">
            <v>23.94</v>
          </cell>
          <cell r="M653">
            <v>36.19</v>
          </cell>
          <cell r="O653">
            <v>1.923</v>
          </cell>
          <cell r="R653">
            <v>39.859000000000002</v>
          </cell>
          <cell r="S653">
            <v>0</v>
          </cell>
          <cell r="U653">
            <v>0</v>
          </cell>
          <cell r="X653" t="str">
            <v>Auxilio Creche</v>
          </cell>
        </row>
        <row r="654">
          <cell r="C654" t="str">
            <v>HOSPITAL DOM MALAN</v>
          </cell>
          <cell r="E654" t="str">
            <v>ROBERIA DE ARAUJO SILVA</v>
          </cell>
          <cell r="F654" t="str">
            <v>2 - Outros Profissionais da Saúde</v>
          </cell>
          <cell r="G654">
            <v>251605</v>
          </cell>
          <cell r="H654">
            <v>43862</v>
          </cell>
          <cell r="J654">
            <v>194.7928</v>
          </cell>
          <cell r="L654">
            <v>23.94</v>
          </cell>
          <cell r="M654">
            <v>36.19</v>
          </cell>
          <cell r="O654">
            <v>1.923</v>
          </cell>
          <cell r="R654">
            <v>39.859000000000002</v>
          </cell>
          <cell r="S654">
            <v>0</v>
          </cell>
          <cell r="U654">
            <v>0</v>
          </cell>
          <cell r="X654" t="str">
            <v>Auxilio Creche</v>
          </cell>
        </row>
        <row r="655">
          <cell r="C655" t="str">
            <v>HOSPITAL DOM MALAN</v>
          </cell>
          <cell r="E655" t="str">
            <v>PRISCILA DE LIMA SOUZA</v>
          </cell>
          <cell r="F655" t="str">
            <v>2 - Outros Profissionais da Saúde</v>
          </cell>
          <cell r="G655">
            <v>251510</v>
          </cell>
          <cell r="H655">
            <v>43862</v>
          </cell>
          <cell r="J655">
            <v>169.0248</v>
          </cell>
          <cell r="L655">
            <v>23.94</v>
          </cell>
          <cell r="M655">
            <v>0</v>
          </cell>
          <cell r="O655">
            <v>1.923</v>
          </cell>
          <cell r="R655">
            <v>39.859000000000002</v>
          </cell>
          <cell r="S655">
            <v>64.8</v>
          </cell>
          <cell r="U655">
            <v>0</v>
          </cell>
          <cell r="X655" t="str">
            <v>Auxilio Creche</v>
          </cell>
        </row>
        <row r="656">
          <cell r="C656" t="str">
            <v>HOSPITAL DOM MALAN</v>
          </cell>
          <cell r="E656" t="str">
            <v>JESSICA MAYARA CAMPOS MELO</v>
          </cell>
          <cell r="F656" t="str">
            <v>2 - Outros Profissionais da Saúde</v>
          </cell>
          <cell r="G656">
            <v>251510</v>
          </cell>
          <cell r="H656">
            <v>43862</v>
          </cell>
          <cell r="J656">
            <v>161.36799999999999</v>
          </cell>
          <cell r="L656">
            <v>23.94</v>
          </cell>
          <cell r="M656">
            <v>0</v>
          </cell>
          <cell r="O656">
            <v>1.923</v>
          </cell>
          <cell r="R656">
            <v>39.859000000000002</v>
          </cell>
          <cell r="S656">
            <v>0</v>
          </cell>
          <cell r="U656">
            <v>55.47</v>
          </cell>
          <cell r="X656" t="str">
            <v>Auxilio Creche</v>
          </cell>
        </row>
        <row r="657">
          <cell r="C657" t="str">
            <v>HOSPITAL DOM MALAN</v>
          </cell>
          <cell r="E657" t="str">
            <v>RALLINY SOARES ROCHA DOS SANTOS</v>
          </cell>
          <cell r="F657" t="str">
            <v>2 - Outros Profissionais da Saúde</v>
          </cell>
          <cell r="G657">
            <v>251510</v>
          </cell>
          <cell r="H657">
            <v>43862</v>
          </cell>
          <cell r="J657">
            <v>173.9496</v>
          </cell>
          <cell r="L657">
            <v>23.94</v>
          </cell>
          <cell r="M657">
            <v>0</v>
          </cell>
          <cell r="O657">
            <v>1.923</v>
          </cell>
          <cell r="R657">
            <v>39.859000000000002</v>
          </cell>
          <cell r="S657">
            <v>0</v>
          </cell>
          <cell r="U657">
            <v>0</v>
          </cell>
          <cell r="X657" t="str">
            <v>Auxilio Creche</v>
          </cell>
        </row>
        <row r="658">
          <cell r="C658" t="str">
            <v>HOSPITAL DOM MALAN</v>
          </cell>
          <cell r="E658" t="str">
            <v>CAMILLA BASTOS CARNEIRO</v>
          </cell>
          <cell r="F658" t="str">
            <v>2 - Outros Profissionais da Saúde</v>
          </cell>
          <cell r="G658">
            <v>251510</v>
          </cell>
          <cell r="H658">
            <v>43862</v>
          </cell>
          <cell r="J658">
            <v>168.63040000000001</v>
          </cell>
          <cell r="L658">
            <v>23.94</v>
          </cell>
          <cell r="M658">
            <v>0</v>
          </cell>
          <cell r="O658">
            <v>1.923</v>
          </cell>
          <cell r="R658">
            <v>39.859000000000002</v>
          </cell>
          <cell r="S658">
            <v>0</v>
          </cell>
          <cell r="U658">
            <v>0</v>
          </cell>
          <cell r="X658" t="str">
            <v>Auxilio Creche</v>
          </cell>
        </row>
        <row r="659">
          <cell r="C659" t="str">
            <v>HOSPITAL DOM MALAN</v>
          </cell>
          <cell r="E659" t="str">
            <v>MARGARETH MARIA DE LIRA STELITANO</v>
          </cell>
          <cell r="F659" t="str">
            <v>3 - Administrativo</v>
          </cell>
          <cell r="G659">
            <v>411010</v>
          </cell>
          <cell r="H659">
            <v>43862</v>
          </cell>
          <cell r="J659">
            <v>127.7192</v>
          </cell>
          <cell r="L659">
            <v>23.94</v>
          </cell>
          <cell r="M659">
            <v>0</v>
          </cell>
          <cell r="O659">
            <v>1.923</v>
          </cell>
          <cell r="R659">
            <v>39.859000000000002</v>
          </cell>
          <cell r="S659">
            <v>0</v>
          </cell>
          <cell r="U659">
            <v>0</v>
          </cell>
          <cell r="X659" t="str">
            <v>Auxilio Creche</v>
          </cell>
        </row>
        <row r="660">
          <cell r="C660" t="str">
            <v>HOSPITAL DOM MALAN</v>
          </cell>
          <cell r="E660" t="str">
            <v>MARICELIA DE OLIVEIRA BOMFIM MEDRADO</v>
          </cell>
          <cell r="F660" t="str">
            <v>3 - Administrativo</v>
          </cell>
          <cell r="G660">
            <v>411010</v>
          </cell>
          <cell r="H660">
            <v>43862</v>
          </cell>
          <cell r="J660">
            <v>86.077600000000004</v>
          </cell>
          <cell r="L660">
            <v>23.94</v>
          </cell>
          <cell r="M660">
            <v>20.9</v>
          </cell>
          <cell r="O660">
            <v>1.923</v>
          </cell>
          <cell r="R660">
            <v>39.859000000000002</v>
          </cell>
          <cell r="S660">
            <v>62.7</v>
          </cell>
          <cell r="U660">
            <v>0</v>
          </cell>
          <cell r="X660" t="str">
            <v>Auxilio Creche</v>
          </cell>
        </row>
        <row r="661">
          <cell r="C661" t="str">
            <v>HOSPITAL DOM MALAN</v>
          </cell>
          <cell r="E661" t="str">
            <v>CALIENE SAMARA CARVALHO DA SILVA</v>
          </cell>
          <cell r="F661" t="str">
            <v>2 - Outros Profissionais da Saúde</v>
          </cell>
          <cell r="G661">
            <v>322205</v>
          </cell>
          <cell r="H661">
            <v>43862</v>
          </cell>
          <cell r="J661">
            <v>43.472000000000001</v>
          </cell>
          <cell r="L661">
            <v>23.94</v>
          </cell>
          <cell r="M661">
            <v>20.9</v>
          </cell>
          <cell r="O661">
            <v>1.923</v>
          </cell>
          <cell r="R661">
            <v>39.859000000000002</v>
          </cell>
          <cell r="S661">
            <v>0</v>
          </cell>
          <cell r="U661">
            <v>0</v>
          </cell>
          <cell r="X661" t="str">
            <v>Auxilio Creche</v>
          </cell>
        </row>
        <row r="662">
          <cell r="C662" t="str">
            <v>HOSPITAL DOM MALAN</v>
          </cell>
          <cell r="E662" t="str">
            <v>WASHINGTON LUIS GOMES DANTAS</v>
          </cell>
          <cell r="F662" t="str">
            <v>1 - Médico</v>
          </cell>
          <cell r="G662">
            <v>225103</v>
          </cell>
          <cell r="H662">
            <v>43862</v>
          </cell>
          <cell r="J662">
            <v>980.76</v>
          </cell>
          <cell r="L662">
            <v>23.94</v>
          </cell>
          <cell r="M662">
            <v>0</v>
          </cell>
          <cell r="O662">
            <v>1.923</v>
          </cell>
          <cell r="R662">
            <v>39.859000000000002</v>
          </cell>
          <cell r="S662">
            <v>0</v>
          </cell>
          <cell r="U662">
            <v>0</v>
          </cell>
          <cell r="X662" t="str">
            <v>Auxilio Creche</v>
          </cell>
        </row>
        <row r="663">
          <cell r="C663" t="str">
            <v>HOSPITAL DOM MALAN</v>
          </cell>
          <cell r="E663" t="str">
            <v>FABIANA RODRIGUES DO NASCIMENTO</v>
          </cell>
          <cell r="F663" t="str">
            <v>2 - Outros Profissionais da Saúde</v>
          </cell>
          <cell r="G663">
            <v>322205</v>
          </cell>
          <cell r="H663">
            <v>43862</v>
          </cell>
          <cell r="J663">
            <v>38.136800000000001</v>
          </cell>
          <cell r="L663">
            <v>23.94</v>
          </cell>
          <cell r="M663">
            <v>0</v>
          </cell>
          <cell r="O663">
            <v>1.923</v>
          </cell>
          <cell r="R663">
            <v>39.859000000000002</v>
          </cell>
          <cell r="S663">
            <v>22.99</v>
          </cell>
          <cell r="U663">
            <v>0</v>
          </cell>
          <cell r="X663" t="str">
            <v>Auxilio Creche</v>
          </cell>
        </row>
        <row r="664">
          <cell r="C664" t="str">
            <v>HOSPITAL DOM MALAN</v>
          </cell>
          <cell r="E664" t="str">
            <v>LAYANNA DRYELLE DA SILVA VASCONCELOS</v>
          </cell>
          <cell r="F664" t="str">
            <v>2 - Outros Profissionais da Saúde</v>
          </cell>
          <cell r="G664">
            <v>223505</v>
          </cell>
          <cell r="H664">
            <v>43862</v>
          </cell>
          <cell r="J664">
            <v>256.97200000000004</v>
          </cell>
          <cell r="L664">
            <v>23.94</v>
          </cell>
          <cell r="M664">
            <v>2.99</v>
          </cell>
          <cell r="O664">
            <v>1.923</v>
          </cell>
          <cell r="R664">
            <v>39.859000000000002</v>
          </cell>
          <cell r="S664">
            <v>0</v>
          </cell>
          <cell r="U664">
            <v>0</v>
          </cell>
          <cell r="X664" t="str">
            <v>Auxilio Creche</v>
          </cell>
        </row>
        <row r="665">
          <cell r="C665" t="str">
            <v>HOSPITAL DOM MALAN</v>
          </cell>
          <cell r="E665" t="str">
            <v>SAMYLLA MAYARA EVANGELISTA MARTINS</v>
          </cell>
          <cell r="F665" t="str">
            <v>3 - Administrativo</v>
          </cell>
          <cell r="G665">
            <v>411010</v>
          </cell>
          <cell r="H665">
            <v>43862</v>
          </cell>
          <cell r="J665">
            <v>104.27040000000001</v>
          </cell>
          <cell r="L665">
            <v>23.94</v>
          </cell>
          <cell r="M665">
            <v>0</v>
          </cell>
          <cell r="O665">
            <v>1.923</v>
          </cell>
          <cell r="R665">
            <v>39.859000000000002</v>
          </cell>
          <cell r="S665">
            <v>0</v>
          </cell>
          <cell r="U665">
            <v>0</v>
          </cell>
          <cell r="X665" t="str">
            <v>Auxilio Creche</v>
          </cell>
        </row>
        <row r="666">
          <cell r="C666" t="str">
            <v>HOSPITAL DOM MALAN</v>
          </cell>
          <cell r="E666" t="str">
            <v>DJANIRA NUNES DE SANTANA</v>
          </cell>
          <cell r="F666" t="str">
            <v>3 - Administrativo</v>
          </cell>
          <cell r="G666">
            <v>517410</v>
          </cell>
          <cell r="H666">
            <v>43862</v>
          </cell>
          <cell r="J666">
            <v>100.31200000000001</v>
          </cell>
          <cell r="L666">
            <v>23.94</v>
          </cell>
          <cell r="M666">
            <v>20.9</v>
          </cell>
          <cell r="O666">
            <v>1.923</v>
          </cell>
          <cell r="R666">
            <v>39.859000000000002</v>
          </cell>
          <cell r="S666">
            <v>62.7</v>
          </cell>
          <cell r="U666">
            <v>0</v>
          </cell>
          <cell r="X666" t="str">
            <v>Auxilio Creche</v>
          </cell>
        </row>
        <row r="667">
          <cell r="C667" t="str">
            <v>HOSPITAL DOM MALAN</v>
          </cell>
          <cell r="E667" t="str">
            <v>IALLY FERNANDA DA SILVA ALEXANDRE</v>
          </cell>
          <cell r="F667" t="str">
            <v>3 - Administrativo</v>
          </cell>
          <cell r="G667">
            <v>411010</v>
          </cell>
          <cell r="H667">
            <v>43862</v>
          </cell>
          <cell r="J667">
            <v>10.45</v>
          </cell>
          <cell r="L667">
            <v>23.94</v>
          </cell>
          <cell r="M667">
            <v>0</v>
          </cell>
          <cell r="O667">
            <v>1.923</v>
          </cell>
          <cell r="R667">
            <v>39.859000000000002</v>
          </cell>
          <cell r="S667">
            <v>31.35</v>
          </cell>
          <cell r="U667">
            <v>0</v>
          </cell>
          <cell r="X667" t="str">
            <v>Auxilio Creche</v>
          </cell>
        </row>
        <row r="668">
          <cell r="C668" t="str">
            <v>HOSPITAL DOM MALAN</v>
          </cell>
          <cell r="E668" t="str">
            <v>JOYCE CAROLAINE DOS SANTOS OLIVEIRA</v>
          </cell>
          <cell r="F668" t="str">
            <v>3 - Administrativo</v>
          </cell>
          <cell r="G668">
            <v>411010</v>
          </cell>
          <cell r="H668">
            <v>43862</v>
          </cell>
          <cell r="J668">
            <v>9.59</v>
          </cell>
          <cell r="L668">
            <v>23.94</v>
          </cell>
          <cell r="M668">
            <v>0</v>
          </cell>
          <cell r="O668">
            <v>1.923</v>
          </cell>
          <cell r="R668">
            <v>39.859000000000002</v>
          </cell>
          <cell r="S668">
            <v>31.35</v>
          </cell>
          <cell r="U668">
            <v>0</v>
          </cell>
          <cell r="X668" t="str">
            <v>Auxilio Creche</v>
          </cell>
        </row>
        <row r="669">
          <cell r="C669" t="str">
            <v>HOSPITAL DOM MALAN</v>
          </cell>
          <cell r="E669" t="str">
            <v>THIAGO DA SILVA FREIRE</v>
          </cell>
          <cell r="F669" t="str">
            <v>3 - Administrativo</v>
          </cell>
          <cell r="G669">
            <v>411010</v>
          </cell>
          <cell r="H669">
            <v>43862</v>
          </cell>
          <cell r="J669">
            <v>110.9992</v>
          </cell>
          <cell r="L669">
            <v>23.94</v>
          </cell>
          <cell r="M669">
            <v>26.43</v>
          </cell>
          <cell r="O669">
            <v>1.923</v>
          </cell>
          <cell r="R669">
            <v>39.859000000000002</v>
          </cell>
          <cell r="S669">
            <v>0</v>
          </cell>
          <cell r="U669">
            <v>0</v>
          </cell>
          <cell r="X669" t="str">
            <v>Auxilio Creche</v>
          </cell>
        </row>
        <row r="670">
          <cell r="C670" t="str">
            <v>HOSPITAL DOM MALAN</v>
          </cell>
          <cell r="E670" t="str">
            <v>PRISCILA DE SOUZA SILVA</v>
          </cell>
          <cell r="F670" t="str">
            <v>2 - Outros Profissionais da Saúde</v>
          </cell>
          <cell r="G670">
            <v>521130</v>
          </cell>
          <cell r="H670">
            <v>43862</v>
          </cell>
          <cell r="J670">
            <v>87.773600000000002</v>
          </cell>
          <cell r="L670">
            <v>23.94</v>
          </cell>
          <cell r="M670">
            <v>20.9</v>
          </cell>
          <cell r="O670">
            <v>1.923</v>
          </cell>
          <cell r="R670">
            <v>39.859000000000002</v>
          </cell>
          <cell r="S670">
            <v>54</v>
          </cell>
          <cell r="U670">
            <v>0</v>
          </cell>
          <cell r="X670" t="str">
            <v>Auxilio Creche</v>
          </cell>
        </row>
        <row r="671">
          <cell r="C671" t="str">
            <v>HOSPITAL DOM MALAN</v>
          </cell>
          <cell r="E671" t="str">
            <v>ISAIRA MARIA COELHO RODRIGUES</v>
          </cell>
          <cell r="F671" t="str">
            <v>2 - Outros Profissionais da Saúde</v>
          </cell>
          <cell r="G671">
            <v>521130</v>
          </cell>
          <cell r="H671">
            <v>43862</v>
          </cell>
          <cell r="J671">
            <v>83.473600000000005</v>
          </cell>
          <cell r="L671">
            <v>23.94</v>
          </cell>
          <cell r="M671">
            <v>20.9</v>
          </cell>
          <cell r="O671">
            <v>1.923</v>
          </cell>
          <cell r="R671">
            <v>39.859000000000002</v>
          </cell>
          <cell r="S671">
            <v>0</v>
          </cell>
          <cell r="U671">
            <v>0</v>
          </cell>
          <cell r="X671" t="str">
            <v>Auxilio Creche</v>
          </cell>
        </row>
        <row r="672">
          <cell r="C672" t="str">
            <v>HOSPITAL DOM MALAN</v>
          </cell>
          <cell r="E672" t="str">
            <v>ALEXSANDRA DA SILVA GOMES</v>
          </cell>
          <cell r="F672" t="str">
            <v>2 - Outros Profissionais da Saúde</v>
          </cell>
          <cell r="G672">
            <v>521130</v>
          </cell>
          <cell r="H672">
            <v>43862</v>
          </cell>
          <cell r="J672">
            <v>83.391200000000012</v>
          </cell>
          <cell r="L672">
            <v>23.94</v>
          </cell>
          <cell r="M672">
            <v>20.9</v>
          </cell>
          <cell r="O672">
            <v>1.923</v>
          </cell>
          <cell r="R672">
            <v>39.859000000000002</v>
          </cell>
          <cell r="S672">
            <v>0</v>
          </cell>
          <cell r="U672">
            <v>0</v>
          </cell>
          <cell r="X672" t="str">
            <v>Auxilio Creche</v>
          </cell>
        </row>
        <row r="673">
          <cell r="C673" t="str">
            <v>HOSPITAL DOM MALAN</v>
          </cell>
          <cell r="E673" t="str">
            <v>BARBARA VENTURINI FERNANDES</v>
          </cell>
          <cell r="F673" t="str">
            <v>2 - Outros Profissionais da Saúde</v>
          </cell>
          <cell r="G673">
            <v>223405</v>
          </cell>
          <cell r="H673">
            <v>43862</v>
          </cell>
          <cell r="J673">
            <v>288.59200000000004</v>
          </cell>
          <cell r="L673">
            <v>23.94</v>
          </cell>
          <cell r="M673">
            <v>0</v>
          </cell>
          <cell r="O673">
            <v>1.923</v>
          </cell>
          <cell r="R673">
            <v>39.859000000000002</v>
          </cell>
          <cell r="S673">
            <v>0</v>
          </cell>
          <cell r="U673">
            <v>0</v>
          </cell>
          <cell r="X673" t="str">
            <v>Auxilio Creche</v>
          </cell>
        </row>
        <row r="674">
          <cell r="C674" t="str">
            <v>HOSPITAL DOM MALAN</v>
          </cell>
          <cell r="E674" t="str">
            <v>VELLUMA DE FRANCA CARVALHO</v>
          </cell>
          <cell r="F674" t="str">
            <v>2 - Outros Profissionais da Saúde</v>
          </cell>
          <cell r="G674">
            <v>223405</v>
          </cell>
          <cell r="H674">
            <v>43862</v>
          </cell>
          <cell r="J674">
            <v>288.08</v>
          </cell>
          <cell r="L674">
            <v>23.94</v>
          </cell>
          <cell r="M674">
            <v>0</v>
          </cell>
          <cell r="O674">
            <v>1.923</v>
          </cell>
          <cell r="R674">
            <v>39.859000000000002</v>
          </cell>
          <cell r="S674">
            <v>0</v>
          </cell>
          <cell r="U674">
            <v>0</v>
          </cell>
          <cell r="X674" t="str">
            <v>Auxilio Creche</v>
          </cell>
        </row>
        <row r="675">
          <cell r="C675" t="str">
            <v>HOSPITAL DOM MALAN</v>
          </cell>
          <cell r="E675" t="str">
            <v>DENISE BRECCI DE OLIVEIRA</v>
          </cell>
          <cell r="F675" t="str">
            <v>2 - Outros Profissionais da Saúde</v>
          </cell>
          <cell r="G675">
            <v>223405</v>
          </cell>
          <cell r="H675">
            <v>43862</v>
          </cell>
          <cell r="J675">
            <v>583.62720000000002</v>
          </cell>
          <cell r="L675">
            <v>23.94</v>
          </cell>
          <cell r="M675">
            <v>0</v>
          </cell>
          <cell r="O675">
            <v>1.923</v>
          </cell>
          <cell r="R675">
            <v>39.859000000000002</v>
          </cell>
          <cell r="S675">
            <v>0</v>
          </cell>
          <cell r="U675">
            <v>136.5</v>
          </cell>
          <cell r="X675" t="str">
            <v>Auxilio Creche</v>
          </cell>
        </row>
        <row r="676">
          <cell r="C676" t="str">
            <v>HOSPITAL DOM MALAN</v>
          </cell>
          <cell r="E676" t="str">
            <v>JHAMILLY SUELLEN PESQUEIRA E SILVA</v>
          </cell>
          <cell r="F676" t="str">
            <v>2 - Outros Profissionais da Saúde</v>
          </cell>
          <cell r="G676">
            <v>223405</v>
          </cell>
          <cell r="H676">
            <v>43862</v>
          </cell>
          <cell r="J676">
            <v>0</v>
          </cell>
          <cell r="L676">
            <v>23.94</v>
          </cell>
          <cell r="M676">
            <v>0</v>
          </cell>
          <cell r="O676">
            <v>1.923</v>
          </cell>
          <cell r="R676">
            <v>39.859000000000002</v>
          </cell>
          <cell r="S676">
            <v>0</v>
          </cell>
          <cell r="U676">
            <v>0</v>
          </cell>
          <cell r="X676" t="str">
            <v>Auxilio Creche</v>
          </cell>
        </row>
        <row r="677">
          <cell r="C677" t="str">
            <v>HOSPITAL DOM MALAN</v>
          </cell>
          <cell r="E677" t="str">
            <v>REGINALDO JORGE MARINHO DE SOUZA</v>
          </cell>
          <cell r="F677" t="str">
            <v>2 - Outros Profissionais da Saúde</v>
          </cell>
          <cell r="G677">
            <v>223405</v>
          </cell>
          <cell r="H677">
            <v>43862</v>
          </cell>
          <cell r="J677">
            <v>367.24720000000002</v>
          </cell>
          <cell r="L677">
            <v>23.94</v>
          </cell>
          <cell r="M677">
            <v>0</v>
          </cell>
          <cell r="O677">
            <v>1.923</v>
          </cell>
          <cell r="R677">
            <v>39.859000000000002</v>
          </cell>
          <cell r="S677">
            <v>0</v>
          </cell>
          <cell r="U677">
            <v>0</v>
          </cell>
          <cell r="X677" t="str">
            <v>Auxilio Creche</v>
          </cell>
        </row>
        <row r="678">
          <cell r="C678" t="str">
            <v>HOSPITAL DOM MALAN</v>
          </cell>
          <cell r="E678" t="str">
            <v>ELIONAI BERNARDO DA SILVA</v>
          </cell>
          <cell r="F678" t="str">
            <v>2 - Outros Profissionais da Saúde</v>
          </cell>
          <cell r="G678">
            <v>223405</v>
          </cell>
          <cell r="H678">
            <v>43862</v>
          </cell>
          <cell r="J678">
            <v>376.08480000000003</v>
          </cell>
          <cell r="L678">
            <v>23.94</v>
          </cell>
          <cell r="M678">
            <v>0</v>
          </cell>
          <cell r="O678">
            <v>1.923</v>
          </cell>
          <cell r="R678">
            <v>39.859000000000002</v>
          </cell>
          <cell r="S678">
            <v>0</v>
          </cell>
          <cell r="U678">
            <v>0</v>
          </cell>
          <cell r="X678" t="str">
            <v>Auxilio Creche</v>
          </cell>
        </row>
        <row r="679">
          <cell r="C679" t="str">
            <v>HOSPITAL DOM MALAN</v>
          </cell>
          <cell r="E679" t="str">
            <v>ANDRESSA TORRES SOUZA</v>
          </cell>
          <cell r="F679" t="str">
            <v>2 - Outros Profissionais da Saúde</v>
          </cell>
          <cell r="G679">
            <v>223405</v>
          </cell>
          <cell r="H679">
            <v>43862</v>
          </cell>
          <cell r="J679">
            <v>287.27840000000003</v>
          </cell>
          <cell r="L679">
            <v>23.94</v>
          </cell>
          <cell r="M679">
            <v>0</v>
          </cell>
          <cell r="O679">
            <v>1.923</v>
          </cell>
          <cell r="R679">
            <v>39.859000000000002</v>
          </cell>
          <cell r="S679">
            <v>0</v>
          </cell>
          <cell r="U679">
            <v>0</v>
          </cell>
          <cell r="X679" t="str">
            <v>Auxilio Creche</v>
          </cell>
        </row>
        <row r="680">
          <cell r="C680" t="str">
            <v>HOSPITAL DOM MALAN</v>
          </cell>
          <cell r="E680" t="str">
            <v>CARLOS TAKESHI SATO</v>
          </cell>
          <cell r="F680" t="str">
            <v>3 - Administrativo</v>
          </cell>
          <cell r="G680">
            <v>411010</v>
          </cell>
          <cell r="H680">
            <v>43862</v>
          </cell>
          <cell r="J680">
            <v>10.38</v>
          </cell>
          <cell r="L680">
            <v>23.94</v>
          </cell>
          <cell r="M680">
            <v>0</v>
          </cell>
          <cell r="O680">
            <v>1.923</v>
          </cell>
          <cell r="R680">
            <v>39.859000000000002</v>
          </cell>
          <cell r="S680">
            <v>31.35</v>
          </cell>
          <cell r="U680">
            <v>0</v>
          </cell>
          <cell r="X680" t="str">
            <v>Auxilio Creche</v>
          </cell>
        </row>
        <row r="681">
          <cell r="C681" t="str">
            <v>HOSPITAL DOM MALAN</v>
          </cell>
          <cell r="E681" t="str">
            <v>ANDREA DA SILVA SANTOS</v>
          </cell>
          <cell r="F681" t="str">
            <v>2 - Outros Profissionais da Saúde</v>
          </cell>
          <cell r="G681">
            <v>521130</v>
          </cell>
          <cell r="H681">
            <v>43862</v>
          </cell>
          <cell r="J681">
            <v>83.600000000000009</v>
          </cell>
          <cell r="L681">
            <v>23.94</v>
          </cell>
          <cell r="M681">
            <v>20.9</v>
          </cell>
          <cell r="O681">
            <v>1.923</v>
          </cell>
          <cell r="R681">
            <v>39.859000000000002</v>
          </cell>
          <cell r="S681">
            <v>50.4</v>
          </cell>
          <cell r="U681">
            <v>64</v>
          </cell>
          <cell r="X681" t="str">
            <v>Auxilio Creche</v>
          </cell>
        </row>
        <row r="682">
          <cell r="C682" t="str">
            <v>HOSPITAL DOM MALAN</v>
          </cell>
          <cell r="E682" t="str">
            <v>EDUARDO BARBOSA</v>
          </cell>
          <cell r="F682" t="str">
            <v>2 - Outros Profissionais da Saúde</v>
          </cell>
          <cell r="G682">
            <v>521130</v>
          </cell>
          <cell r="H682">
            <v>43862</v>
          </cell>
          <cell r="J682">
            <v>121.4736</v>
          </cell>
          <cell r="L682">
            <v>23.94</v>
          </cell>
          <cell r="M682">
            <v>20.9</v>
          </cell>
          <cell r="O682">
            <v>1.923</v>
          </cell>
          <cell r="R682">
            <v>39.859000000000002</v>
          </cell>
          <cell r="S682">
            <v>54</v>
          </cell>
          <cell r="U682">
            <v>0</v>
          </cell>
          <cell r="X682" t="str">
            <v>Auxilio Creche</v>
          </cell>
        </row>
        <row r="683">
          <cell r="C683" t="str">
            <v>HOSPITAL DOM MALAN</v>
          </cell>
          <cell r="E683" t="str">
            <v>ANDREA SILVA DE FREITAS</v>
          </cell>
          <cell r="F683" t="str">
            <v>2 - Outros Profissionais da Saúde</v>
          </cell>
          <cell r="G683">
            <v>521130</v>
          </cell>
          <cell r="H683">
            <v>43862</v>
          </cell>
          <cell r="J683">
            <v>103.66240000000001</v>
          </cell>
          <cell r="L683">
            <v>23.94</v>
          </cell>
          <cell r="M683">
            <v>20.9</v>
          </cell>
          <cell r="O683">
            <v>1.923</v>
          </cell>
          <cell r="R683">
            <v>39.859000000000002</v>
          </cell>
          <cell r="S683">
            <v>54</v>
          </cell>
          <cell r="U683">
            <v>0</v>
          </cell>
          <cell r="X683" t="str">
            <v>Auxilio Creche</v>
          </cell>
        </row>
        <row r="684">
          <cell r="C684" t="str">
            <v>HOSPITAL DOM MALAN</v>
          </cell>
          <cell r="E684" t="str">
            <v>ALANA STHEPHANY NUNES DA SILVA SOUZA</v>
          </cell>
          <cell r="F684" t="str">
            <v>2 - Outros Profissionais da Saúde</v>
          </cell>
          <cell r="G684">
            <v>521130</v>
          </cell>
          <cell r="H684">
            <v>43862</v>
          </cell>
          <cell r="J684">
            <v>83.567999999999998</v>
          </cell>
          <cell r="L684">
            <v>23.94</v>
          </cell>
          <cell r="M684">
            <v>20.9</v>
          </cell>
          <cell r="O684">
            <v>1.923</v>
          </cell>
          <cell r="R684">
            <v>39.859000000000002</v>
          </cell>
          <cell r="S684">
            <v>50.4</v>
          </cell>
          <cell r="U684">
            <v>0</v>
          </cell>
          <cell r="X684" t="str">
            <v>Auxilio Creche</v>
          </cell>
        </row>
        <row r="685">
          <cell r="C685" t="str">
            <v>HOSPITAL DOM MALAN</v>
          </cell>
          <cell r="E685" t="str">
            <v>JACKELINE DE ARAUJO RAMOS</v>
          </cell>
          <cell r="F685" t="str">
            <v>2 - Outros Profissionais da Saúde</v>
          </cell>
          <cell r="G685">
            <v>521130</v>
          </cell>
          <cell r="H685">
            <v>43862</v>
          </cell>
          <cell r="J685">
            <v>83.587199999999996</v>
          </cell>
          <cell r="L685">
            <v>23.94</v>
          </cell>
          <cell r="M685">
            <v>20.9</v>
          </cell>
          <cell r="O685">
            <v>1.923</v>
          </cell>
          <cell r="R685">
            <v>39.859000000000002</v>
          </cell>
          <cell r="S685">
            <v>0</v>
          </cell>
          <cell r="U685">
            <v>0</v>
          </cell>
          <cell r="X685" t="str">
            <v>Auxilio Creche</v>
          </cell>
        </row>
        <row r="686">
          <cell r="C686" t="str">
            <v>HOSPITAL DOM MALAN</v>
          </cell>
          <cell r="E686" t="str">
            <v>JULIANE SILVA ARAUJO</v>
          </cell>
          <cell r="F686" t="str">
            <v>2 - Outros Profissionais da Saúde</v>
          </cell>
          <cell r="G686">
            <v>521130</v>
          </cell>
          <cell r="H686">
            <v>43862</v>
          </cell>
          <cell r="J686">
            <v>109.5368</v>
          </cell>
          <cell r="L686">
            <v>23.94</v>
          </cell>
          <cell r="M686">
            <v>20.9</v>
          </cell>
          <cell r="O686">
            <v>1.923</v>
          </cell>
          <cell r="R686">
            <v>39.859000000000002</v>
          </cell>
          <cell r="S686">
            <v>50.4</v>
          </cell>
          <cell r="U686">
            <v>0</v>
          </cell>
          <cell r="X686" t="str">
            <v>Auxilio Creche</v>
          </cell>
        </row>
        <row r="687">
          <cell r="C687" t="str">
            <v>HOSPITAL DOM MALAN</v>
          </cell>
          <cell r="E687" t="str">
            <v>INGRID STEPHANE GOMES FONSECA</v>
          </cell>
          <cell r="F687" t="str">
            <v>2 - Outros Profissionais da Saúde</v>
          </cell>
          <cell r="G687">
            <v>521130</v>
          </cell>
          <cell r="H687">
            <v>43862</v>
          </cell>
          <cell r="J687">
            <v>83.25200000000001</v>
          </cell>
          <cell r="L687">
            <v>23.94</v>
          </cell>
          <cell r="M687">
            <v>20.9</v>
          </cell>
          <cell r="O687">
            <v>1.923</v>
          </cell>
          <cell r="R687">
            <v>39.859000000000002</v>
          </cell>
          <cell r="S687">
            <v>0</v>
          </cell>
          <cell r="U687">
            <v>106.67</v>
          </cell>
          <cell r="X687" t="str">
            <v>Auxilio Creche</v>
          </cell>
        </row>
        <row r="688">
          <cell r="C688" t="str">
            <v>HOSPITAL DOM MALAN</v>
          </cell>
          <cell r="E688" t="str">
            <v>IARA RAQUEL BARBOZA DE BRITO</v>
          </cell>
          <cell r="F688" t="str">
            <v>2 - Outros Profissionais da Saúde</v>
          </cell>
          <cell r="G688">
            <v>521130</v>
          </cell>
          <cell r="H688">
            <v>43862</v>
          </cell>
          <cell r="J688">
            <v>101.7784</v>
          </cell>
          <cell r="L688">
            <v>23.94</v>
          </cell>
          <cell r="M688">
            <v>20.9</v>
          </cell>
          <cell r="O688">
            <v>1.923</v>
          </cell>
          <cell r="R688">
            <v>39.859000000000002</v>
          </cell>
          <cell r="S688">
            <v>0</v>
          </cell>
          <cell r="U688">
            <v>0</v>
          </cell>
          <cell r="X688" t="str">
            <v>Auxilio Creche</v>
          </cell>
        </row>
        <row r="689">
          <cell r="C689" t="str">
            <v>HOSPITAL DOM MALAN</v>
          </cell>
          <cell r="E689" t="str">
            <v>ADRIANA BARBOSA DA SILVA</v>
          </cell>
          <cell r="F689" t="str">
            <v>2 - Outros Profissionais da Saúde</v>
          </cell>
          <cell r="G689">
            <v>521130</v>
          </cell>
          <cell r="H689">
            <v>43862</v>
          </cell>
          <cell r="J689">
            <v>0</v>
          </cell>
          <cell r="L689">
            <v>23.94</v>
          </cell>
          <cell r="M689">
            <v>0</v>
          </cell>
          <cell r="O689">
            <v>1.923</v>
          </cell>
          <cell r="R689">
            <v>39.859000000000002</v>
          </cell>
          <cell r="S689">
            <v>0</v>
          </cell>
          <cell r="U689">
            <v>0</v>
          </cell>
          <cell r="X689" t="str">
            <v>Auxilio Creche</v>
          </cell>
        </row>
        <row r="690">
          <cell r="C690" t="str">
            <v>HOSPITAL DOM MALAN</v>
          </cell>
          <cell r="E690" t="str">
            <v>WILDVANYA SILVA DE OLIVEIRA</v>
          </cell>
          <cell r="F690" t="str">
            <v>2 - Outros Profissionais da Saúde</v>
          </cell>
          <cell r="G690">
            <v>521130</v>
          </cell>
          <cell r="H690">
            <v>43862</v>
          </cell>
          <cell r="J690">
            <v>87.65440000000001</v>
          </cell>
          <cell r="L690">
            <v>23.94</v>
          </cell>
          <cell r="M690">
            <v>20.9</v>
          </cell>
          <cell r="O690">
            <v>1.923</v>
          </cell>
          <cell r="R690">
            <v>39.859000000000002</v>
          </cell>
          <cell r="S690">
            <v>0</v>
          </cell>
          <cell r="U690">
            <v>0</v>
          </cell>
          <cell r="X690" t="str">
            <v>Auxilio Creche</v>
          </cell>
        </row>
        <row r="691">
          <cell r="C691" t="str">
            <v>HOSPITAL DOM MALAN</v>
          </cell>
          <cell r="E691" t="str">
            <v>DENISSON HENRIQUE BRITO GOMES</v>
          </cell>
          <cell r="F691" t="str">
            <v>2 - Outros Profissionais da Saúde</v>
          </cell>
          <cell r="G691">
            <v>521130</v>
          </cell>
          <cell r="H691">
            <v>43862</v>
          </cell>
          <cell r="J691">
            <v>83.187999999999988</v>
          </cell>
          <cell r="L691">
            <v>23.94</v>
          </cell>
          <cell r="M691">
            <v>20.9</v>
          </cell>
          <cell r="O691">
            <v>1.923</v>
          </cell>
          <cell r="R691">
            <v>39.859000000000002</v>
          </cell>
          <cell r="S691">
            <v>50.4</v>
          </cell>
          <cell r="U691">
            <v>0</v>
          </cell>
          <cell r="X691" t="str">
            <v>Auxilio Creche</v>
          </cell>
        </row>
        <row r="692">
          <cell r="C692" t="str">
            <v>HOSPITAL DOM MALAN</v>
          </cell>
          <cell r="E692" t="str">
            <v>MARIA DAS GRACAS DE ARAUJO</v>
          </cell>
          <cell r="F692" t="str">
            <v>2 - Outros Profissionais da Saúde</v>
          </cell>
          <cell r="G692">
            <v>521130</v>
          </cell>
          <cell r="H692">
            <v>43862</v>
          </cell>
          <cell r="J692">
            <v>87.367999999999995</v>
          </cell>
          <cell r="L692">
            <v>23.94</v>
          </cell>
          <cell r="M692">
            <v>20.9</v>
          </cell>
          <cell r="O692">
            <v>1.923</v>
          </cell>
          <cell r="R692">
            <v>39.859000000000002</v>
          </cell>
          <cell r="S692">
            <v>0</v>
          </cell>
          <cell r="U692">
            <v>0</v>
          </cell>
          <cell r="X692" t="str">
            <v>Auxilio Creche</v>
          </cell>
        </row>
        <row r="693">
          <cell r="C693" t="str">
            <v>HOSPITAL DOM MALAN</v>
          </cell>
          <cell r="E693" t="str">
            <v>MIRIVALDO DE SOUZA SANTOS</v>
          </cell>
          <cell r="F693" t="str">
            <v>2 - Outros Profissionais da Saúde</v>
          </cell>
          <cell r="G693">
            <v>521130</v>
          </cell>
          <cell r="H693">
            <v>43862</v>
          </cell>
          <cell r="J693">
            <v>93.367199999999997</v>
          </cell>
          <cell r="L693">
            <v>23.94</v>
          </cell>
          <cell r="M693">
            <v>20.9</v>
          </cell>
          <cell r="O693">
            <v>1.923</v>
          </cell>
          <cell r="R693">
            <v>39.859000000000002</v>
          </cell>
          <cell r="S693">
            <v>0</v>
          </cell>
          <cell r="U693">
            <v>0</v>
          </cell>
          <cell r="X693" t="str">
            <v>Auxilio Creche</v>
          </cell>
        </row>
        <row r="694">
          <cell r="C694" t="str">
            <v>HOSPITAL DOM MALAN</v>
          </cell>
          <cell r="E694" t="str">
            <v>BRUNA MORIELLA COSTA</v>
          </cell>
          <cell r="F694" t="str">
            <v>2 - Outros Profissionais da Saúde</v>
          </cell>
          <cell r="G694">
            <v>521130</v>
          </cell>
          <cell r="H694">
            <v>43862</v>
          </cell>
          <cell r="J694">
            <v>78.879199999999997</v>
          </cell>
          <cell r="L694">
            <v>23.94</v>
          </cell>
          <cell r="M694">
            <v>20.9</v>
          </cell>
          <cell r="O694">
            <v>1.923</v>
          </cell>
          <cell r="R694">
            <v>39.859000000000002</v>
          </cell>
          <cell r="S694">
            <v>50.4</v>
          </cell>
          <cell r="U694">
            <v>0</v>
          </cell>
          <cell r="X694" t="str">
            <v>Auxilio Creche</v>
          </cell>
        </row>
        <row r="695">
          <cell r="C695" t="str">
            <v>HOSPITAL DOM MALAN</v>
          </cell>
          <cell r="E695" t="str">
            <v>ANA RANIELE DA COSTA SILVA</v>
          </cell>
          <cell r="F695" t="str">
            <v>2 - Outros Profissionais da Saúde</v>
          </cell>
          <cell r="G695">
            <v>521130</v>
          </cell>
          <cell r="H695">
            <v>43862</v>
          </cell>
          <cell r="J695">
            <v>93.64</v>
          </cell>
          <cell r="L695">
            <v>23.94</v>
          </cell>
          <cell r="M695">
            <v>20.9</v>
          </cell>
          <cell r="O695">
            <v>1.923</v>
          </cell>
          <cell r="R695">
            <v>39.859000000000002</v>
          </cell>
          <cell r="S695">
            <v>50.4</v>
          </cell>
          <cell r="U695">
            <v>0</v>
          </cell>
          <cell r="X695" t="str">
            <v>Auxilio Creche</v>
          </cell>
        </row>
        <row r="696">
          <cell r="C696" t="str">
            <v>HOSPITAL DOM MALAN</v>
          </cell>
          <cell r="E696" t="str">
            <v>RAMON NASCIMENTO CARVALHO</v>
          </cell>
          <cell r="F696" t="str">
            <v>2 - Outros Profissionais da Saúde</v>
          </cell>
          <cell r="G696">
            <v>521130</v>
          </cell>
          <cell r="H696">
            <v>43862</v>
          </cell>
          <cell r="J696">
            <v>96.461600000000004</v>
          </cell>
          <cell r="L696">
            <v>23.94</v>
          </cell>
          <cell r="M696">
            <v>20.9</v>
          </cell>
          <cell r="O696">
            <v>1.923</v>
          </cell>
          <cell r="R696">
            <v>39.859000000000002</v>
          </cell>
          <cell r="S696">
            <v>0</v>
          </cell>
          <cell r="U696">
            <v>0</v>
          </cell>
          <cell r="X696" t="str">
            <v>Auxilio Creche</v>
          </cell>
        </row>
        <row r="697">
          <cell r="C697" t="str">
            <v>HOSPITAL DOM MALAN</v>
          </cell>
          <cell r="E697" t="str">
            <v>KARLA MARIA SOARES REGO</v>
          </cell>
          <cell r="F697" t="str">
            <v>2 - Outros Profissionais da Saúde</v>
          </cell>
          <cell r="G697">
            <v>521130</v>
          </cell>
          <cell r="H697">
            <v>43862</v>
          </cell>
          <cell r="J697">
            <v>103.25760000000001</v>
          </cell>
          <cell r="L697">
            <v>23.94</v>
          </cell>
          <cell r="M697">
            <v>20.9</v>
          </cell>
          <cell r="O697">
            <v>1.923</v>
          </cell>
          <cell r="R697">
            <v>39.859000000000002</v>
          </cell>
          <cell r="S697">
            <v>0</v>
          </cell>
          <cell r="U697">
            <v>0</v>
          </cell>
          <cell r="X697" t="str">
            <v>Auxilio Creche</v>
          </cell>
        </row>
        <row r="698">
          <cell r="C698" t="str">
            <v>HOSPITAL DOM MALAN</v>
          </cell>
          <cell r="E698" t="str">
            <v>LUZIA OLIVEIRA DINIZ</v>
          </cell>
          <cell r="F698" t="str">
            <v>2 - Outros Profissionais da Saúde</v>
          </cell>
          <cell r="G698">
            <v>521130</v>
          </cell>
          <cell r="H698">
            <v>43862</v>
          </cell>
          <cell r="J698">
            <v>83.600000000000009</v>
          </cell>
          <cell r="L698">
            <v>23.94</v>
          </cell>
          <cell r="M698">
            <v>20.9</v>
          </cell>
          <cell r="O698">
            <v>1.923</v>
          </cell>
          <cell r="R698">
            <v>39.859000000000002</v>
          </cell>
          <cell r="S698">
            <v>50.4</v>
          </cell>
          <cell r="U698">
            <v>0</v>
          </cell>
          <cell r="X698" t="str">
            <v>Auxilio Creche</v>
          </cell>
        </row>
        <row r="699">
          <cell r="C699" t="str">
            <v>HOSPITAL DOM MALAN</v>
          </cell>
          <cell r="E699" t="str">
            <v>ANNE MARGARETH LOPES ANGELIM FERREIRA</v>
          </cell>
          <cell r="F699" t="str">
            <v>2 - Outros Profissionais da Saúde</v>
          </cell>
          <cell r="G699">
            <v>521130</v>
          </cell>
          <cell r="H699">
            <v>43862</v>
          </cell>
          <cell r="J699">
            <v>139.38560000000001</v>
          </cell>
          <cell r="L699">
            <v>23.94</v>
          </cell>
          <cell r="M699">
            <v>0</v>
          </cell>
          <cell r="O699">
            <v>1.923</v>
          </cell>
          <cell r="R699">
            <v>39.859000000000002</v>
          </cell>
          <cell r="S699">
            <v>0</v>
          </cell>
          <cell r="U699">
            <v>0</v>
          </cell>
          <cell r="X699" t="str">
            <v>Auxilio Creche</v>
          </cell>
        </row>
        <row r="700">
          <cell r="C700" t="str">
            <v>HOSPITAL DOM MALAN</v>
          </cell>
          <cell r="E700" t="str">
            <v>DANIELE DA SILVA LEITE</v>
          </cell>
          <cell r="F700" t="str">
            <v>2 - Outros Profissionais da Saúde</v>
          </cell>
          <cell r="G700">
            <v>521130</v>
          </cell>
          <cell r="H700">
            <v>43862</v>
          </cell>
          <cell r="J700">
            <v>158.59200000000001</v>
          </cell>
          <cell r="L700">
            <v>23.94</v>
          </cell>
          <cell r="M700">
            <v>0</v>
          </cell>
          <cell r="O700">
            <v>1.923</v>
          </cell>
          <cell r="R700">
            <v>39.859000000000002</v>
          </cell>
          <cell r="S700">
            <v>0</v>
          </cell>
          <cell r="U700">
            <v>0</v>
          </cell>
          <cell r="X700" t="str">
            <v>Auxilio Creche</v>
          </cell>
        </row>
        <row r="701">
          <cell r="C701" t="str">
            <v>HOSPITAL DOM MALAN</v>
          </cell>
          <cell r="E701" t="str">
            <v>JACIARA BRITO DA ROCHA PINHO</v>
          </cell>
          <cell r="F701" t="str">
            <v>2 - Outros Profissionais da Saúde</v>
          </cell>
          <cell r="G701">
            <v>521130</v>
          </cell>
          <cell r="H701">
            <v>43862</v>
          </cell>
          <cell r="J701">
            <v>223.2304</v>
          </cell>
          <cell r="L701">
            <v>23.94</v>
          </cell>
          <cell r="M701">
            <v>0</v>
          </cell>
          <cell r="O701">
            <v>1.923</v>
          </cell>
          <cell r="R701">
            <v>39.859000000000002</v>
          </cell>
          <cell r="S701">
            <v>0</v>
          </cell>
          <cell r="U701">
            <v>0</v>
          </cell>
          <cell r="X701" t="str">
            <v>Auxilio Creche</v>
          </cell>
        </row>
        <row r="702">
          <cell r="C702" t="str">
            <v>HOSPITAL DOM MALAN</v>
          </cell>
          <cell r="E702" t="str">
            <v>JULIANA MARIA DE ANDRADE BARBOSA</v>
          </cell>
          <cell r="F702" t="str">
            <v>2 - Outros Profissionais da Saúde</v>
          </cell>
          <cell r="G702">
            <v>521130</v>
          </cell>
          <cell r="H702">
            <v>43862</v>
          </cell>
          <cell r="J702">
            <v>83.600000000000009</v>
          </cell>
          <cell r="L702">
            <v>23.94</v>
          </cell>
          <cell r="M702">
            <v>20.9</v>
          </cell>
          <cell r="O702">
            <v>1.923</v>
          </cell>
          <cell r="R702">
            <v>39.859000000000002</v>
          </cell>
          <cell r="S702">
            <v>0</v>
          </cell>
          <cell r="U702">
            <v>0</v>
          </cell>
          <cell r="X702" t="str">
            <v>Auxilio Creche</v>
          </cell>
        </row>
        <row r="703">
          <cell r="C703" t="str">
            <v>HOSPITAL DOM MALAN</v>
          </cell>
          <cell r="E703" t="str">
            <v>YARDLEY ANDERSON LOPES DOS SANTOS</v>
          </cell>
          <cell r="F703" t="str">
            <v>2 - Outros Profissionais da Saúde</v>
          </cell>
          <cell r="G703">
            <v>521130</v>
          </cell>
          <cell r="H703">
            <v>43862</v>
          </cell>
          <cell r="J703">
            <v>81.2</v>
          </cell>
          <cell r="L703">
            <v>23.94</v>
          </cell>
          <cell r="M703">
            <v>20.9</v>
          </cell>
          <cell r="O703">
            <v>1.923</v>
          </cell>
          <cell r="R703">
            <v>39.859000000000002</v>
          </cell>
          <cell r="S703">
            <v>0</v>
          </cell>
          <cell r="U703">
            <v>0</v>
          </cell>
          <cell r="X703" t="str">
            <v>Auxilio Creche</v>
          </cell>
        </row>
        <row r="704">
          <cell r="C704" t="str">
            <v>HOSPITAL DOM MALAN</v>
          </cell>
          <cell r="E704" t="str">
            <v>VANESSA DUARTE LEITAO</v>
          </cell>
          <cell r="F704" t="str">
            <v>2 - Outros Profissionais da Saúde</v>
          </cell>
          <cell r="G704">
            <v>521130</v>
          </cell>
          <cell r="H704">
            <v>43862</v>
          </cell>
          <cell r="J704">
            <v>83.549599999999998</v>
          </cell>
          <cell r="L704">
            <v>23.94</v>
          </cell>
          <cell r="M704">
            <v>20.9</v>
          </cell>
          <cell r="O704">
            <v>1.923</v>
          </cell>
          <cell r="R704">
            <v>39.859000000000002</v>
          </cell>
          <cell r="S704">
            <v>0</v>
          </cell>
          <cell r="U704">
            <v>0</v>
          </cell>
          <cell r="X704" t="str">
            <v>Auxilio Creche</v>
          </cell>
        </row>
        <row r="705">
          <cell r="C705" t="str">
            <v>HOSPITAL DOM MALAN</v>
          </cell>
          <cell r="E705" t="str">
            <v>ANDERSON DE OLIVEIRA SANTOS</v>
          </cell>
          <cell r="F705" t="str">
            <v>2 - Outros Profissionais da Saúde</v>
          </cell>
          <cell r="G705">
            <v>521130</v>
          </cell>
          <cell r="H705">
            <v>43862</v>
          </cell>
          <cell r="J705">
            <v>98.921599999999998</v>
          </cell>
          <cell r="L705">
            <v>23.94</v>
          </cell>
          <cell r="M705">
            <v>20.9</v>
          </cell>
          <cell r="O705">
            <v>1.923</v>
          </cell>
          <cell r="R705">
            <v>39.859000000000002</v>
          </cell>
          <cell r="S705">
            <v>0</v>
          </cell>
          <cell r="U705">
            <v>0</v>
          </cell>
          <cell r="X705" t="str">
            <v>Auxilio Creche</v>
          </cell>
        </row>
        <row r="706">
          <cell r="C706" t="str">
            <v>HOSPITAL DOM MALAN</v>
          </cell>
          <cell r="E706" t="str">
            <v>CHARLES WENDELL DE SOUZA SANTOS</v>
          </cell>
          <cell r="F706" t="str">
            <v>2 - Outros Profissionais da Saúde</v>
          </cell>
          <cell r="G706">
            <v>521130</v>
          </cell>
          <cell r="H706">
            <v>43862</v>
          </cell>
          <cell r="J706">
            <v>100.0592</v>
          </cell>
          <cell r="L706">
            <v>23.94</v>
          </cell>
          <cell r="M706">
            <v>20.9</v>
          </cell>
          <cell r="O706">
            <v>1.923</v>
          </cell>
          <cell r="R706">
            <v>39.859000000000002</v>
          </cell>
          <cell r="S706">
            <v>0</v>
          </cell>
          <cell r="U706">
            <v>0</v>
          </cell>
          <cell r="X706" t="str">
            <v>Auxilio Creche</v>
          </cell>
        </row>
        <row r="707">
          <cell r="C707" t="str">
            <v>HOSPITAL DOM MALAN</v>
          </cell>
          <cell r="E707" t="str">
            <v>RAFAELA DA SILVA NOGUEIRA</v>
          </cell>
          <cell r="F707" t="str">
            <v>2 - Outros Profissionais da Saúde</v>
          </cell>
          <cell r="G707">
            <v>521130</v>
          </cell>
          <cell r="H707">
            <v>43862</v>
          </cell>
          <cell r="J707">
            <v>84.309599999999989</v>
          </cell>
          <cell r="L707">
            <v>23.94</v>
          </cell>
          <cell r="M707">
            <v>20.9</v>
          </cell>
          <cell r="O707">
            <v>1.923</v>
          </cell>
          <cell r="R707">
            <v>39.859000000000002</v>
          </cell>
          <cell r="S707">
            <v>50.4</v>
          </cell>
          <cell r="U707">
            <v>59.73</v>
          </cell>
          <cell r="X707" t="str">
            <v>Auxilio Creche</v>
          </cell>
        </row>
        <row r="708">
          <cell r="C708" t="str">
            <v>HOSPITAL DOM MALAN</v>
          </cell>
          <cell r="E708" t="str">
            <v>ERIKA POLLY ANNE DA SILVA CORDEIRO OLIVEIRA</v>
          </cell>
          <cell r="F708" t="str">
            <v>2 - Outros Profissionais da Saúde</v>
          </cell>
          <cell r="G708">
            <v>521130</v>
          </cell>
          <cell r="H708">
            <v>43862</v>
          </cell>
          <cell r="J708">
            <v>83.561599999999999</v>
          </cell>
          <cell r="L708">
            <v>23.94</v>
          </cell>
          <cell r="M708">
            <v>20.9</v>
          </cell>
          <cell r="O708">
            <v>1.923</v>
          </cell>
          <cell r="R708">
            <v>39.859000000000002</v>
          </cell>
          <cell r="S708">
            <v>50.4</v>
          </cell>
          <cell r="U708">
            <v>0</v>
          </cell>
          <cell r="X708" t="str">
            <v>Auxilio Creche</v>
          </cell>
        </row>
        <row r="709">
          <cell r="C709" t="str">
            <v>HOSPITAL DOM MALAN</v>
          </cell>
          <cell r="E709" t="str">
            <v>CARLA ROSE LEITE DA SILVA</v>
          </cell>
          <cell r="F709" t="str">
            <v>2 - Outros Profissionais da Saúde</v>
          </cell>
          <cell r="G709">
            <v>521130</v>
          </cell>
          <cell r="H709">
            <v>43862</v>
          </cell>
          <cell r="J709">
            <v>0</v>
          </cell>
          <cell r="L709">
            <v>23.94</v>
          </cell>
          <cell r="M709">
            <v>0</v>
          </cell>
          <cell r="O709">
            <v>1.923</v>
          </cell>
          <cell r="R709">
            <v>39.859000000000002</v>
          </cell>
          <cell r="S709">
            <v>0</v>
          </cell>
          <cell r="U709">
            <v>0</v>
          </cell>
          <cell r="X709" t="str">
            <v>Auxilio Creche</v>
          </cell>
        </row>
        <row r="710">
          <cell r="C710" t="str">
            <v>HOSPITAL DOM MALAN</v>
          </cell>
          <cell r="E710" t="str">
            <v>LUCIANA HONORATO DA COSTA ARAUJO</v>
          </cell>
          <cell r="F710" t="str">
            <v>2 - Outros Profissionais da Saúde</v>
          </cell>
          <cell r="G710">
            <v>223405</v>
          </cell>
          <cell r="H710">
            <v>43862</v>
          </cell>
          <cell r="J710">
            <v>338.33920000000001</v>
          </cell>
          <cell r="L710">
            <v>23.94</v>
          </cell>
          <cell r="M710">
            <v>0</v>
          </cell>
          <cell r="O710">
            <v>1.923</v>
          </cell>
          <cell r="R710">
            <v>39.859000000000002</v>
          </cell>
          <cell r="S710">
            <v>0</v>
          </cell>
          <cell r="U710">
            <v>0</v>
          </cell>
          <cell r="X710" t="str">
            <v>Auxilio Creche</v>
          </cell>
        </row>
        <row r="711">
          <cell r="C711" t="str">
            <v>HOSPITAL DOM MALAN</v>
          </cell>
          <cell r="E711" t="str">
            <v>FRANCISCO GLAUDSON GRANJA PARENTE</v>
          </cell>
          <cell r="F711" t="str">
            <v>2 - Outros Profissionais da Saúde</v>
          </cell>
          <cell r="G711">
            <v>223405</v>
          </cell>
          <cell r="H711">
            <v>43862</v>
          </cell>
          <cell r="J711">
            <v>334.69279999999998</v>
          </cell>
          <cell r="L711">
            <v>23.94</v>
          </cell>
          <cell r="M711">
            <v>0</v>
          </cell>
          <cell r="O711">
            <v>1.923</v>
          </cell>
          <cell r="R711">
            <v>39.859000000000002</v>
          </cell>
          <cell r="S711">
            <v>0</v>
          </cell>
          <cell r="U711">
            <v>0</v>
          </cell>
          <cell r="X711" t="str">
            <v>Auxilio Creche</v>
          </cell>
        </row>
        <row r="712">
          <cell r="C712" t="str">
            <v>HOSPITAL DOM MALAN</v>
          </cell>
          <cell r="E712" t="str">
            <v>CARLOS ALBERTO LEITE FILHO</v>
          </cell>
          <cell r="F712" t="str">
            <v>2 - Outros Profissionais da Saúde</v>
          </cell>
          <cell r="G712">
            <v>223405</v>
          </cell>
          <cell r="H712">
            <v>43862</v>
          </cell>
          <cell r="J712">
            <v>338.33920000000001</v>
          </cell>
          <cell r="L712">
            <v>23.94</v>
          </cell>
          <cell r="M712">
            <v>0</v>
          </cell>
          <cell r="O712">
            <v>1.923</v>
          </cell>
          <cell r="R712">
            <v>39.859000000000002</v>
          </cell>
          <cell r="S712">
            <v>0</v>
          </cell>
          <cell r="U712">
            <v>0</v>
          </cell>
          <cell r="X712" t="str">
            <v>Auxilio Creche</v>
          </cell>
        </row>
        <row r="713">
          <cell r="C713" t="str">
            <v>HOSPITAL DOM MALAN</v>
          </cell>
          <cell r="E713" t="str">
            <v>IRIS CARLA DE SOUZA RABELO</v>
          </cell>
          <cell r="F713" t="str">
            <v>2 - Outros Profissionais da Saúde</v>
          </cell>
          <cell r="G713">
            <v>521130</v>
          </cell>
          <cell r="H713">
            <v>43862</v>
          </cell>
          <cell r="J713">
            <v>96.961600000000004</v>
          </cell>
          <cell r="L713">
            <v>23.94</v>
          </cell>
          <cell r="M713">
            <v>0</v>
          </cell>
          <cell r="O713">
            <v>1.923</v>
          </cell>
          <cell r="R713">
            <v>39.859000000000002</v>
          </cell>
          <cell r="S713">
            <v>0</v>
          </cell>
          <cell r="U713">
            <v>0</v>
          </cell>
          <cell r="X713" t="str">
            <v>Auxilio Creche</v>
          </cell>
        </row>
        <row r="714">
          <cell r="C714" t="str">
            <v>HOSPITAL DOM MALAN</v>
          </cell>
          <cell r="E714" t="str">
            <v>LAIRA TUPINA BRAGA  DE SOUZA</v>
          </cell>
          <cell r="F714" t="str">
            <v>2 - Outros Profissionais da Saúde</v>
          </cell>
          <cell r="G714">
            <v>521130</v>
          </cell>
          <cell r="H714">
            <v>43862</v>
          </cell>
          <cell r="J714">
            <v>114.44959999999999</v>
          </cell>
          <cell r="L714">
            <v>23.94</v>
          </cell>
          <cell r="M714">
            <v>20.9</v>
          </cell>
          <cell r="O714">
            <v>1.923</v>
          </cell>
          <cell r="R714">
            <v>39.859000000000002</v>
          </cell>
          <cell r="S714">
            <v>0</v>
          </cell>
          <cell r="U714">
            <v>0</v>
          </cell>
          <cell r="X714" t="str">
            <v>Auxilio Creche</v>
          </cell>
        </row>
        <row r="715">
          <cell r="C715" t="str">
            <v>HOSPITAL DOM MALAN</v>
          </cell>
          <cell r="E715" t="str">
            <v>EUZILENE SOARES NUNES DE SOUZA</v>
          </cell>
          <cell r="F715" t="str">
            <v>2 - Outros Profissionais da Saúde</v>
          </cell>
          <cell r="G715">
            <v>521130</v>
          </cell>
          <cell r="H715">
            <v>43862</v>
          </cell>
          <cell r="J715">
            <v>133.9624</v>
          </cell>
          <cell r="L715">
            <v>23.94</v>
          </cell>
          <cell r="M715">
            <v>20.9</v>
          </cell>
          <cell r="O715">
            <v>1.923</v>
          </cell>
          <cell r="R715">
            <v>39.859000000000002</v>
          </cell>
          <cell r="S715">
            <v>0</v>
          </cell>
          <cell r="U715">
            <v>0</v>
          </cell>
          <cell r="X715" t="str">
            <v>Auxilio Creche</v>
          </cell>
        </row>
        <row r="716">
          <cell r="C716" t="str">
            <v>HOSPITAL DOM MALAN</v>
          </cell>
          <cell r="E716" t="str">
            <v>MARIA ELIZELIA LOPES DE SOUZA</v>
          </cell>
          <cell r="F716" t="str">
            <v>2 - Outros Profissionais da Saúde</v>
          </cell>
          <cell r="G716">
            <v>521130</v>
          </cell>
          <cell r="H716">
            <v>43862</v>
          </cell>
          <cell r="J716">
            <v>0</v>
          </cell>
          <cell r="L716">
            <v>23.94</v>
          </cell>
          <cell r="M716">
            <v>0</v>
          </cell>
          <cell r="O716">
            <v>1.923</v>
          </cell>
          <cell r="R716">
            <v>39.859000000000002</v>
          </cell>
          <cell r="S716">
            <v>0</v>
          </cell>
          <cell r="U716">
            <v>0</v>
          </cell>
          <cell r="X716" t="str">
            <v>Auxilio Creche</v>
          </cell>
        </row>
        <row r="717">
          <cell r="C717" t="str">
            <v>HOSPITAL DOM MALAN</v>
          </cell>
          <cell r="E717" t="str">
            <v>MAYARA DE SOUZA BARBOSA</v>
          </cell>
          <cell r="F717" t="str">
            <v>2 - Outros Profissionais da Saúde</v>
          </cell>
          <cell r="G717">
            <v>521130</v>
          </cell>
          <cell r="H717">
            <v>43862</v>
          </cell>
          <cell r="J717">
            <v>108.7728</v>
          </cell>
          <cell r="L717">
            <v>23.94</v>
          </cell>
          <cell r="M717">
            <v>20.9</v>
          </cell>
          <cell r="O717">
            <v>1.923</v>
          </cell>
          <cell r="R717">
            <v>39.859000000000002</v>
          </cell>
          <cell r="S717">
            <v>57.6</v>
          </cell>
          <cell r="U717">
            <v>0</v>
          </cell>
          <cell r="X717" t="str">
            <v>Auxilio Creche</v>
          </cell>
        </row>
        <row r="718">
          <cell r="C718" t="str">
            <v>HOSPITAL DOM MALAN</v>
          </cell>
          <cell r="E718" t="str">
            <v>POLLYANA LADY RIBEIRO BORGES</v>
          </cell>
          <cell r="F718" t="str">
            <v>2 - Outros Profissionais da Saúde</v>
          </cell>
          <cell r="G718">
            <v>521130</v>
          </cell>
          <cell r="H718">
            <v>43862</v>
          </cell>
          <cell r="J718">
            <v>86.170400000000015</v>
          </cell>
          <cell r="L718">
            <v>23.94</v>
          </cell>
          <cell r="M718">
            <v>20.9</v>
          </cell>
          <cell r="O718">
            <v>1.923</v>
          </cell>
          <cell r="R718">
            <v>39.859000000000002</v>
          </cell>
          <cell r="S718">
            <v>54</v>
          </cell>
          <cell r="U718">
            <v>0</v>
          </cell>
          <cell r="X718" t="str">
            <v>Auxilio Creche</v>
          </cell>
        </row>
        <row r="719">
          <cell r="C719" t="str">
            <v>HOSPITAL DOM MALAN</v>
          </cell>
          <cell r="E719" t="str">
            <v>MONICA BATISTA LEITE</v>
          </cell>
          <cell r="F719" t="str">
            <v>2 - Outros Profissionais da Saúde</v>
          </cell>
          <cell r="G719">
            <v>521130</v>
          </cell>
          <cell r="H719">
            <v>43862</v>
          </cell>
          <cell r="J719">
            <v>149.7928</v>
          </cell>
          <cell r="L719">
            <v>23.94</v>
          </cell>
          <cell r="M719">
            <v>20.9</v>
          </cell>
          <cell r="O719">
            <v>1.923</v>
          </cell>
          <cell r="R719">
            <v>39.859000000000002</v>
          </cell>
          <cell r="S719">
            <v>0</v>
          </cell>
          <cell r="U719">
            <v>0</v>
          </cell>
          <cell r="X719" t="str">
            <v>Auxilio Creche</v>
          </cell>
        </row>
        <row r="720">
          <cell r="C720" t="str">
            <v>HOSPITAL DOM MALAN</v>
          </cell>
          <cell r="E720" t="str">
            <v>ALDO DE SIQUEIRA PEREIRA</v>
          </cell>
          <cell r="F720" t="str">
            <v>2 - Outros Profissionais da Saúde</v>
          </cell>
          <cell r="G720">
            <v>521130</v>
          </cell>
          <cell r="H720">
            <v>43862</v>
          </cell>
          <cell r="J720">
            <v>104.83040000000001</v>
          </cell>
          <cell r="L720">
            <v>23.94</v>
          </cell>
          <cell r="M720">
            <v>20.9</v>
          </cell>
          <cell r="O720">
            <v>1.923</v>
          </cell>
          <cell r="R720">
            <v>39.859000000000002</v>
          </cell>
          <cell r="S720">
            <v>50.4</v>
          </cell>
          <cell r="U720">
            <v>0</v>
          </cell>
          <cell r="X720" t="str">
            <v>Auxilio Creche</v>
          </cell>
        </row>
        <row r="721">
          <cell r="C721" t="str">
            <v>HOSPITAL DOM MALAN</v>
          </cell>
          <cell r="E721" t="str">
            <v>ADRIANA FERREIRA DA SILVA</v>
          </cell>
          <cell r="F721" t="str">
            <v>2 - Outros Profissionais da Saúde</v>
          </cell>
          <cell r="G721">
            <v>521130</v>
          </cell>
          <cell r="H721">
            <v>43862</v>
          </cell>
          <cell r="J721">
            <v>105.07600000000001</v>
          </cell>
          <cell r="L721">
            <v>23.94</v>
          </cell>
          <cell r="M721">
            <v>20.9</v>
          </cell>
          <cell r="O721">
            <v>1.923</v>
          </cell>
          <cell r="R721">
            <v>39.859000000000002</v>
          </cell>
          <cell r="S721">
            <v>54</v>
          </cell>
          <cell r="U721">
            <v>0</v>
          </cell>
          <cell r="X721" t="str">
            <v>Auxilio Creche</v>
          </cell>
        </row>
        <row r="722">
          <cell r="C722" t="str">
            <v>HOSPITAL DOM MALAN</v>
          </cell>
          <cell r="E722" t="str">
            <v>RAQUELINE KATIA DOS SANTOS PILE</v>
          </cell>
          <cell r="F722" t="str">
            <v>2 - Outros Profissionais da Saúde</v>
          </cell>
          <cell r="G722">
            <v>521130</v>
          </cell>
          <cell r="H722">
            <v>43862</v>
          </cell>
          <cell r="J722">
            <v>95.12</v>
          </cell>
          <cell r="L722">
            <v>23.94</v>
          </cell>
          <cell r="M722">
            <v>20.9</v>
          </cell>
          <cell r="O722">
            <v>1.923</v>
          </cell>
          <cell r="R722">
            <v>39.859000000000002</v>
          </cell>
          <cell r="S722">
            <v>50.4</v>
          </cell>
          <cell r="U722">
            <v>0</v>
          </cell>
          <cell r="X722" t="str">
            <v>Auxilio Creche</v>
          </cell>
        </row>
        <row r="723">
          <cell r="C723" t="str">
            <v>HOSPITAL DOM MALAN</v>
          </cell>
          <cell r="E723" t="str">
            <v>MARIA APARECIDA DOS SANTOS MATOS</v>
          </cell>
          <cell r="F723" t="str">
            <v>2 - Outros Profissionais da Saúde</v>
          </cell>
          <cell r="G723">
            <v>521130</v>
          </cell>
          <cell r="H723">
            <v>43862</v>
          </cell>
          <cell r="J723">
            <v>94.189599999999999</v>
          </cell>
          <cell r="L723">
            <v>23.94</v>
          </cell>
          <cell r="M723">
            <v>20.9</v>
          </cell>
          <cell r="O723">
            <v>1.923</v>
          </cell>
          <cell r="R723">
            <v>39.859000000000002</v>
          </cell>
          <cell r="S723">
            <v>0</v>
          </cell>
          <cell r="U723">
            <v>0</v>
          </cell>
          <cell r="X723" t="str">
            <v>Auxilio Creche</v>
          </cell>
        </row>
        <row r="724">
          <cell r="C724" t="str">
            <v>HOSPITAL DOM MALAN</v>
          </cell>
          <cell r="E724" t="str">
            <v>ELIENE GONCALVES DE OLIVEIRA</v>
          </cell>
          <cell r="F724" t="str">
            <v>2 - Outros Profissionais da Saúde</v>
          </cell>
          <cell r="G724">
            <v>521130</v>
          </cell>
          <cell r="H724">
            <v>43862</v>
          </cell>
          <cell r="J724">
            <v>91.396000000000001</v>
          </cell>
          <cell r="L724">
            <v>23.94</v>
          </cell>
          <cell r="M724">
            <v>20.9</v>
          </cell>
          <cell r="O724">
            <v>1.923</v>
          </cell>
          <cell r="R724">
            <v>39.859000000000002</v>
          </cell>
          <cell r="S724">
            <v>0</v>
          </cell>
          <cell r="U724">
            <v>0</v>
          </cell>
          <cell r="X724" t="str">
            <v>Auxilio Creche</v>
          </cell>
        </row>
        <row r="725">
          <cell r="C725" t="str">
            <v>HOSPITAL DOM MALAN</v>
          </cell>
          <cell r="E725" t="str">
            <v>FABIA ALVES PAIXAO</v>
          </cell>
          <cell r="F725" t="str">
            <v>2 - Outros Profissionais da Saúde</v>
          </cell>
          <cell r="G725">
            <v>521130</v>
          </cell>
          <cell r="H725">
            <v>43862</v>
          </cell>
          <cell r="J725">
            <v>92.606399999999994</v>
          </cell>
          <cell r="L725">
            <v>23.94</v>
          </cell>
          <cell r="M725">
            <v>20.9</v>
          </cell>
          <cell r="O725">
            <v>1.923</v>
          </cell>
          <cell r="R725">
            <v>39.859000000000002</v>
          </cell>
          <cell r="S725">
            <v>0</v>
          </cell>
          <cell r="U725">
            <v>0</v>
          </cell>
          <cell r="X725" t="str">
            <v>Auxilio Creche</v>
          </cell>
        </row>
        <row r="726">
          <cell r="C726" t="str">
            <v>HOSPITAL DOM MALAN</v>
          </cell>
          <cell r="E726" t="str">
            <v>IGO JOSE DO NASCIMENTO RODRIGUES</v>
          </cell>
          <cell r="F726" t="str">
            <v>2 - Outros Profissionais da Saúde</v>
          </cell>
          <cell r="G726">
            <v>521130</v>
          </cell>
          <cell r="H726">
            <v>43862</v>
          </cell>
          <cell r="J726">
            <v>92.771200000000007</v>
          </cell>
          <cell r="L726">
            <v>23.94</v>
          </cell>
          <cell r="M726">
            <v>20.9</v>
          </cell>
          <cell r="O726">
            <v>1.923</v>
          </cell>
          <cell r="R726">
            <v>39.859000000000002</v>
          </cell>
          <cell r="S726">
            <v>0</v>
          </cell>
          <cell r="U726">
            <v>0</v>
          </cell>
          <cell r="X726" t="str">
            <v>Auxilio Creche</v>
          </cell>
        </row>
        <row r="727">
          <cell r="C727" t="str">
            <v>HOSPITAL DOM MALAN</v>
          </cell>
          <cell r="E727" t="str">
            <v>VALQUIRIA FERNANDA PEREIRA MARQUES</v>
          </cell>
          <cell r="F727" t="str">
            <v>2 - Outros Profissionais da Saúde</v>
          </cell>
          <cell r="G727">
            <v>223405</v>
          </cell>
          <cell r="H727">
            <v>43862</v>
          </cell>
          <cell r="J727">
            <v>394.94720000000001</v>
          </cell>
          <cell r="L727">
            <v>23.94</v>
          </cell>
          <cell r="M727">
            <v>0</v>
          </cell>
          <cell r="O727">
            <v>1.923</v>
          </cell>
          <cell r="R727">
            <v>39.859000000000002</v>
          </cell>
          <cell r="S727">
            <v>0</v>
          </cell>
          <cell r="U727">
            <v>0</v>
          </cell>
          <cell r="X727" t="str">
            <v>Auxilio Creche</v>
          </cell>
        </row>
        <row r="728">
          <cell r="C728" t="str">
            <v>HOSPITAL DOM MALAN</v>
          </cell>
          <cell r="E728" t="str">
            <v>LAERTE DA SILVA DINIZ</v>
          </cell>
          <cell r="F728" t="str">
            <v>2 - Outros Profissionais da Saúde</v>
          </cell>
          <cell r="G728">
            <v>223405</v>
          </cell>
          <cell r="H728">
            <v>43862</v>
          </cell>
          <cell r="J728">
            <v>419.76</v>
          </cell>
          <cell r="L728">
            <v>23.94</v>
          </cell>
          <cell r="M728">
            <v>0</v>
          </cell>
          <cell r="O728">
            <v>1.923</v>
          </cell>
          <cell r="R728">
            <v>39.859000000000002</v>
          </cell>
          <cell r="S728">
            <v>0</v>
          </cell>
          <cell r="U728">
            <v>0</v>
          </cell>
          <cell r="X728" t="str">
            <v>Auxilio Creche</v>
          </cell>
        </row>
        <row r="729">
          <cell r="C729" t="str">
            <v>HOSPITAL DOM MALAN</v>
          </cell>
          <cell r="E729" t="str">
            <v>CLARA RAFAELA RIBEIRO SANTANA</v>
          </cell>
          <cell r="F729" t="str">
            <v>2 - Outros Profissionais da Saúde</v>
          </cell>
          <cell r="G729">
            <v>223405</v>
          </cell>
          <cell r="H729">
            <v>43862</v>
          </cell>
          <cell r="J729">
            <v>389.80080000000004</v>
          </cell>
          <cell r="L729">
            <v>23.94</v>
          </cell>
          <cell r="M729">
            <v>0</v>
          </cell>
          <cell r="O729">
            <v>1.923</v>
          </cell>
          <cell r="R729">
            <v>39.859000000000002</v>
          </cell>
          <cell r="S729">
            <v>0</v>
          </cell>
          <cell r="U729">
            <v>0</v>
          </cell>
          <cell r="X729" t="str">
            <v>Auxilio Creche</v>
          </cell>
        </row>
        <row r="730">
          <cell r="C730" t="str">
            <v>HOSPITAL DOM MALAN</v>
          </cell>
          <cell r="E730" t="str">
            <v>LAISE APARECIDA RAMALHO DE LOIOLA</v>
          </cell>
          <cell r="F730" t="str">
            <v>2 - Outros Profissionais da Saúde</v>
          </cell>
          <cell r="G730">
            <v>223405</v>
          </cell>
          <cell r="H730">
            <v>43862</v>
          </cell>
          <cell r="J730">
            <v>592.67200000000003</v>
          </cell>
          <cell r="L730">
            <v>23.94</v>
          </cell>
          <cell r="M730">
            <v>0</v>
          </cell>
          <cell r="O730">
            <v>1.923</v>
          </cell>
          <cell r="R730">
            <v>39.859000000000002</v>
          </cell>
          <cell r="S730">
            <v>0</v>
          </cell>
          <cell r="U730">
            <v>0</v>
          </cell>
          <cell r="X730" t="str">
            <v>Auxilio Creche</v>
          </cell>
        </row>
        <row r="731">
          <cell r="C731" t="str">
            <v>HOSPITAL DOM MALAN</v>
          </cell>
          <cell r="E731" t="str">
            <v>MAXSUEL NOGUEIRA GALVAO</v>
          </cell>
          <cell r="F731" t="str">
            <v>3 - Administrativo</v>
          </cell>
          <cell r="G731">
            <v>411010</v>
          </cell>
          <cell r="H731">
            <v>43862</v>
          </cell>
          <cell r="J731">
            <v>110.4696</v>
          </cell>
          <cell r="L731">
            <v>23.94</v>
          </cell>
          <cell r="M731">
            <v>26.43</v>
          </cell>
          <cell r="O731">
            <v>1.923</v>
          </cell>
          <cell r="R731">
            <v>39.859000000000002</v>
          </cell>
          <cell r="S731">
            <v>64.8</v>
          </cell>
          <cell r="U731">
            <v>0</v>
          </cell>
          <cell r="X731" t="str">
            <v>Auxilio Creche</v>
          </cell>
        </row>
        <row r="732">
          <cell r="C732" t="str">
            <v>HOSPITAL DOM MALAN</v>
          </cell>
          <cell r="E732" t="str">
            <v>RITA DE SOUSA</v>
          </cell>
          <cell r="F732" t="str">
            <v>3 - Administrativo</v>
          </cell>
          <cell r="G732">
            <v>411010</v>
          </cell>
          <cell r="H732">
            <v>43862</v>
          </cell>
          <cell r="J732">
            <v>108.19200000000001</v>
          </cell>
          <cell r="L732">
            <v>23.94</v>
          </cell>
          <cell r="M732">
            <v>26.43</v>
          </cell>
          <cell r="O732">
            <v>1.923</v>
          </cell>
          <cell r="R732">
            <v>39.859000000000002</v>
          </cell>
          <cell r="S732">
            <v>64.8</v>
          </cell>
          <cell r="U732">
            <v>0</v>
          </cell>
          <cell r="X732" t="str">
            <v>Auxilio Creche</v>
          </cell>
        </row>
        <row r="733">
          <cell r="C733" t="str">
            <v>HOSPITAL DOM MALAN</v>
          </cell>
          <cell r="E733" t="str">
            <v>GUILHERME BRUNO SANTIAGO FERREIRA</v>
          </cell>
          <cell r="F733" t="str">
            <v>3 - Administrativo</v>
          </cell>
          <cell r="G733">
            <v>411010</v>
          </cell>
          <cell r="H733">
            <v>43862</v>
          </cell>
          <cell r="J733">
            <v>91.925600000000003</v>
          </cell>
          <cell r="L733">
            <v>23.94</v>
          </cell>
          <cell r="M733">
            <v>22.98</v>
          </cell>
          <cell r="O733">
            <v>1.923</v>
          </cell>
          <cell r="R733">
            <v>39.859000000000002</v>
          </cell>
          <cell r="S733">
            <v>0</v>
          </cell>
          <cell r="U733">
            <v>0</v>
          </cell>
          <cell r="X733" t="str">
            <v>Auxilio Creche</v>
          </cell>
        </row>
        <row r="734">
          <cell r="C734" t="str">
            <v>HOSPITAL DOM MALAN</v>
          </cell>
          <cell r="E734" t="str">
            <v>JANNA MARIA SOUZA SANTOS</v>
          </cell>
          <cell r="F734" t="str">
            <v>3 - Administrativo</v>
          </cell>
          <cell r="G734">
            <v>411010</v>
          </cell>
          <cell r="H734">
            <v>43862</v>
          </cell>
          <cell r="J734">
            <v>128.5736</v>
          </cell>
          <cell r="L734">
            <v>23.94</v>
          </cell>
          <cell r="M734">
            <v>0</v>
          </cell>
          <cell r="O734">
            <v>1.923</v>
          </cell>
          <cell r="R734">
            <v>39.859000000000002</v>
          </cell>
          <cell r="S734">
            <v>0</v>
          </cell>
          <cell r="U734">
            <v>0</v>
          </cell>
          <cell r="X734" t="str">
            <v>Auxilio Creche</v>
          </cell>
        </row>
        <row r="735">
          <cell r="C735" t="str">
            <v>HOSPITAL DOM MALAN</v>
          </cell>
          <cell r="E735" t="str">
            <v>ANA MARIA PEREIRA</v>
          </cell>
          <cell r="F735" t="str">
            <v>3 - Administrativo</v>
          </cell>
          <cell r="G735">
            <v>411010</v>
          </cell>
          <cell r="H735">
            <v>43862</v>
          </cell>
          <cell r="J735">
            <v>94.24</v>
          </cell>
          <cell r="L735">
            <v>23.94</v>
          </cell>
          <cell r="M735">
            <v>0</v>
          </cell>
          <cell r="O735">
            <v>1.923</v>
          </cell>
          <cell r="R735">
            <v>39.859000000000002</v>
          </cell>
          <cell r="S735">
            <v>0</v>
          </cell>
          <cell r="U735">
            <v>64</v>
          </cell>
          <cell r="X735" t="str">
            <v>Auxilio Creche</v>
          </cell>
        </row>
        <row r="736">
          <cell r="C736" t="str">
            <v>HOSPITAL DOM MALAN</v>
          </cell>
          <cell r="E736" t="str">
            <v>OSEIAS OLIMPIO FERREIRA DA SILVA</v>
          </cell>
          <cell r="F736" t="str">
            <v>3 - Administrativo</v>
          </cell>
          <cell r="G736">
            <v>411010</v>
          </cell>
          <cell r="H736">
            <v>43862</v>
          </cell>
          <cell r="J736">
            <v>109.548</v>
          </cell>
          <cell r="L736">
            <v>23.94</v>
          </cell>
          <cell r="M736">
            <v>0</v>
          </cell>
          <cell r="O736">
            <v>1.923</v>
          </cell>
          <cell r="R736">
            <v>39.859000000000002</v>
          </cell>
          <cell r="S736">
            <v>0</v>
          </cell>
          <cell r="U736">
            <v>0</v>
          </cell>
          <cell r="X736" t="str">
            <v>Auxilio Creche</v>
          </cell>
        </row>
        <row r="737">
          <cell r="C737" t="str">
            <v>HOSPITAL DOM MALAN</v>
          </cell>
          <cell r="E737" t="str">
            <v>JANAINA BARBOSA NERI</v>
          </cell>
          <cell r="F737" t="str">
            <v>3 - Administrativo</v>
          </cell>
          <cell r="G737">
            <v>411010</v>
          </cell>
          <cell r="H737">
            <v>43862</v>
          </cell>
          <cell r="J737">
            <v>87.78</v>
          </cell>
          <cell r="L737">
            <v>23.94</v>
          </cell>
          <cell r="M737">
            <v>20.9</v>
          </cell>
          <cell r="O737">
            <v>1.923</v>
          </cell>
          <cell r="R737">
            <v>39.859000000000002</v>
          </cell>
          <cell r="S737">
            <v>50.4</v>
          </cell>
          <cell r="U737">
            <v>64</v>
          </cell>
          <cell r="X737" t="str">
            <v>Auxilio Creche</v>
          </cell>
        </row>
        <row r="738">
          <cell r="C738" t="str">
            <v>HOSPITAL DOM MALAN</v>
          </cell>
          <cell r="E738" t="str">
            <v>ROBERTA THAYLLA FERREIRA LIMA</v>
          </cell>
          <cell r="F738" t="str">
            <v>3 - Administrativo</v>
          </cell>
          <cell r="G738">
            <v>411010</v>
          </cell>
          <cell r="H738">
            <v>43862</v>
          </cell>
          <cell r="J738">
            <v>108.17360000000001</v>
          </cell>
          <cell r="L738">
            <v>23.94</v>
          </cell>
          <cell r="M738">
            <v>0</v>
          </cell>
          <cell r="O738">
            <v>1.923</v>
          </cell>
          <cell r="R738">
            <v>39.859000000000002</v>
          </cell>
          <cell r="S738">
            <v>0</v>
          </cell>
          <cell r="U738">
            <v>0</v>
          </cell>
          <cell r="X738" t="str">
            <v>Auxilio Creche</v>
          </cell>
        </row>
        <row r="739">
          <cell r="C739" t="str">
            <v>HOSPITAL DOM MALAN</v>
          </cell>
          <cell r="E739" t="str">
            <v>CICERA ADRIANA ARAUJO DA SILVA</v>
          </cell>
          <cell r="F739" t="str">
            <v>2 - Outros Profissionais da Saúde</v>
          </cell>
          <cell r="G739">
            <v>322205</v>
          </cell>
          <cell r="H739">
            <v>43862</v>
          </cell>
          <cell r="J739">
            <v>112.2016</v>
          </cell>
          <cell r="L739">
            <v>23.94</v>
          </cell>
          <cell r="M739">
            <v>20.9</v>
          </cell>
          <cell r="O739">
            <v>1.923</v>
          </cell>
          <cell r="R739">
            <v>39.859000000000002</v>
          </cell>
          <cell r="S739">
            <v>0</v>
          </cell>
          <cell r="U739">
            <v>0</v>
          </cell>
          <cell r="X739" t="str">
            <v>Auxilio Creche</v>
          </cell>
        </row>
        <row r="740">
          <cell r="C740" t="str">
            <v>HOSPITAL DOM MALAN</v>
          </cell>
          <cell r="E740" t="str">
            <v>NAIANY BRAGA DE MEDEIROS LASALVIA</v>
          </cell>
          <cell r="F740" t="str">
            <v>2 - Outros Profissionais da Saúde</v>
          </cell>
          <cell r="G740">
            <v>223505</v>
          </cell>
          <cell r="H740">
            <v>43862</v>
          </cell>
          <cell r="J740">
            <v>303.85759999999999</v>
          </cell>
          <cell r="L740">
            <v>23.94</v>
          </cell>
          <cell r="M740">
            <v>2.99</v>
          </cell>
          <cell r="O740">
            <v>1.923</v>
          </cell>
          <cell r="R740">
            <v>39.859000000000002</v>
          </cell>
          <cell r="S740">
            <v>0</v>
          </cell>
          <cell r="U740">
            <v>100</v>
          </cell>
          <cell r="X740" t="str">
            <v>Auxilio Creche</v>
          </cell>
        </row>
        <row r="741">
          <cell r="C741" t="str">
            <v>HOSPITAL DOM MALAN</v>
          </cell>
          <cell r="E741" t="str">
            <v>MARIA ROSINEIDE DOS SANTOS SOUZA COELHO</v>
          </cell>
          <cell r="F741" t="str">
            <v>2 - Outros Profissionais da Saúde</v>
          </cell>
          <cell r="G741">
            <v>322205</v>
          </cell>
          <cell r="H741">
            <v>43862</v>
          </cell>
          <cell r="J741">
            <v>107.8152</v>
          </cell>
          <cell r="L741">
            <v>23.94</v>
          </cell>
          <cell r="M741">
            <v>20.9</v>
          </cell>
          <cell r="O741">
            <v>1.923</v>
          </cell>
          <cell r="R741">
            <v>39.859000000000002</v>
          </cell>
          <cell r="S741">
            <v>50.4</v>
          </cell>
          <cell r="U741">
            <v>0</v>
          </cell>
          <cell r="X741" t="str">
            <v>Auxilio Creche</v>
          </cell>
        </row>
        <row r="742">
          <cell r="C742" t="str">
            <v>HOSPITAL DOM MALAN</v>
          </cell>
          <cell r="E742" t="str">
            <v>POLIVANIA GOMES NUNES</v>
          </cell>
          <cell r="F742" t="str">
            <v>2 - Outros Profissionais da Saúde</v>
          </cell>
          <cell r="G742">
            <v>322205</v>
          </cell>
          <cell r="H742">
            <v>43862</v>
          </cell>
          <cell r="J742">
            <v>122.2912</v>
          </cell>
          <cell r="L742">
            <v>23.94</v>
          </cell>
          <cell r="M742">
            <v>20.9</v>
          </cell>
          <cell r="O742">
            <v>1.923</v>
          </cell>
          <cell r="R742">
            <v>39.859000000000002</v>
          </cell>
          <cell r="S742">
            <v>0</v>
          </cell>
          <cell r="U742">
            <v>0</v>
          </cell>
          <cell r="X742" t="str">
            <v>Auxilio Creche</v>
          </cell>
        </row>
        <row r="743">
          <cell r="C743" t="str">
            <v>HOSPITAL DOM MALAN</v>
          </cell>
          <cell r="E743" t="str">
            <v>JEANE PATRIOTA DA SILVA</v>
          </cell>
          <cell r="F743" t="str">
            <v>2 - Outros Profissionais da Saúde</v>
          </cell>
          <cell r="G743">
            <v>322205</v>
          </cell>
          <cell r="H743">
            <v>43862</v>
          </cell>
          <cell r="J743">
            <v>107.85680000000001</v>
          </cell>
          <cell r="L743">
            <v>23.94</v>
          </cell>
          <cell r="M743">
            <v>20.9</v>
          </cell>
          <cell r="O743">
            <v>1.923</v>
          </cell>
          <cell r="R743">
            <v>39.859000000000002</v>
          </cell>
          <cell r="S743">
            <v>0</v>
          </cell>
          <cell r="U743">
            <v>0</v>
          </cell>
          <cell r="X743" t="str">
            <v>Auxilio Creche</v>
          </cell>
        </row>
        <row r="744">
          <cell r="C744" t="str">
            <v>HOSPITAL DOM MALAN</v>
          </cell>
          <cell r="E744" t="str">
            <v>WILIVANIA DOS SANTOS SOARES</v>
          </cell>
          <cell r="F744" t="str">
            <v>2 - Outros Profissionais da Saúde</v>
          </cell>
          <cell r="G744">
            <v>322205</v>
          </cell>
          <cell r="H744">
            <v>43862</v>
          </cell>
          <cell r="J744">
            <v>124.4432</v>
          </cell>
          <cell r="L744">
            <v>23.94</v>
          </cell>
          <cell r="M744">
            <v>20.9</v>
          </cell>
          <cell r="O744">
            <v>1.923</v>
          </cell>
          <cell r="R744">
            <v>39.859000000000002</v>
          </cell>
          <cell r="S744">
            <v>50.4</v>
          </cell>
          <cell r="U744">
            <v>0</v>
          </cell>
          <cell r="X744" t="str">
            <v>Auxilio Creche</v>
          </cell>
        </row>
        <row r="745">
          <cell r="C745" t="str">
            <v>HOSPITAL DOM MALAN</v>
          </cell>
          <cell r="E745" t="str">
            <v>CATARINA DE LIMA FREIRE</v>
          </cell>
          <cell r="F745" t="str">
            <v>2 - Outros Profissionais da Saúde</v>
          </cell>
          <cell r="G745">
            <v>322205</v>
          </cell>
          <cell r="H745">
            <v>43862</v>
          </cell>
          <cell r="J745">
            <v>123.6264</v>
          </cell>
          <cell r="L745">
            <v>23.94</v>
          </cell>
          <cell r="M745">
            <v>20.9</v>
          </cell>
          <cell r="O745">
            <v>1.923</v>
          </cell>
          <cell r="R745">
            <v>39.859000000000002</v>
          </cell>
          <cell r="S745">
            <v>54</v>
          </cell>
          <cell r="U745">
            <v>0</v>
          </cell>
          <cell r="X745" t="str">
            <v>Auxilio Creche</v>
          </cell>
        </row>
        <row r="746">
          <cell r="C746" t="str">
            <v>HOSPITAL DOM MALAN</v>
          </cell>
          <cell r="E746" t="str">
            <v>POLIANA DE SOUZA BRASIL</v>
          </cell>
          <cell r="F746" t="str">
            <v>2 - Outros Profissionais da Saúde</v>
          </cell>
          <cell r="G746">
            <v>322205</v>
          </cell>
          <cell r="H746">
            <v>43862</v>
          </cell>
          <cell r="J746">
            <v>125.61920000000001</v>
          </cell>
          <cell r="L746">
            <v>23.94</v>
          </cell>
          <cell r="M746">
            <v>20.9</v>
          </cell>
          <cell r="O746">
            <v>1.923</v>
          </cell>
          <cell r="R746">
            <v>39.859000000000002</v>
          </cell>
          <cell r="S746">
            <v>54</v>
          </cell>
          <cell r="U746">
            <v>0</v>
          </cell>
          <cell r="X746" t="str">
            <v>Auxilio Creche</v>
          </cell>
        </row>
        <row r="747">
          <cell r="C747" t="str">
            <v>HOSPITAL DOM MALAN</v>
          </cell>
          <cell r="E747" t="str">
            <v>ROZINEIDE FERREIRA RIBEIRO</v>
          </cell>
          <cell r="F747" t="str">
            <v>2 - Outros Profissionais da Saúde</v>
          </cell>
          <cell r="G747">
            <v>322205</v>
          </cell>
          <cell r="H747">
            <v>43862</v>
          </cell>
          <cell r="J747">
            <v>104.48399999999999</v>
          </cell>
          <cell r="L747">
            <v>23.94</v>
          </cell>
          <cell r="M747">
            <v>20.9</v>
          </cell>
          <cell r="O747">
            <v>1.923</v>
          </cell>
          <cell r="R747">
            <v>39.859000000000002</v>
          </cell>
          <cell r="S747">
            <v>0</v>
          </cell>
          <cell r="U747">
            <v>0</v>
          </cell>
          <cell r="X747" t="str">
            <v>Auxilio Creche</v>
          </cell>
        </row>
        <row r="748">
          <cell r="C748" t="str">
            <v>HOSPITAL DOM MALAN</v>
          </cell>
          <cell r="E748" t="str">
            <v>MARIA ISABEL ALVES RIBEIRO</v>
          </cell>
          <cell r="F748" t="str">
            <v>2 - Outros Profissionais da Saúde</v>
          </cell>
          <cell r="G748">
            <v>322205</v>
          </cell>
          <cell r="H748">
            <v>43862</v>
          </cell>
          <cell r="J748">
            <v>113.71120000000001</v>
          </cell>
          <cell r="L748">
            <v>23.94</v>
          </cell>
          <cell r="M748">
            <v>0</v>
          </cell>
          <cell r="O748">
            <v>1.923</v>
          </cell>
          <cell r="R748">
            <v>39.859000000000002</v>
          </cell>
          <cell r="S748">
            <v>50.4</v>
          </cell>
          <cell r="U748">
            <v>0</v>
          </cell>
          <cell r="X748" t="str">
            <v>Auxilio Creche</v>
          </cell>
        </row>
        <row r="749">
          <cell r="C749" t="str">
            <v>HOSPITAL DOM MALAN</v>
          </cell>
          <cell r="E749" t="str">
            <v>LUSIVANIA MARIA DOS SANTOS</v>
          </cell>
          <cell r="F749" t="str">
            <v>2 - Outros Profissionais da Saúde</v>
          </cell>
          <cell r="G749">
            <v>322205</v>
          </cell>
          <cell r="H749">
            <v>43862</v>
          </cell>
          <cell r="J749">
            <v>0</v>
          </cell>
          <cell r="L749">
            <v>23.94</v>
          </cell>
          <cell r="M749">
            <v>0</v>
          </cell>
          <cell r="O749">
            <v>1.923</v>
          </cell>
          <cell r="R749">
            <v>39.859000000000002</v>
          </cell>
          <cell r="S749">
            <v>0</v>
          </cell>
          <cell r="U749">
            <v>0</v>
          </cell>
          <cell r="X749" t="str">
            <v>Auxilio Creche</v>
          </cell>
        </row>
        <row r="750">
          <cell r="C750" t="str">
            <v>HOSPITAL DOM MALAN</v>
          </cell>
          <cell r="E750" t="str">
            <v>LUCIANA SANTOS DAMACENO</v>
          </cell>
          <cell r="F750" t="str">
            <v>2 - Outros Profissionais da Saúde</v>
          </cell>
          <cell r="G750">
            <v>322205</v>
          </cell>
          <cell r="H750">
            <v>43862</v>
          </cell>
          <cell r="J750">
            <v>108.68</v>
          </cell>
          <cell r="L750">
            <v>23.94</v>
          </cell>
          <cell r="M750">
            <v>20.9</v>
          </cell>
          <cell r="O750">
            <v>1.923</v>
          </cell>
          <cell r="R750">
            <v>39.859000000000002</v>
          </cell>
          <cell r="S750">
            <v>62.7</v>
          </cell>
          <cell r="U750">
            <v>0</v>
          </cell>
          <cell r="X750" t="str">
            <v>Auxilio Creche</v>
          </cell>
        </row>
        <row r="751">
          <cell r="C751" t="str">
            <v>HOSPITAL DOM MALAN</v>
          </cell>
          <cell r="E751" t="str">
            <v>SARA RAFAELA DE ANDRADE CARDOSO</v>
          </cell>
          <cell r="F751" t="str">
            <v>2 - Outros Profissionais da Saúde</v>
          </cell>
          <cell r="G751">
            <v>322205</v>
          </cell>
          <cell r="H751">
            <v>43862</v>
          </cell>
          <cell r="J751">
            <v>107.988</v>
          </cell>
          <cell r="L751">
            <v>23.94</v>
          </cell>
          <cell r="M751">
            <v>20.9</v>
          </cell>
          <cell r="O751">
            <v>1.923</v>
          </cell>
          <cell r="R751">
            <v>39.859000000000002</v>
          </cell>
          <cell r="S751">
            <v>50.4</v>
          </cell>
          <cell r="U751">
            <v>128</v>
          </cell>
          <cell r="X751" t="str">
            <v>Auxilio Creche</v>
          </cell>
        </row>
        <row r="752">
          <cell r="C752" t="str">
            <v>HOSPITAL DOM MALAN</v>
          </cell>
          <cell r="E752" t="str">
            <v>LAODICEIA LAIS RIBEIRO LOPES</v>
          </cell>
          <cell r="F752" t="str">
            <v>2 - Outros Profissionais da Saúde</v>
          </cell>
          <cell r="G752">
            <v>322205</v>
          </cell>
          <cell r="H752">
            <v>43862</v>
          </cell>
          <cell r="J752">
            <v>108.68</v>
          </cell>
          <cell r="L752">
            <v>23.94</v>
          </cell>
          <cell r="M752">
            <v>20.9</v>
          </cell>
          <cell r="O752">
            <v>1.923</v>
          </cell>
          <cell r="R752">
            <v>39.859000000000002</v>
          </cell>
          <cell r="S752">
            <v>50.4</v>
          </cell>
          <cell r="U752">
            <v>0</v>
          </cell>
          <cell r="X752" t="str">
            <v>Auxilio Creche</v>
          </cell>
        </row>
        <row r="753">
          <cell r="C753" t="str">
            <v>HOSPITAL DOM MALAN</v>
          </cell>
          <cell r="E753" t="str">
            <v>ANABEL DE LIMA BRITO</v>
          </cell>
          <cell r="F753" t="str">
            <v>2 - Outros Profissionais da Saúde</v>
          </cell>
          <cell r="G753">
            <v>322205</v>
          </cell>
          <cell r="H753">
            <v>43862</v>
          </cell>
          <cell r="J753">
            <v>112.86</v>
          </cell>
          <cell r="L753">
            <v>23.94</v>
          </cell>
          <cell r="M753">
            <v>20.9</v>
          </cell>
          <cell r="O753">
            <v>1.923</v>
          </cell>
          <cell r="R753">
            <v>39.859000000000002</v>
          </cell>
          <cell r="S753">
            <v>50.4</v>
          </cell>
          <cell r="U753">
            <v>0</v>
          </cell>
          <cell r="X753" t="str">
            <v>Auxilio Creche</v>
          </cell>
        </row>
        <row r="754">
          <cell r="C754" t="str">
            <v>HOSPITAL DOM MALAN</v>
          </cell>
          <cell r="E754" t="str">
            <v>GISLAINE PATRICIA DE OLIVEIRA LEITE</v>
          </cell>
          <cell r="F754" t="str">
            <v>2 - Outros Profissionais da Saúde</v>
          </cell>
          <cell r="G754">
            <v>322205</v>
          </cell>
          <cell r="H754">
            <v>43862</v>
          </cell>
          <cell r="J754">
            <v>100.32000000000001</v>
          </cell>
          <cell r="L754">
            <v>23.94</v>
          </cell>
          <cell r="M754">
            <v>20.9</v>
          </cell>
          <cell r="O754">
            <v>1.923</v>
          </cell>
          <cell r="R754">
            <v>39.859000000000002</v>
          </cell>
          <cell r="S754">
            <v>0</v>
          </cell>
          <cell r="U754">
            <v>0</v>
          </cell>
          <cell r="X754" t="str">
            <v>Auxilio Creche</v>
          </cell>
        </row>
        <row r="755">
          <cell r="C755" t="str">
            <v>HOSPITAL DOM MALAN</v>
          </cell>
          <cell r="E755" t="str">
            <v>INGRID RAJAYA GOMES PRADO</v>
          </cell>
          <cell r="F755" t="str">
            <v>2 - Outros Profissionais da Saúde</v>
          </cell>
          <cell r="G755">
            <v>322205</v>
          </cell>
          <cell r="H755">
            <v>43862</v>
          </cell>
          <cell r="J755">
            <v>107.65120000000002</v>
          </cell>
          <cell r="L755">
            <v>23.94</v>
          </cell>
          <cell r="M755">
            <v>20.9</v>
          </cell>
          <cell r="O755">
            <v>1.923</v>
          </cell>
          <cell r="R755">
            <v>39.859000000000002</v>
          </cell>
          <cell r="S755">
            <v>0</v>
          </cell>
          <cell r="U755">
            <v>0</v>
          </cell>
          <cell r="X755" t="str">
            <v>Auxilio Creche</v>
          </cell>
        </row>
        <row r="756">
          <cell r="C756" t="str">
            <v>HOSPITAL DOM MALAN</v>
          </cell>
          <cell r="E756" t="str">
            <v>EDENIA IRINEU</v>
          </cell>
          <cell r="F756" t="str">
            <v>2 - Outros Profissionais da Saúde</v>
          </cell>
          <cell r="G756">
            <v>322205</v>
          </cell>
          <cell r="H756">
            <v>43862</v>
          </cell>
          <cell r="J756">
            <v>108.68</v>
          </cell>
          <cell r="L756">
            <v>23.94</v>
          </cell>
          <cell r="M756">
            <v>20.9</v>
          </cell>
          <cell r="O756">
            <v>1.923</v>
          </cell>
          <cell r="R756">
            <v>39.859000000000002</v>
          </cell>
          <cell r="S756">
            <v>50.4</v>
          </cell>
          <cell r="U756">
            <v>0</v>
          </cell>
          <cell r="X756" t="str">
            <v>Auxilio Creche</v>
          </cell>
        </row>
        <row r="757">
          <cell r="C757" t="str">
            <v>HOSPITAL DOM MALAN</v>
          </cell>
          <cell r="E757" t="str">
            <v>TEREZINHA MARIA DE SOUZA</v>
          </cell>
          <cell r="F757" t="str">
            <v>2 - Outros Profissionais da Saúde</v>
          </cell>
          <cell r="G757">
            <v>322205</v>
          </cell>
          <cell r="H757">
            <v>43862</v>
          </cell>
          <cell r="J757">
            <v>112.5864</v>
          </cell>
          <cell r="L757">
            <v>23.94</v>
          </cell>
          <cell r="M757">
            <v>20.9</v>
          </cell>
          <cell r="O757">
            <v>1.923</v>
          </cell>
          <cell r="R757">
            <v>39.859000000000002</v>
          </cell>
          <cell r="S757">
            <v>54</v>
          </cell>
          <cell r="U757">
            <v>0</v>
          </cell>
          <cell r="X757" t="str">
            <v>Auxilio Creche</v>
          </cell>
        </row>
        <row r="758">
          <cell r="C758" t="str">
            <v>HOSPITAL DOM MALAN</v>
          </cell>
          <cell r="E758" t="str">
            <v>ANAIR RODRIGUES DOS SANTOS</v>
          </cell>
          <cell r="F758" t="str">
            <v>2 - Outros Profissionais da Saúde</v>
          </cell>
          <cell r="G758">
            <v>322205</v>
          </cell>
          <cell r="H758">
            <v>43862</v>
          </cell>
          <cell r="J758">
            <v>125.4224</v>
          </cell>
          <cell r="L758">
            <v>23.94</v>
          </cell>
          <cell r="M758">
            <v>0</v>
          </cell>
          <cell r="O758">
            <v>1.923</v>
          </cell>
          <cell r="R758">
            <v>39.859000000000002</v>
          </cell>
          <cell r="S758">
            <v>50.4</v>
          </cell>
          <cell r="U758">
            <v>0</v>
          </cell>
          <cell r="X758" t="str">
            <v>Auxilio Creche</v>
          </cell>
        </row>
        <row r="759">
          <cell r="C759" t="str">
            <v>HOSPITAL DOM MALAN</v>
          </cell>
          <cell r="E759" t="str">
            <v>KALINE DA SILVA LIMA</v>
          </cell>
          <cell r="F759" t="str">
            <v>2 - Outros Profissionais da Saúde</v>
          </cell>
          <cell r="G759">
            <v>322205</v>
          </cell>
          <cell r="H759">
            <v>43862</v>
          </cell>
          <cell r="J759">
            <v>124.4864</v>
          </cell>
          <cell r="L759">
            <v>23.94</v>
          </cell>
          <cell r="M759">
            <v>0</v>
          </cell>
          <cell r="O759">
            <v>1.923</v>
          </cell>
          <cell r="R759">
            <v>39.859000000000002</v>
          </cell>
          <cell r="S759">
            <v>50.4</v>
          </cell>
          <cell r="U759">
            <v>0</v>
          </cell>
          <cell r="X759" t="str">
            <v>Auxilio Creche</v>
          </cell>
        </row>
        <row r="760">
          <cell r="C760" t="str">
            <v>HOSPITAL DOM MALAN</v>
          </cell>
          <cell r="E760" t="str">
            <v>ISABEL CRISTINA DE SOUZA COSTA</v>
          </cell>
          <cell r="F760" t="str">
            <v>2 - Outros Profissionais da Saúde</v>
          </cell>
          <cell r="G760">
            <v>322205</v>
          </cell>
          <cell r="H760">
            <v>43862</v>
          </cell>
          <cell r="J760">
            <v>126.0432</v>
          </cell>
          <cell r="L760">
            <v>23.94</v>
          </cell>
          <cell r="M760">
            <v>20.9</v>
          </cell>
          <cell r="O760">
            <v>1.923</v>
          </cell>
          <cell r="R760">
            <v>39.859000000000002</v>
          </cell>
          <cell r="S760">
            <v>0</v>
          </cell>
          <cell r="U760">
            <v>0</v>
          </cell>
          <cell r="X760" t="str">
            <v>Auxilio Creche</v>
          </cell>
        </row>
        <row r="761">
          <cell r="C761" t="str">
            <v>HOSPITAL DOM MALAN</v>
          </cell>
          <cell r="E761" t="str">
            <v>INAIRA SOUZA RAMOS</v>
          </cell>
          <cell r="F761" t="str">
            <v>2 - Outros Profissionais da Saúde</v>
          </cell>
          <cell r="G761">
            <v>322205</v>
          </cell>
          <cell r="H761">
            <v>43862</v>
          </cell>
          <cell r="J761">
            <v>209.828</v>
          </cell>
          <cell r="L761">
            <v>23.94</v>
          </cell>
          <cell r="M761">
            <v>0</v>
          </cell>
          <cell r="O761">
            <v>1.923</v>
          </cell>
          <cell r="R761">
            <v>39.859000000000002</v>
          </cell>
          <cell r="S761">
            <v>3.6</v>
          </cell>
          <cell r="U761">
            <v>6.4</v>
          </cell>
          <cell r="X761" t="str">
            <v>Auxilio Creche</v>
          </cell>
        </row>
        <row r="762">
          <cell r="C762" t="str">
            <v>HOSPITAL DOM MALAN</v>
          </cell>
          <cell r="E762" t="str">
            <v>MARIA INOCENCIO DA SILVA AMORIM</v>
          </cell>
          <cell r="F762" t="str">
            <v>2 - Outros Profissionais da Saúde</v>
          </cell>
          <cell r="G762">
            <v>322205</v>
          </cell>
          <cell r="H762">
            <v>43862</v>
          </cell>
          <cell r="J762">
            <v>120.51440000000001</v>
          </cell>
          <cell r="L762">
            <v>23.94</v>
          </cell>
          <cell r="M762">
            <v>20.9</v>
          </cell>
          <cell r="O762">
            <v>1.923</v>
          </cell>
          <cell r="R762">
            <v>39.859000000000002</v>
          </cell>
          <cell r="S762">
            <v>50.4</v>
          </cell>
          <cell r="U762">
            <v>0</v>
          </cell>
          <cell r="X762" t="str">
            <v>Auxilio Creche</v>
          </cell>
        </row>
        <row r="763">
          <cell r="C763" t="str">
            <v>HOSPITAL DOM MALAN</v>
          </cell>
          <cell r="E763" t="str">
            <v>LUANA DA SILVA FERREIRA</v>
          </cell>
          <cell r="F763" t="str">
            <v>2 - Outros Profissionais da Saúde</v>
          </cell>
          <cell r="G763">
            <v>322205</v>
          </cell>
          <cell r="H763">
            <v>43862</v>
          </cell>
          <cell r="J763">
            <v>121.0776</v>
          </cell>
          <cell r="L763">
            <v>23.94</v>
          </cell>
          <cell r="M763">
            <v>0</v>
          </cell>
          <cell r="O763">
            <v>1.923</v>
          </cell>
          <cell r="R763">
            <v>39.859000000000002</v>
          </cell>
          <cell r="S763">
            <v>0</v>
          </cell>
          <cell r="U763">
            <v>0</v>
          </cell>
          <cell r="X763" t="str">
            <v>Auxilio Creche</v>
          </cell>
        </row>
        <row r="764">
          <cell r="C764" t="str">
            <v>HOSPITAL DOM MALAN</v>
          </cell>
          <cell r="E764" t="str">
            <v>CLEIDIANE PEREIRA DOS SANTOS</v>
          </cell>
          <cell r="F764" t="str">
            <v>2 - Outros Profissionais da Saúde</v>
          </cell>
          <cell r="G764">
            <v>322205</v>
          </cell>
          <cell r="H764">
            <v>43862</v>
          </cell>
          <cell r="J764">
            <v>108.68</v>
          </cell>
          <cell r="L764">
            <v>23.94</v>
          </cell>
          <cell r="M764">
            <v>0</v>
          </cell>
          <cell r="O764">
            <v>1.923</v>
          </cell>
          <cell r="R764">
            <v>39.859000000000002</v>
          </cell>
          <cell r="S764">
            <v>54</v>
          </cell>
          <cell r="U764">
            <v>0</v>
          </cell>
          <cell r="X764" t="str">
            <v>Auxilio Creche</v>
          </cell>
        </row>
        <row r="765">
          <cell r="C765" t="str">
            <v>HOSPITAL DOM MALAN</v>
          </cell>
          <cell r="E765" t="str">
            <v>ANGELICA DE JESUS GOES</v>
          </cell>
          <cell r="F765" t="str">
            <v>3 - Administrativo</v>
          </cell>
          <cell r="G765">
            <v>411010</v>
          </cell>
          <cell r="H765">
            <v>43862</v>
          </cell>
          <cell r="J765">
            <v>83.397599999999997</v>
          </cell>
          <cell r="L765">
            <v>23.94</v>
          </cell>
          <cell r="M765">
            <v>0</v>
          </cell>
          <cell r="O765">
            <v>1.923</v>
          </cell>
          <cell r="R765">
            <v>39.859000000000002</v>
          </cell>
          <cell r="S765">
            <v>60.61</v>
          </cell>
          <cell r="U765">
            <v>0</v>
          </cell>
          <cell r="X765" t="str">
            <v>Auxilio Creche</v>
          </cell>
        </row>
        <row r="766">
          <cell r="C766" t="str">
            <v>HOSPITAL DOM MALAN</v>
          </cell>
          <cell r="E766" t="str">
            <v>IVONE EMILIA GOMES</v>
          </cell>
          <cell r="F766" t="str">
            <v>3 - Administrativo</v>
          </cell>
          <cell r="G766">
            <v>411010</v>
          </cell>
          <cell r="H766">
            <v>43862</v>
          </cell>
          <cell r="J766">
            <v>110.74719999999999</v>
          </cell>
          <cell r="L766">
            <v>23.94</v>
          </cell>
          <cell r="M766">
            <v>0</v>
          </cell>
          <cell r="O766">
            <v>1.923</v>
          </cell>
          <cell r="R766">
            <v>39.859000000000002</v>
          </cell>
          <cell r="S766">
            <v>64.8</v>
          </cell>
          <cell r="U766">
            <v>64</v>
          </cell>
          <cell r="X766" t="str">
            <v>Auxilio Creche</v>
          </cell>
        </row>
        <row r="767">
          <cell r="C767" t="str">
            <v>HOSPITAL DOM MALAN</v>
          </cell>
          <cell r="E767" t="str">
            <v>IARA LETICIA TORRES OLIVEIRA</v>
          </cell>
          <cell r="F767" t="str">
            <v>3 - Administrativo</v>
          </cell>
          <cell r="G767">
            <v>411010</v>
          </cell>
          <cell r="H767">
            <v>43862</v>
          </cell>
          <cell r="J767">
            <v>9.9700000000000006</v>
          </cell>
          <cell r="L767">
            <v>23.94</v>
          </cell>
          <cell r="M767">
            <v>0</v>
          </cell>
          <cell r="O767">
            <v>1.923</v>
          </cell>
          <cell r="R767">
            <v>39.859000000000002</v>
          </cell>
          <cell r="S767">
            <v>31.35</v>
          </cell>
          <cell r="U767">
            <v>0</v>
          </cell>
          <cell r="X767" t="str">
            <v>Auxilio Creche</v>
          </cell>
        </row>
        <row r="768">
          <cell r="C768" t="str">
            <v>HOSPITAL DOM MALAN</v>
          </cell>
          <cell r="E768" t="str">
            <v>MILENE ANTUNES DA SILVA COELHO</v>
          </cell>
          <cell r="F768" t="str">
            <v>3 - Administrativo</v>
          </cell>
          <cell r="G768">
            <v>411010</v>
          </cell>
          <cell r="H768">
            <v>43862</v>
          </cell>
          <cell r="J768">
            <v>10.45</v>
          </cell>
          <cell r="L768">
            <v>23.94</v>
          </cell>
          <cell r="M768">
            <v>0</v>
          </cell>
          <cell r="O768">
            <v>1.923</v>
          </cell>
          <cell r="R768">
            <v>39.859000000000002</v>
          </cell>
          <cell r="S768">
            <v>31.35</v>
          </cell>
          <cell r="U768">
            <v>0</v>
          </cell>
          <cell r="X768" t="str">
            <v>Auxilio Creche</v>
          </cell>
        </row>
        <row r="769">
          <cell r="C769" t="str">
            <v>HOSPITAL DOM MALAN</v>
          </cell>
          <cell r="E769" t="str">
            <v>FATIMA MICHELLE CAMPOS LEAL CORDEIRO</v>
          </cell>
          <cell r="F769" t="str">
            <v>3 - Administrativo</v>
          </cell>
          <cell r="G769">
            <v>131205</v>
          </cell>
          <cell r="H769">
            <v>43862</v>
          </cell>
          <cell r="J769">
            <v>1023.6432000000001</v>
          </cell>
          <cell r="L769">
            <v>23.94</v>
          </cell>
          <cell r="M769">
            <v>0</v>
          </cell>
          <cell r="O769">
            <v>1.923</v>
          </cell>
          <cell r="R769">
            <v>39.859000000000002</v>
          </cell>
          <cell r="S769">
            <v>0</v>
          </cell>
          <cell r="U769">
            <v>0</v>
          </cell>
          <cell r="X769" t="str">
            <v>Auxilio Creche</v>
          </cell>
        </row>
        <row r="770">
          <cell r="C770" t="str">
            <v>HOSPITAL DOM MALAN</v>
          </cell>
          <cell r="E770" t="str">
            <v>HELOISA HELENA LIMA DE OLIVEIRA</v>
          </cell>
          <cell r="F770" t="str">
            <v>2 - Outros Profissionais da Saúde</v>
          </cell>
          <cell r="G770">
            <v>223905</v>
          </cell>
          <cell r="H770">
            <v>43862</v>
          </cell>
          <cell r="J770">
            <v>240.2184</v>
          </cell>
          <cell r="L770">
            <v>23.94</v>
          </cell>
          <cell r="M770">
            <v>0</v>
          </cell>
          <cell r="O770">
            <v>1.923</v>
          </cell>
          <cell r="R770">
            <v>39.859000000000002</v>
          </cell>
          <cell r="S770">
            <v>0</v>
          </cell>
          <cell r="U770">
            <v>92.64</v>
          </cell>
          <cell r="X770" t="str">
            <v>Auxilio Creche</v>
          </cell>
        </row>
        <row r="771">
          <cell r="C771" t="str">
            <v>HOSPITAL DOM MALAN</v>
          </cell>
          <cell r="E771" t="str">
            <v>ZILMA MARIA NUNES COSTA</v>
          </cell>
          <cell r="F771" t="str">
            <v>2 - Outros Profissionais da Saúde</v>
          </cell>
          <cell r="G771">
            <v>322205</v>
          </cell>
          <cell r="H771">
            <v>43862</v>
          </cell>
          <cell r="J771">
            <v>185.9744</v>
          </cell>
          <cell r="L771">
            <v>23.94</v>
          </cell>
          <cell r="M771">
            <v>0</v>
          </cell>
          <cell r="O771">
            <v>1.923</v>
          </cell>
          <cell r="R771">
            <v>39.859000000000002</v>
          </cell>
          <cell r="S771">
            <v>0</v>
          </cell>
          <cell r="U771">
            <v>0</v>
          </cell>
          <cell r="X771" t="str">
            <v>Auxilio Creche</v>
          </cell>
        </row>
        <row r="772">
          <cell r="C772" t="str">
            <v>HOSPITAL DOM MALAN</v>
          </cell>
          <cell r="E772" t="str">
            <v>FABIANA FERREIRA ALVES</v>
          </cell>
          <cell r="F772" t="str">
            <v>2 - Outros Profissionais da Saúde</v>
          </cell>
          <cell r="G772">
            <v>322205</v>
          </cell>
          <cell r="H772">
            <v>43862</v>
          </cell>
          <cell r="J772">
            <v>104.492</v>
          </cell>
          <cell r="L772">
            <v>23.94</v>
          </cell>
          <cell r="M772">
            <v>20.9</v>
          </cell>
          <cell r="O772">
            <v>1.923</v>
          </cell>
          <cell r="R772">
            <v>39.859000000000002</v>
          </cell>
          <cell r="S772">
            <v>62.7</v>
          </cell>
          <cell r="U772">
            <v>0</v>
          </cell>
          <cell r="X772" t="str">
            <v>Auxilio Creche</v>
          </cell>
        </row>
        <row r="773">
          <cell r="C773" t="str">
            <v>HOSPITAL DOM MALAN</v>
          </cell>
          <cell r="E773" t="str">
            <v>SHEILA PATRICIA DOS SANTOS SILVA</v>
          </cell>
          <cell r="F773" t="str">
            <v>2 - Outros Profissionais da Saúde</v>
          </cell>
          <cell r="G773">
            <v>322205</v>
          </cell>
          <cell r="H773">
            <v>43862</v>
          </cell>
          <cell r="J773">
            <v>104.5</v>
          </cell>
          <cell r="L773">
            <v>23.94</v>
          </cell>
          <cell r="M773">
            <v>20.9</v>
          </cell>
          <cell r="O773">
            <v>1.923</v>
          </cell>
          <cell r="R773">
            <v>39.859000000000002</v>
          </cell>
          <cell r="S773">
            <v>62.7</v>
          </cell>
          <cell r="U773">
            <v>0</v>
          </cell>
          <cell r="X773" t="str">
            <v>Auxilio Creche</v>
          </cell>
        </row>
        <row r="774">
          <cell r="C774" t="str">
            <v>HOSPITAL DOM MALAN</v>
          </cell>
          <cell r="E774" t="str">
            <v>SHIRLLEY KAROLINNY ALVES ALBERICO</v>
          </cell>
          <cell r="F774" t="str">
            <v>2 - Outros Profissionais da Saúde</v>
          </cell>
          <cell r="G774">
            <v>223505</v>
          </cell>
          <cell r="H774">
            <v>43862</v>
          </cell>
          <cell r="J774">
            <v>277.77680000000004</v>
          </cell>
          <cell r="L774">
            <v>23.94</v>
          </cell>
          <cell r="M774">
            <v>2.99</v>
          </cell>
          <cell r="O774">
            <v>1.923</v>
          </cell>
          <cell r="R774">
            <v>39.859000000000002</v>
          </cell>
          <cell r="S774">
            <v>0</v>
          </cell>
          <cell r="U774">
            <v>100</v>
          </cell>
          <cell r="X774" t="str">
            <v>Auxilio Creche</v>
          </cell>
        </row>
        <row r="775">
          <cell r="C775" t="str">
            <v>HOSPITAL DOM MALAN</v>
          </cell>
          <cell r="E775" t="str">
            <v>REJANE CRISTIANY LINS DE FRANCA PEREIRA</v>
          </cell>
          <cell r="F775" t="str">
            <v>2 - Outros Profissionais da Saúde</v>
          </cell>
          <cell r="G775">
            <v>223505</v>
          </cell>
          <cell r="H775">
            <v>43862</v>
          </cell>
          <cell r="J775">
            <v>341.55279999999999</v>
          </cell>
          <cell r="L775">
            <v>23.94</v>
          </cell>
          <cell r="M775">
            <v>2.99</v>
          </cell>
          <cell r="O775">
            <v>1.923</v>
          </cell>
          <cell r="R775">
            <v>39.859000000000002</v>
          </cell>
          <cell r="S775">
            <v>0</v>
          </cell>
          <cell r="U775">
            <v>0</v>
          </cell>
          <cell r="X775" t="str">
            <v>Auxilio Creche</v>
          </cell>
        </row>
        <row r="776">
          <cell r="C776" t="str">
            <v>HOSPITAL DOM MALAN</v>
          </cell>
          <cell r="E776" t="str">
            <v>WESLEY MATHEUS DE BRITO CARVALHO</v>
          </cell>
          <cell r="F776" t="str">
            <v>3 - Administrativo</v>
          </cell>
          <cell r="G776">
            <v>411010</v>
          </cell>
          <cell r="H776">
            <v>43862</v>
          </cell>
          <cell r="J776">
            <v>10.45</v>
          </cell>
          <cell r="L776">
            <v>23.94</v>
          </cell>
          <cell r="M776">
            <v>0</v>
          </cell>
          <cell r="O776">
            <v>1.923</v>
          </cell>
          <cell r="R776">
            <v>39.859000000000002</v>
          </cell>
          <cell r="S776">
            <v>31.35</v>
          </cell>
          <cell r="U776">
            <v>0</v>
          </cell>
          <cell r="X776" t="str">
            <v>Auxilio Creche</v>
          </cell>
        </row>
        <row r="777">
          <cell r="C777" t="str">
            <v>HOSPITAL DOM MALAN</v>
          </cell>
          <cell r="E777" t="str">
            <v>ANA PAULA DE SOUZA LIMA</v>
          </cell>
          <cell r="F777" t="str">
            <v>3 - Administrativo</v>
          </cell>
          <cell r="G777">
            <v>411010</v>
          </cell>
          <cell r="H777">
            <v>43862</v>
          </cell>
          <cell r="J777">
            <v>104.5</v>
          </cell>
          <cell r="L777">
            <v>23.94</v>
          </cell>
          <cell r="M777">
            <v>20.9</v>
          </cell>
          <cell r="O777">
            <v>1.923</v>
          </cell>
          <cell r="R777">
            <v>39.859000000000002</v>
          </cell>
          <cell r="S777">
            <v>62.7</v>
          </cell>
          <cell r="U777">
            <v>64</v>
          </cell>
          <cell r="X777" t="str">
            <v>Auxilio Creche</v>
          </cell>
        </row>
        <row r="778">
          <cell r="C778" t="str">
            <v>HOSPITAL DOM MALAN</v>
          </cell>
          <cell r="E778" t="str">
            <v>LARISSA MARCELINO LUSTOSA DELMONDES</v>
          </cell>
          <cell r="F778" t="str">
            <v>3 - Administrativo</v>
          </cell>
          <cell r="G778">
            <v>411010</v>
          </cell>
          <cell r="H778">
            <v>43862</v>
          </cell>
          <cell r="J778">
            <v>115.36799999999999</v>
          </cell>
          <cell r="L778">
            <v>23.94</v>
          </cell>
          <cell r="M778">
            <v>20.9</v>
          </cell>
          <cell r="O778">
            <v>1.923</v>
          </cell>
          <cell r="R778">
            <v>39.859000000000002</v>
          </cell>
          <cell r="S778">
            <v>50.4</v>
          </cell>
          <cell r="U778">
            <v>0</v>
          </cell>
          <cell r="X778" t="str">
            <v>Auxilio Creche</v>
          </cell>
        </row>
        <row r="779">
          <cell r="C779" t="str">
            <v>HOSPITAL DOM MALAN</v>
          </cell>
          <cell r="E779" t="str">
            <v>MARIA DAS GRACAS ELIAS DE BARROS</v>
          </cell>
          <cell r="F779" t="str">
            <v>3 - Administrativo</v>
          </cell>
          <cell r="G779">
            <v>411010</v>
          </cell>
          <cell r="H779">
            <v>43862</v>
          </cell>
          <cell r="J779">
            <v>126.05840000000001</v>
          </cell>
          <cell r="L779">
            <v>23.94</v>
          </cell>
          <cell r="M779">
            <v>20.9</v>
          </cell>
          <cell r="O779">
            <v>1.923</v>
          </cell>
          <cell r="R779">
            <v>39.859000000000002</v>
          </cell>
          <cell r="S779">
            <v>0</v>
          </cell>
          <cell r="U779">
            <v>0</v>
          </cell>
          <cell r="X779" t="str">
            <v>Auxilio Creche</v>
          </cell>
        </row>
        <row r="780">
          <cell r="C780" t="str">
            <v>HOSPITAL DOM MALAN</v>
          </cell>
          <cell r="E780" t="str">
            <v>BRENO NUNES BRAGA FELIX</v>
          </cell>
          <cell r="F780" t="str">
            <v>3 - Administrativo</v>
          </cell>
          <cell r="G780">
            <v>517410</v>
          </cell>
          <cell r="H780">
            <v>43862</v>
          </cell>
          <cell r="J780">
            <v>100.25920000000001</v>
          </cell>
          <cell r="L780">
            <v>23.94</v>
          </cell>
          <cell r="M780">
            <v>20.9</v>
          </cell>
          <cell r="O780">
            <v>1.923</v>
          </cell>
          <cell r="R780">
            <v>39.859000000000002</v>
          </cell>
          <cell r="S780">
            <v>0</v>
          </cell>
          <cell r="U780">
            <v>0</v>
          </cell>
          <cell r="X780" t="str">
            <v>Auxilio Creche</v>
          </cell>
        </row>
        <row r="781">
          <cell r="C781" t="str">
            <v>HOSPITAL DOM MALAN</v>
          </cell>
          <cell r="E781" t="str">
            <v>LUCELIA DE SOUZA SILVA</v>
          </cell>
          <cell r="F781" t="str">
            <v>3 - Administrativo</v>
          </cell>
          <cell r="G781">
            <v>411010</v>
          </cell>
          <cell r="H781">
            <v>43862</v>
          </cell>
          <cell r="J781">
            <v>127.7192</v>
          </cell>
          <cell r="L781">
            <v>23.94</v>
          </cell>
          <cell r="M781">
            <v>26.43</v>
          </cell>
          <cell r="O781">
            <v>1.923</v>
          </cell>
          <cell r="R781">
            <v>39.859000000000002</v>
          </cell>
          <cell r="S781">
            <v>0</v>
          </cell>
          <cell r="U781">
            <v>0</v>
          </cell>
          <cell r="X781" t="str">
            <v>Auxilio Creche</v>
          </cell>
        </row>
        <row r="782">
          <cell r="C782" t="str">
            <v>HOSPITAL DOM MALAN</v>
          </cell>
          <cell r="E782" t="str">
            <v>LAZARO ROBERTO SANTOS DE SOUZA</v>
          </cell>
          <cell r="F782" t="str">
            <v>3 - Administrativo</v>
          </cell>
          <cell r="G782">
            <v>411010</v>
          </cell>
          <cell r="H782">
            <v>43862</v>
          </cell>
          <cell r="J782">
            <v>83.600000000000009</v>
          </cell>
          <cell r="L782">
            <v>23.94</v>
          </cell>
          <cell r="M782">
            <v>20.9</v>
          </cell>
          <cell r="O782">
            <v>1.923</v>
          </cell>
          <cell r="R782">
            <v>39.859000000000002</v>
          </cell>
          <cell r="S782">
            <v>54</v>
          </cell>
          <cell r="U782">
            <v>0</v>
          </cell>
          <cell r="X782" t="str">
            <v>Auxilio Creche</v>
          </cell>
        </row>
        <row r="783">
          <cell r="C783" t="str">
            <v>HOSPITAL DOM MALAN</v>
          </cell>
          <cell r="E783" t="str">
            <v>ISLANE CAIANNE SANTOS DA MATA</v>
          </cell>
          <cell r="F783" t="str">
            <v>3 - Administrativo</v>
          </cell>
          <cell r="G783">
            <v>411010</v>
          </cell>
          <cell r="H783">
            <v>43862</v>
          </cell>
          <cell r="J783">
            <v>104.476</v>
          </cell>
          <cell r="L783">
            <v>23.94</v>
          </cell>
          <cell r="M783">
            <v>20.9</v>
          </cell>
          <cell r="O783">
            <v>1.923</v>
          </cell>
          <cell r="R783">
            <v>39.859000000000002</v>
          </cell>
          <cell r="S783">
            <v>0</v>
          </cell>
          <cell r="U783">
            <v>0</v>
          </cell>
          <cell r="X783" t="str">
            <v>Auxilio Creche</v>
          </cell>
        </row>
        <row r="784">
          <cell r="C784" t="str">
            <v>HOSPITAL DOM MALAN</v>
          </cell>
          <cell r="E784" t="str">
            <v>LORENA SANTOS DE SOUZA BRITO</v>
          </cell>
          <cell r="F784" t="str">
            <v>3 - Administrativo</v>
          </cell>
          <cell r="G784">
            <v>411010</v>
          </cell>
          <cell r="H784">
            <v>43862</v>
          </cell>
          <cell r="J784">
            <v>138.61600000000001</v>
          </cell>
          <cell r="L784">
            <v>23.94</v>
          </cell>
          <cell r="M784">
            <v>20.9</v>
          </cell>
          <cell r="O784">
            <v>1.923</v>
          </cell>
          <cell r="R784">
            <v>39.859000000000002</v>
          </cell>
          <cell r="S784">
            <v>50.4</v>
          </cell>
          <cell r="U784">
            <v>0</v>
          </cell>
          <cell r="X784" t="str">
            <v>Auxilio Creche</v>
          </cell>
        </row>
        <row r="785">
          <cell r="C785" t="str">
            <v>HOSPITAL DOM MALAN</v>
          </cell>
          <cell r="E785" t="str">
            <v>EDNAIRAM NUEGILA ALVES DE JESUS</v>
          </cell>
          <cell r="F785" t="str">
            <v>3 - Administrativo</v>
          </cell>
          <cell r="G785">
            <v>411010</v>
          </cell>
          <cell r="H785">
            <v>43862</v>
          </cell>
          <cell r="J785">
            <v>148.77600000000001</v>
          </cell>
          <cell r="L785">
            <v>23.94</v>
          </cell>
          <cell r="M785">
            <v>20.9</v>
          </cell>
          <cell r="O785">
            <v>1.923</v>
          </cell>
          <cell r="R785">
            <v>39.859000000000002</v>
          </cell>
          <cell r="S785">
            <v>0</v>
          </cell>
          <cell r="U785">
            <v>0</v>
          </cell>
          <cell r="X785" t="str">
            <v>Auxilio Creche</v>
          </cell>
        </row>
        <row r="786">
          <cell r="C786" t="str">
            <v>HOSPITAL DOM MALAN</v>
          </cell>
          <cell r="E786" t="str">
            <v>RUBERLANDIA BARBOSA DE ANDRADE</v>
          </cell>
          <cell r="F786" t="str">
            <v>3 - Administrativo</v>
          </cell>
          <cell r="G786">
            <v>411010</v>
          </cell>
          <cell r="H786">
            <v>43862</v>
          </cell>
          <cell r="J786">
            <v>107.19840000000001</v>
          </cell>
          <cell r="L786">
            <v>23.94</v>
          </cell>
          <cell r="M786">
            <v>0</v>
          </cell>
          <cell r="O786">
            <v>1.923</v>
          </cell>
          <cell r="R786">
            <v>39.859000000000002</v>
          </cell>
          <cell r="S786">
            <v>0</v>
          </cell>
          <cell r="U786">
            <v>0</v>
          </cell>
          <cell r="X786" t="str">
            <v>Auxilio Creche</v>
          </cell>
        </row>
        <row r="787">
          <cell r="C787" t="str">
            <v>HOSPITAL DOM MALAN</v>
          </cell>
          <cell r="E787" t="str">
            <v>GREICY KELLY COSTA DA SILVA</v>
          </cell>
          <cell r="F787" t="str">
            <v>3 - Administrativo</v>
          </cell>
          <cell r="G787">
            <v>411010</v>
          </cell>
          <cell r="H787">
            <v>43862</v>
          </cell>
          <cell r="J787">
            <v>116.21120000000001</v>
          </cell>
          <cell r="L787">
            <v>23.94</v>
          </cell>
          <cell r="M787">
            <v>20.9</v>
          </cell>
          <cell r="O787">
            <v>1.923</v>
          </cell>
          <cell r="R787">
            <v>39.859000000000002</v>
          </cell>
          <cell r="S787">
            <v>54</v>
          </cell>
          <cell r="U787">
            <v>0</v>
          </cell>
          <cell r="X787" t="str">
            <v>Auxilio Creche</v>
          </cell>
        </row>
        <row r="788">
          <cell r="C788" t="str">
            <v>HOSPITAL DOM MALAN</v>
          </cell>
          <cell r="E788" t="str">
            <v>MARIA SIMONE DE CARVALHO</v>
          </cell>
          <cell r="F788" t="str">
            <v>3 - Administrativo</v>
          </cell>
          <cell r="G788">
            <v>411010</v>
          </cell>
          <cell r="H788">
            <v>43862</v>
          </cell>
          <cell r="J788">
            <v>131.8432</v>
          </cell>
          <cell r="L788">
            <v>23.94</v>
          </cell>
          <cell r="M788">
            <v>0</v>
          </cell>
          <cell r="O788">
            <v>1.923</v>
          </cell>
          <cell r="R788">
            <v>39.859000000000002</v>
          </cell>
          <cell r="S788">
            <v>25.2</v>
          </cell>
          <cell r="U788">
            <v>0</v>
          </cell>
          <cell r="X788" t="str">
            <v>Auxilio Creche</v>
          </cell>
        </row>
        <row r="789">
          <cell r="C789" t="str">
            <v>HOSPITAL DOM MALAN</v>
          </cell>
          <cell r="E789" t="str">
            <v>DANIELLE BARBOSA MARIANO</v>
          </cell>
          <cell r="F789" t="str">
            <v>3 - Administrativo</v>
          </cell>
          <cell r="G789">
            <v>411010</v>
          </cell>
          <cell r="H789">
            <v>43862</v>
          </cell>
          <cell r="J789">
            <v>91.960000000000008</v>
          </cell>
          <cell r="L789">
            <v>23.94</v>
          </cell>
          <cell r="M789">
            <v>20.9</v>
          </cell>
          <cell r="O789">
            <v>1.923</v>
          </cell>
          <cell r="R789">
            <v>39.859000000000002</v>
          </cell>
          <cell r="S789">
            <v>0</v>
          </cell>
          <cell r="U789">
            <v>0</v>
          </cell>
          <cell r="X789" t="str">
            <v>Auxilio Creche</v>
          </cell>
        </row>
        <row r="790">
          <cell r="C790" t="str">
            <v>HOSPITAL DOM MALAN</v>
          </cell>
          <cell r="E790" t="str">
            <v>ANA PRISCILA DA PAZ BARBOSA</v>
          </cell>
          <cell r="F790" t="str">
            <v>3 - Administrativo</v>
          </cell>
          <cell r="G790">
            <v>411010</v>
          </cell>
          <cell r="H790">
            <v>43862</v>
          </cell>
          <cell r="J790">
            <v>82.051200000000009</v>
          </cell>
          <cell r="L790">
            <v>23.94</v>
          </cell>
          <cell r="M790">
            <v>0</v>
          </cell>
          <cell r="O790">
            <v>1.923</v>
          </cell>
          <cell r="R790">
            <v>39.859000000000002</v>
          </cell>
          <cell r="S790">
            <v>0</v>
          </cell>
          <cell r="U790">
            <v>0</v>
          </cell>
          <cell r="X790" t="str">
            <v>Auxilio Creche</v>
          </cell>
        </row>
        <row r="791">
          <cell r="C791" t="str">
            <v>HOSPITAL DOM MALAN</v>
          </cell>
          <cell r="E791" t="str">
            <v>SEBASTIANA RUTE SOUZA</v>
          </cell>
          <cell r="F791" t="str">
            <v>3 - Administrativo</v>
          </cell>
          <cell r="G791">
            <v>411010</v>
          </cell>
          <cell r="H791">
            <v>43862</v>
          </cell>
          <cell r="J791">
            <v>83.600000000000009</v>
          </cell>
          <cell r="L791">
            <v>23.94</v>
          </cell>
          <cell r="M791">
            <v>20.9</v>
          </cell>
          <cell r="O791">
            <v>1.923</v>
          </cell>
          <cell r="R791">
            <v>39.859000000000002</v>
          </cell>
          <cell r="S791">
            <v>62.7</v>
          </cell>
          <cell r="U791">
            <v>0</v>
          </cell>
          <cell r="X791" t="str">
            <v>Auxilio Creche</v>
          </cell>
        </row>
        <row r="792">
          <cell r="C792" t="str">
            <v>HOSPITAL DOM MALAN</v>
          </cell>
          <cell r="E792" t="str">
            <v>JONAS HENRIQUE RODRIGUES DOS SANTOS</v>
          </cell>
          <cell r="F792" t="str">
            <v>3 - Administrativo</v>
          </cell>
          <cell r="G792">
            <v>411010</v>
          </cell>
          <cell r="H792">
            <v>43862</v>
          </cell>
          <cell r="J792">
            <v>82.320800000000006</v>
          </cell>
          <cell r="L792">
            <v>23.94</v>
          </cell>
          <cell r="M792">
            <v>20.9</v>
          </cell>
          <cell r="O792">
            <v>1.923</v>
          </cell>
          <cell r="R792">
            <v>39.859000000000002</v>
          </cell>
          <cell r="S792">
            <v>0</v>
          </cell>
          <cell r="U792">
            <v>0</v>
          </cell>
          <cell r="X792" t="str">
            <v>Auxilio Creche</v>
          </cell>
        </row>
        <row r="793">
          <cell r="C793" t="str">
            <v>HOSPITAL DOM MALAN</v>
          </cell>
          <cell r="E793" t="str">
            <v>ALBERTO JUNIOR DAMACENO DUARTE</v>
          </cell>
          <cell r="F793" t="str">
            <v>3 - Administrativo</v>
          </cell>
          <cell r="G793">
            <v>411010</v>
          </cell>
          <cell r="H793">
            <v>43862</v>
          </cell>
          <cell r="J793">
            <v>91.912800000000004</v>
          </cell>
          <cell r="L793">
            <v>23.94</v>
          </cell>
          <cell r="M793">
            <v>0</v>
          </cell>
          <cell r="O793">
            <v>1.923</v>
          </cell>
          <cell r="R793">
            <v>39.859000000000002</v>
          </cell>
          <cell r="S793">
            <v>0</v>
          </cell>
          <cell r="U793">
            <v>0</v>
          </cell>
          <cell r="X793" t="str">
            <v>Auxilio Creche</v>
          </cell>
        </row>
        <row r="794">
          <cell r="C794" t="str">
            <v>HOSPITAL DOM MALAN</v>
          </cell>
          <cell r="E794" t="str">
            <v>DEBORA ALINE SIQUEIRA CAVALCANTI</v>
          </cell>
          <cell r="F794" t="str">
            <v>3 - Administrativo</v>
          </cell>
          <cell r="G794">
            <v>410205</v>
          </cell>
          <cell r="H794">
            <v>43862</v>
          </cell>
          <cell r="J794">
            <v>168.0104</v>
          </cell>
          <cell r="L794">
            <v>23.94</v>
          </cell>
          <cell r="M794">
            <v>0</v>
          </cell>
          <cell r="O794">
            <v>1.923</v>
          </cell>
          <cell r="R794">
            <v>39.859000000000002</v>
          </cell>
          <cell r="S794">
            <v>0</v>
          </cell>
          <cell r="U794">
            <v>64</v>
          </cell>
          <cell r="X794" t="str">
            <v>Auxilio Creche</v>
          </cell>
        </row>
        <row r="795">
          <cell r="C795" t="str">
            <v>HOSPITAL DOM MALAN</v>
          </cell>
          <cell r="E795" t="str">
            <v>PEDRO VINICIUS DE HOLANDA RODRIGUES MONTEIRO</v>
          </cell>
          <cell r="F795" t="str">
            <v>3 - Administrativo</v>
          </cell>
          <cell r="G795">
            <v>411010</v>
          </cell>
          <cell r="H795">
            <v>43862</v>
          </cell>
          <cell r="J795">
            <v>10.45</v>
          </cell>
          <cell r="L795">
            <v>23.94</v>
          </cell>
          <cell r="M795">
            <v>0</v>
          </cell>
          <cell r="O795">
            <v>1.923</v>
          </cell>
          <cell r="R795">
            <v>39.859000000000002</v>
          </cell>
          <cell r="S795">
            <v>0</v>
          </cell>
          <cell r="U795">
            <v>0</v>
          </cell>
          <cell r="X795" t="str">
            <v>Auxilio Creche</v>
          </cell>
        </row>
        <row r="796">
          <cell r="C796" t="str">
            <v>HOSPITAL DOM MALAN</v>
          </cell>
          <cell r="E796" t="str">
            <v>CARLOS SAMUEL NICACIO DA SILVA</v>
          </cell>
          <cell r="F796" t="str">
            <v>3 - Administrativo</v>
          </cell>
          <cell r="G796">
            <v>414105</v>
          </cell>
          <cell r="H796">
            <v>43862</v>
          </cell>
          <cell r="J796">
            <v>100.95360000000001</v>
          </cell>
          <cell r="L796">
            <v>23.94</v>
          </cell>
          <cell r="M796">
            <v>0</v>
          </cell>
          <cell r="O796">
            <v>1.923</v>
          </cell>
          <cell r="R796">
            <v>39.859000000000002</v>
          </cell>
          <cell r="S796">
            <v>0</v>
          </cell>
          <cell r="U796">
            <v>0</v>
          </cell>
          <cell r="X796" t="str">
            <v>Auxilio Creche</v>
          </cell>
        </row>
        <row r="797">
          <cell r="C797" t="str">
            <v>HOSPITAL DOM MALAN</v>
          </cell>
          <cell r="E797" t="str">
            <v>WESLEY LUAN ARAUJO MATIAS DOS SANTOS</v>
          </cell>
          <cell r="F797" t="str">
            <v>3 - Administrativo</v>
          </cell>
          <cell r="G797">
            <v>411010</v>
          </cell>
          <cell r="H797">
            <v>43862</v>
          </cell>
          <cell r="J797">
            <v>85.234400000000008</v>
          </cell>
          <cell r="L797">
            <v>23.94</v>
          </cell>
          <cell r="M797">
            <v>0</v>
          </cell>
          <cell r="O797">
            <v>1.923</v>
          </cell>
          <cell r="R797">
            <v>39.859000000000002</v>
          </cell>
          <cell r="S797">
            <v>62.7</v>
          </cell>
          <cell r="U797">
            <v>0</v>
          </cell>
          <cell r="X797" t="str">
            <v>Auxilio Creche</v>
          </cell>
        </row>
        <row r="798">
          <cell r="C798" t="str">
            <v>HOSPITAL DOM MALAN</v>
          </cell>
          <cell r="E798" t="str">
            <v>GILCLESIO AMARANTE DA SILVA</v>
          </cell>
          <cell r="F798" t="str">
            <v>2 - Outros Profissionais da Saúde</v>
          </cell>
          <cell r="G798">
            <v>223705</v>
          </cell>
          <cell r="H798">
            <v>43862</v>
          </cell>
          <cell r="J798">
            <v>95.588799999999992</v>
          </cell>
          <cell r="L798">
            <v>23.94</v>
          </cell>
          <cell r="M798">
            <v>0</v>
          </cell>
          <cell r="O798">
            <v>1.923</v>
          </cell>
          <cell r="R798">
            <v>39.859000000000002</v>
          </cell>
          <cell r="S798">
            <v>50.4</v>
          </cell>
          <cell r="U798">
            <v>0</v>
          </cell>
          <cell r="X798" t="str">
            <v>Auxilio Creche</v>
          </cell>
        </row>
        <row r="799">
          <cell r="C799" t="str">
            <v>HOSPITAL DOM MALAN</v>
          </cell>
          <cell r="E799" t="str">
            <v>ELIANA DE JESUS SANTOS</v>
          </cell>
          <cell r="F799" t="str">
            <v>3 - Administrativo</v>
          </cell>
          <cell r="G799">
            <v>514225</v>
          </cell>
          <cell r="H799">
            <v>43862</v>
          </cell>
          <cell r="J799">
            <v>106.92399999999999</v>
          </cell>
          <cell r="L799">
            <v>23.94</v>
          </cell>
          <cell r="M799">
            <v>0</v>
          </cell>
          <cell r="O799">
            <v>1.923</v>
          </cell>
          <cell r="R799">
            <v>39.859000000000002</v>
          </cell>
          <cell r="S799">
            <v>62.7</v>
          </cell>
          <cell r="U799">
            <v>0</v>
          </cell>
          <cell r="X799" t="str">
            <v>Auxilio Creche</v>
          </cell>
        </row>
        <row r="800">
          <cell r="C800" t="str">
            <v>HOSPITAL DOM MALAN</v>
          </cell>
          <cell r="E800" t="str">
            <v>ROSANGELA SILVA BARBOSA</v>
          </cell>
          <cell r="F800" t="str">
            <v>3 - Administrativo</v>
          </cell>
          <cell r="G800">
            <v>513430</v>
          </cell>
          <cell r="H800">
            <v>43862</v>
          </cell>
          <cell r="J800">
            <v>106.5184</v>
          </cell>
          <cell r="L800">
            <v>23.94</v>
          </cell>
          <cell r="M800">
            <v>0</v>
          </cell>
          <cell r="O800">
            <v>1.923</v>
          </cell>
          <cell r="R800">
            <v>39.859000000000002</v>
          </cell>
          <cell r="S800">
            <v>62.7</v>
          </cell>
          <cell r="U800">
            <v>0</v>
          </cell>
          <cell r="X800" t="str">
            <v>Auxilio Creche</v>
          </cell>
        </row>
        <row r="801">
          <cell r="C801" t="str">
            <v>HOSPITAL DOM MALAN</v>
          </cell>
          <cell r="E801" t="str">
            <v>TATIANA DE SOUSA ALBUQUERQUE</v>
          </cell>
          <cell r="F801" t="str">
            <v>3 - Administrativo</v>
          </cell>
          <cell r="G801">
            <v>513430</v>
          </cell>
          <cell r="H801">
            <v>43862</v>
          </cell>
          <cell r="J801">
            <v>192.928</v>
          </cell>
          <cell r="L801">
            <v>23.94</v>
          </cell>
          <cell r="M801">
            <v>0</v>
          </cell>
          <cell r="O801">
            <v>1.923</v>
          </cell>
          <cell r="R801">
            <v>39.859000000000002</v>
          </cell>
          <cell r="S801">
            <v>0</v>
          </cell>
          <cell r="U801">
            <v>6.4</v>
          </cell>
          <cell r="X801" t="str">
            <v>Auxilio Creche</v>
          </cell>
        </row>
        <row r="802">
          <cell r="C802" t="str">
            <v>HOSPITAL DOM MALAN</v>
          </cell>
          <cell r="E802" t="str">
            <v>ADRIANO DE SOUZA RODRIGUES</v>
          </cell>
          <cell r="F802" t="str">
            <v>3 - Administrativo</v>
          </cell>
          <cell r="G802">
            <v>513430</v>
          </cell>
          <cell r="H802">
            <v>43862</v>
          </cell>
          <cell r="J802">
            <v>117.70479999999999</v>
          </cell>
          <cell r="L802">
            <v>23.94</v>
          </cell>
          <cell r="M802">
            <v>0</v>
          </cell>
          <cell r="O802">
            <v>1.923</v>
          </cell>
          <cell r="R802">
            <v>39.859000000000002</v>
          </cell>
          <cell r="S802">
            <v>54</v>
          </cell>
          <cell r="U802">
            <v>0</v>
          </cell>
          <cell r="X802" t="str">
            <v>Auxilio Creche</v>
          </cell>
        </row>
        <row r="803">
          <cell r="C803" t="str">
            <v>HOSPITAL DOM MALAN</v>
          </cell>
          <cell r="E803" t="str">
            <v>MARIA ANTONIA DA SILVA</v>
          </cell>
          <cell r="F803" t="str">
            <v>3 - Administrativo</v>
          </cell>
          <cell r="G803">
            <v>848520</v>
          </cell>
          <cell r="H803">
            <v>43862</v>
          </cell>
          <cell r="J803">
            <v>103.184</v>
          </cell>
          <cell r="L803">
            <v>23.94</v>
          </cell>
          <cell r="M803">
            <v>0</v>
          </cell>
          <cell r="O803">
            <v>1.923</v>
          </cell>
          <cell r="R803">
            <v>39.859000000000002</v>
          </cell>
          <cell r="S803">
            <v>50.4</v>
          </cell>
          <cell r="U803">
            <v>0</v>
          </cell>
          <cell r="X803" t="str">
            <v>Auxilio Creche</v>
          </cell>
        </row>
        <row r="804">
          <cell r="C804" t="str">
            <v>HOSPITAL DOM MALAN</v>
          </cell>
          <cell r="E804" t="str">
            <v>ANA GABRIELA SILVA PAZ COSTA</v>
          </cell>
          <cell r="F804" t="str">
            <v>2 - Outros Profissionais da Saúde</v>
          </cell>
          <cell r="G804">
            <v>223710</v>
          </cell>
          <cell r="H804">
            <v>43862</v>
          </cell>
          <cell r="J804">
            <v>280.84000000000003</v>
          </cell>
          <cell r="L804">
            <v>23.94</v>
          </cell>
          <cell r="M804">
            <v>0</v>
          </cell>
          <cell r="O804">
            <v>1.923</v>
          </cell>
          <cell r="R804">
            <v>39.859000000000002</v>
          </cell>
          <cell r="S804">
            <v>0</v>
          </cell>
          <cell r="U804">
            <v>0</v>
          </cell>
          <cell r="X804" t="str">
            <v>Auxilio Creche</v>
          </cell>
        </row>
        <row r="805">
          <cell r="C805" t="str">
            <v>HOSPITAL DOM MALAN</v>
          </cell>
          <cell r="E805" t="str">
            <v>CRISTINA MARIA PONTES FARIAS</v>
          </cell>
          <cell r="F805" t="str">
            <v>2 - Outros Profissionais da Saúde</v>
          </cell>
          <cell r="G805">
            <v>223710</v>
          </cell>
          <cell r="H805">
            <v>43862</v>
          </cell>
          <cell r="J805">
            <v>297.58640000000003</v>
          </cell>
          <cell r="L805">
            <v>23.94</v>
          </cell>
          <cell r="M805">
            <v>0</v>
          </cell>
          <cell r="O805">
            <v>1.923</v>
          </cell>
          <cell r="R805">
            <v>39.859000000000002</v>
          </cell>
          <cell r="S805">
            <v>0</v>
          </cell>
          <cell r="U805">
            <v>0</v>
          </cell>
          <cell r="X805" t="str">
            <v>Auxilio Creche</v>
          </cell>
        </row>
        <row r="806">
          <cell r="C806" t="str">
            <v>HOSPITAL DOM MALAN</v>
          </cell>
          <cell r="E806" t="str">
            <v>VANIRIA AUXILIADORA GUEDES BRANDAO</v>
          </cell>
          <cell r="F806" t="str">
            <v>2 - Outros Profissionais da Saúde</v>
          </cell>
          <cell r="G806">
            <v>223710</v>
          </cell>
          <cell r="H806">
            <v>43862</v>
          </cell>
          <cell r="J806">
            <v>453.99360000000001</v>
          </cell>
          <cell r="L806">
            <v>23.94</v>
          </cell>
          <cell r="M806">
            <v>0</v>
          </cell>
          <cell r="O806">
            <v>1.923</v>
          </cell>
          <cell r="R806">
            <v>39.859000000000002</v>
          </cell>
          <cell r="S806">
            <v>0</v>
          </cell>
          <cell r="U806">
            <v>0</v>
          </cell>
          <cell r="X806" t="str">
            <v>Auxilio Creche</v>
          </cell>
        </row>
        <row r="807">
          <cell r="C807" t="str">
            <v>HOSPITAL DOM MALAN</v>
          </cell>
          <cell r="E807" t="str">
            <v>EMANUELE NUNES DE OLIVEIRA</v>
          </cell>
          <cell r="F807" t="str">
            <v>2 - Outros Profissionais da Saúde</v>
          </cell>
          <cell r="G807">
            <v>223710</v>
          </cell>
          <cell r="H807">
            <v>43862</v>
          </cell>
          <cell r="J807">
            <v>237.976</v>
          </cell>
          <cell r="L807">
            <v>23.94</v>
          </cell>
          <cell r="M807">
            <v>0</v>
          </cell>
          <cell r="O807">
            <v>1.923</v>
          </cell>
          <cell r="R807">
            <v>39.859000000000002</v>
          </cell>
          <cell r="S807">
            <v>0</v>
          </cell>
          <cell r="U807">
            <v>0</v>
          </cell>
          <cell r="X807" t="str">
            <v>Auxilio Creche</v>
          </cell>
        </row>
        <row r="808">
          <cell r="C808" t="str">
            <v>HOSPITAL DOM MALAN</v>
          </cell>
          <cell r="E808" t="str">
            <v>CICERO GLEIDE SANTANA</v>
          </cell>
          <cell r="F808" t="str">
            <v>3 - Administrativo</v>
          </cell>
          <cell r="G808">
            <v>414105</v>
          </cell>
          <cell r="H808">
            <v>43862</v>
          </cell>
          <cell r="J808">
            <v>159.1088</v>
          </cell>
          <cell r="L808">
            <v>23.94</v>
          </cell>
          <cell r="M808">
            <v>0</v>
          </cell>
          <cell r="O808">
            <v>1.923</v>
          </cell>
          <cell r="R808">
            <v>39.859000000000002</v>
          </cell>
          <cell r="S808">
            <v>0</v>
          </cell>
          <cell r="U808">
            <v>0</v>
          </cell>
          <cell r="X808" t="str">
            <v>Auxilio Creche</v>
          </cell>
        </row>
        <row r="809">
          <cell r="C809" t="str">
            <v>HOSPITAL DOM MALAN</v>
          </cell>
          <cell r="E809" t="str">
            <v>LEIDIVAN DE SOUZA MENEZES</v>
          </cell>
          <cell r="F809" t="str">
            <v>3 - Administrativo</v>
          </cell>
          <cell r="G809">
            <v>414105</v>
          </cell>
          <cell r="H809">
            <v>43862</v>
          </cell>
          <cell r="J809">
            <v>128.5</v>
          </cell>
          <cell r="L809">
            <v>23.94</v>
          </cell>
          <cell r="M809">
            <v>0</v>
          </cell>
          <cell r="O809">
            <v>1.923</v>
          </cell>
          <cell r="R809">
            <v>39.859000000000002</v>
          </cell>
          <cell r="S809">
            <v>50.4</v>
          </cell>
          <cell r="U809">
            <v>0</v>
          </cell>
          <cell r="X809" t="str">
            <v>Auxilio Creche</v>
          </cell>
        </row>
        <row r="810">
          <cell r="C810" t="str">
            <v>HOSPITAL DOM MALAN</v>
          </cell>
          <cell r="E810" t="str">
            <v>JEANE BRITO DO NASCIMENTO</v>
          </cell>
          <cell r="F810" t="str">
            <v>2 - Outros Profissionais da Saúde</v>
          </cell>
          <cell r="G810">
            <v>223705</v>
          </cell>
          <cell r="H810">
            <v>43862</v>
          </cell>
          <cell r="J810">
            <v>104.46080000000001</v>
          </cell>
          <cell r="L810">
            <v>23.94</v>
          </cell>
          <cell r="M810">
            <v>0</v>
          </cell>
          <cell r="O810">
            <v>1.923</v>
          </cell>
          <cell r="R810">
            <v>39.859000000000002</v>
          </cell>
          <cell r="S810">
            <v>0</v>
          </cell>
          <cell r="U810">
            <v>0</v>
          </cell>
          <cell r="X810" t="str">
            <v>Auxilio Creche</v>
          </cell>
        </row>
        <row r="811">
          <cell r="C811" t="str">
            <v>HOSPITAL DOM MALAN</v>
          </cell>
          <cell r="E811" t="str">
            <v>ANATALIA CARDOSO</v>
          </cell>
          <cell r="F811" t="str">
            <v>2 - Outros Profissionais da Saúde</v>
          </cell>
          <cell r="G811">
            <v>223705</v>
          </cell>
          <cell r="H811">
            <v>43862</v>
          </cell>
          <cell r="J811">
            <v>101.17120000000001</v>
          </cell>
          <cell r="L811">
            <v>23.94</v>
          </cell>
          <cell r="M811">
            <v>0</v>
          </cell>
          <cell r="O811">
            <v>1.923</v>
          </cell>
          <cell r="R811">
            <v>39.859000000000002</v>
          </cell>
          <cell r="S811">
            <v>0</v>
          </cell>
          <cell r="U811">
            <v>0</v>
          </cell>
          <cell r="X811" t="str">
            <v>Auxilio Creche</v>
          </cell>
        </row>
        <row r="812">
          <cell r="C812" t="str">
            <v>HOSPITAL DOM MALAN</v>
          </cell>
          <cell r="E812" t="str">
            <v>DARLANIA EDUARDA SANTOS SILVA</v>
          </cell>
          <cell r="F812" t="str">
            <v>2 - Outros Profissionais da Saúde</v>
          </cell>
          <cell r="G812">
            <v>223705</v>
          </cell>
          <cell r="H812">
            <v>43862</v>
          </cell>
          <cell r="J812">
            <v>83.435200000000009</v>
          </cell>
          <cell r="L812">
            <v>23.94</v>
          </cell>
          <cell r="M812">
            <v>0</v>
          </cell>
          <cell r="O812">
            <v>1.923</v>
          </cell>
          <cell r="R812">
            <v>39.859000000000002</v>
          </cell>
          <cell r="S812">
            <v>50.4</v>
          </cell>
          <cell r="U812">
            <v>0</v>
          </cell>
          <cell r="X812" t="str">
            <v>Auxilio Creche</v>
          </cell>
        </row>
        <row r="813">
          <cell r="C813" t="str">
            <v>HOSPITAL DOM MALAN</v>
          </cell>
          <cell r="E813" t="str">
            <v>CICERA MARIA ALVES SILVA</v>
          </cell>
          <cell r="F813" t="str">
            <v>3 - Administrativo</v>
          </cell>
          <cell r="G813">
            <v>514225</v>
          </cell>
          <cell r="H813">
            <v>43862</v>
          </cell>
          <cell r="J813">
            <v>116.43040000000001</v>
          </cell>
          <cell r="L813">
            <v>23.94</v>
          </cell>
          <cell r="M813">
            <v>0</v>
          </cell>
          <cell r="O813">
            <v>1.923</v>
          </cell>
          <cell r="R813">
            <v>39.859000000000002</v>
          </cell>
          <cell r="S813">
            <v>0</v>
          </cell>
          <cell r="U813">
            <v>0</v>
          </cell>
          <cell r="X813" t="str">
            <v>Auxilio Creche</v>
          </cell>
        </row>
        <row r="814">
          <cell r="C814" t="str">
            <v>HOSPITAL DOM MALAN</v>
          </cell>
          <cell r="E814" t="str">
            <v>ANA LUCIA DE SOUZA</v>
          </cell>
          <cell r="F814" t="str">
            <v>3 - Administrativo</v>
          </cell>
          <cell r="G814">
            <v>514225</v>
          </cell>
          <cell r="H814">
            <v>43862</v>
          </cell>
          <cell r="J814">
            <v>89.871200000000016</v>
          </cell>
          <cell r="L814">
            <v>23.94</v>
          </cell>
          <cell r="M814">
            <v>0</v>
          </cell>
          <cell r="O814">
            <v>1.923</v>
          </cell>
          <cell r="R814">
            <v>39.859000000000002</v>
          </cell>
          <cell r="S814">
            <v>50.4</v>
          </cell>
          <cell r="U814">
            <v>0</v>
          </cell>
          <cell r="X814" t="str">
            <v>Auxilio Creche</v>
          </cell>
        </row>
        <row r="815">
          <cell r="C815" t="str">
            <v>HOSPITAL DOM MALAN</v>
          </cell>
          <cell r="E815" t="str">
            <v>MARIA DA CONCEICAO BARBOSA DA SILVA</v>
          </cell>
          <cell r="F815" t="str">
            <v>3 - Administrativo</v>
          </cell>
          <cell r="G815">
            <v>514225</v>
          </cell>
          <cell r="H815">
            <v>43862</v>
          </cell>
          <cell r="J815">
            <v>43.472000000000001</v>
          </cell>
          <cell r="L815">
            <v>23.94</v>
          </cell>
          <cell r="M815">
            <v>0</v>
          </cell>
          <cell r="O815">
            <v>1.923</v>
          </cell>
          <cell r="R815">
            <v>39.859000000000002</v>
          </cell>
          <cell r="S815">
            <v>21.6</v>
          </cell>
          <cell r="U815">
            <v>0</v>
          </cell>
          <cell r="X815" t="str">
            <v>Auxilio Creche</v>
          </cell>
        </row>
        <row r="816">
          <cell r="C816" t="str">
            <v>HOSPITAL DOM MALAN</v>
          </cell>
          <cell r="E816" t="str">
            <v>MARIA IVONETE DOS SANTOS</v>
          </cell>
          <cell r="F816" t="str">
            <v>3 - Administrativo</v>
          </cell>
          <cell r="G816">
            <v>514225</v>
          </cell>
          <cell r="H816">
            <v>43862</v>
          </cell>
          <cell r="J816">
            <v>117.78399999999999</v>
          </cell>
          <cell r="L816">
            <v>23.94</v>
          </cell>
          <cell r="M816">
            <v>0</v>
          </cell>
          <cell r="O816">
            <v>1.923</v>
          </cell>
          <cell r="R816">
            <v>39.859000000000002</v>
          </cell>
          <cell r="S816">
            <v>0</v>
          </cell>
          <cell r="U816">
            <v>0</v>
          </cell>
          <cell r="X816" t="str">
            <v>Auxilio Creche</v>
          </cell>
        </row>
        <row r="817">
          <cell r="C817" t="str">
            <v>HOSPITAL DOM MALAN</v>
          </cell>
          <cell r="E817" t="str">
            <v>MARIA DO CARMO FERREIRA DOS SANTOS RODRIGUES</v>
          </cell>
          <cell r="F817" t="str">
            <v>3 - Administrativo</v>
          </cell>
          <cell r="G817">
            <v>513430</v>
          </cell>
          <cell r="H817">
            <v>43862</v>
          </cell>
          <cell r="J817">
            <v>102.29440000000001</v>
          </cell>
          <cell r="L817">
            <v>23.94</v>
          </cell>
          <cell r="M817">
            <v>0</v>
          </cell>
          <cell r="O817">
            <v>1.923</v>
          </cell>
          <cell r="R817">
            <v>39.859000000000002</v>
          </cell>
          <cell r="S817">
            <v>50.4</v>
          </cell>
          <cell r="U817">
            <v>0</v>
          </cell>
          <cell r="X817" t="str">
            <v>Auxilio Creche</v>
          </cell>
        </row>
        <row r="818">
          <cell r="C818" t="str">
            <v>HOSPITAL DOM MALAN</v>
          </cell>
          <cell r="E818" t="str">
            <v>MARIA ROSINEIDE DE SOUZA</v>
          </cell>
          <cell r="F818" t="str">
            <v>3 - Administrativo</v>
          </cell>
          <cell r="G818">
            <v>513430</v>
          </cell>
          <cell r="H818">
            <v>43862</v>
          </cell>
          <cell r="J818">
            <v>100.1144</v>
          </cell>
          <cell r="L818">
            <v>23.94</v>
          </cell>
          <cell r="M818">
            <v>0</v>
          </cell>
          <cell r="O818">
            <v>1.923</v>
          </cell>
          <cell r="R818">
            <v>39.859000000000002</v>
          </cell>
          <cell r="S818">
            <v>50.4</v>
          </cell>
          <cell r="U818">
            <v>64</v>
          </cell>
          <cell r="X818" t="str">
            <v>Auxilio Creche</v>
          </cell>
        </row>
        <row r="819">
          <cell r="C819" t="str">
            <v>HOSPITAL DOM MALAN</v>
          </cell>
          <cell r="E819" t="str">
            <v>VERANICE DA SILVA NASCIMENTO</v>
          </cell>
          <cell r="F819" t="str">
            <v>3 - Administrativo</v>
          </cell>
          <cell r="G819">
            <v>513430</v>
          </cell>
          <cell r="H819">
            <v>43862</v>
          </cell>
          <cell r="J819">
            <v>104.5</v>
          </cell>
          <cell r="L819">
            <v>23.94</v>
          </cell>
          <cell r="M819">
            <v>0</v>
          </cell>
          <cell r="O819">
            <v>1.923</v>
          </cell>
          <cell r="R819">
            <v>39.859000000000002</v>
          </cell>
          <cell r="S819">
            <v>50.4</v>
          </cell>
          <cell r="U819">
            <v>0</v>
          </cell>
          <cell r="X819" t="str">
            <v>Auxilio Creche</v>
          </cell>
        </row>
        <row r="820">
          <cell r="C820" t="str">
            <v>HOSPITAL DOM MALAN</v>
          </cell>
          <cell r="E820" t="str">
            <v>CLARISMAR ALVES DE BRITO</v>
          </cell>
          <cell r="F820" t="str">
            <v>3 - Administrativo</v>
          </cell>
          <cell r="G820">
            <v>513430</v>
          </cell>
          <cell r="H820">
            <v>43862</v>
          </cell>
          <cell r="J820">
            <v>157.66800000000001</v>
          </cell>
          <cell r="L820">
            <v>23.94</v>
          </cell>
          <cell r="M820">
            <v>0</v>
          </cell>
          <cell r="O820">
            <v>1.923</v>
          </cell>
          <cell r="R820">
            <v>39.859000000000002</v>
          </cell>
          <cell r="S820">
            <v>54</v>
          </cell>
          <cell r="U820">
            <v>0</v>
          </cell>
          <cell r="X820" t="str">
            <v>Auxilio Creche</v>
          </cell>
        </row>
        <row r="821">
          <cell r="C821" t="str">
            <v>HOSPITAL DOM MALAN</v>
          </cell>
          <cell r="E821" t="str">
            <v>VALDECI PERPETUA DA SILVA</v>
          </cell>
          <cell r="F821" t="str">
            <v>3 - Administrativo</v>
          </cell>
          <cell r="G821">
            <v>513430</v>
          </cell>
          <cell r="H821">
            <v>43862</v>
          </cell>
          <cell r="J821">
            <v>104.4288</v>
          </cell>
          <cell r="L821">
            <v>23.94</v>
          </cell>
          <cell r="M821">
            <v>0</v>
          </cell>
          <cell r="O821">
            <v>1.923</v>
          </cell>
          <cell r="R821">
            <v>39.859000000000002</v>
          </cell>
          <cell r="S821">
            <v>54</v>
          </cell>
          <cell r="U821">
            <v>0</v>
          </cell>
          <cell r="X821" t="str">
            <v>Auxilio Creche</v>
          </cell>
        </row>
        <row r="822">
          <cell r="C822" t="str">
            <v>HOSPITAL DOM MALAN</v>
          </cell>
          <cell r="E822" t="str">
            <v>SILVIA LETICIA MARTINS DE ANDRADE</v>
          </cell>
          <cell r="F822" t="str">
            <v>3 - Administrativo</v>
          </cell>
          <cell r="G822">
            <v>513430</v>
          </cell>
          <cell r="H822">
            <v>43862</v>
          </cell>
          <cell r="J822">
            <v>104.4208</v>
          </cell>
          <cell r="L822">
            <v>23.94</v>
          </cell>
          <cell r="M822">
            <v>0</v>
          </cell>
          <cell r="O822">
            <v>1.923</v>
          </cell>
          <cell r="R822">
            <v>39.859000000000002</v>
          </cell>
          <cell r="S822">
            <v>62.7</v>
          </cell>
          <cell r="U822">
            <v>0</v>
          </cell>
          <cell r="X822" t="str">
            <v>Auxilio Creche</v>
          </cell>
        </row>
        <row r="823">
          <cell r="C823" t="str">
            <v>HOSPITAL DOM MALAN</v>
          </cell>
          <cell r="E823" t="str">
            <v>WILMA FIDELIS DOS SANTOS</v>
          </cell>
          <cell r="F823" t="str">
            <v>3 - Administrativo</v>
          </cell>
          <cell r="G823">
            <v>513430</v>
          </cell>
          <cell r="H823">
            <v>43862</v>
          </cell>
          <cell r="J823">
            <v>125.7088</v>
          </cell>
          <cell r="L823">
            <v>23.94</v>
          </cell>
          <cell r="M823">
            <v>0</v>
          </cell>
          <cell r="O823">
            <v>1.923</v>
          </cell>
          <cell r="R823">
            <v>39.859000000000002</v>
          </cell>
          <cell r="S823">
            <v>62.7</v>
          </cell>
          <cell r="U823">
            <v>0</v>
          </cell>
          <cell r="X823" t="str">
            <v>Auxilio Creche</v>
          </cell>
        </row>
        <row r="824">
          <cell r="C824" t="str">
            <v>HOSPITAL DOM MALAN</v>
          </cell>
          <cell r="E824" t="str">
            <v>ROSINEIDE RODRIGUES DOS SANTOS</v>
          </cell>
          <cell r="F824" t="str">
            <v>3 - Administrativo</v>
          </cell>
          <cell r="G824">
            <v>513430</v>
          </cell>
          <cell r="H824">
            <v>43862</v>
          </cell>
          <cell r="J824">
            <v>104.2784</v>
          </cell>
          <cell r="L824">
            <v>23.94</v>
          </cell>
          <cell r="M824">
            <v>0</v>
          </cell>
          <cell r="O824">
            <v>1.923</v>
          </cell>
          <cell r="R824">
            <v>39.859000000000002</v>
          </cell>
          <cell r="S824">
            <v>50.4</v>
          </cell>
          <cell r="U824">
            <v>0</v>
          </cell>
          <cell r="X824" t="str">
            <v>Auxilio Creche</v>
          </cell>
        </row>
        <row r="825">
          <cell r="C825" t="str">
            <v>HOSPITAL DOM MALAN</v>
          </cell>
          <cell r="E825" t="str">
            <v>JOSELITA DE SOUZA LIMA</v>
          </cell>
          <cell r="F825" t="str">
            <v>3 - Administrativo</v>
          </cell>
          <cell r="G825">
            <v>513430</v>
          </cell>
          <cell r="H825">
            <v>43862</v>
          </cell>
          <cell r="J825">
            <v>144.39200000000002</v>
          </cell>
          <cell r="L825">
            <v>23.94</v>
          </cell>
          <cell r="M825">
            <v>0</v>
          </cell>
          <cell r="O825">
            <v>1.923</v>
          </cell>
          <cell r="R825">
            <v>39.859000000000002</v>
          </cell>
          <cell r="S825">
            <v>54</v>
          </cell>
          <cell r="U825">
            <v>0</v>
          </cell>
          <cell r="X825" t="str">
            <v>Auxilio Creche</v>
          </cell>
        </row>
        <row r="826">
          <cell r="C826" t="str">
            <v>HOSPITAL DOM MALAN</v>
          </cell>
          <cell r="E826" t="str">
            <v>CICERA APARECIDA DE OLIVEIRA SILVA</v>
          </cell>
          <cell r="F826" t="str">
            <v>3 - Administrativo</v>
          </cell>
          <cell r="G826">
            <v>513430</v>
          </cell>
          <cell r="H826">
            <v>43862</v>
          </cell>
          <cell r="J826">
            <v>130.2928</v>
          </cell>
          <cell r="L826">
            <v>23.94</v>
          </cell>
          <cell r="M826">
            <v>0</v>
          </cell>
          <cell r="O826">
            <v>1.923</v>
          </cell>
          <cell r="R826">
            <v>39.859000000000002</v>
          </cell>
          <cell r="S826">
            <v>0</v>
          </cell>
          <cell r="U826">
            <v>0</v>
          </cell>
          <cell r="X826" t="str">
            <v>Auxilio Creche</v>
          </cell>
        </row>
        <row r="827">
          <cell r="C827" t="str">
            <v>HOSPITAL DOM MALAN</v>
          </cell>
          <cell r="E827" t="str">
            <v>JULIANA SILVA DE SANTANA</v>
          </cell>
          <cell r="F827" t="str">
            <v>3 - Administrativo</v>
          </cell>
          <cell r="G827">
            <v>513430</v>
          </cell>
          <cell r="H827">
            <v>43862</v>
          </cell>
          <cell r="J827">
            <v>100.0992</v>
          </cell>
          <cell r="L827">
            <v>23.94</v>
          </cell>
          <cell r="M827">
            <v>0</v>
          </cell>
          <cell r="O827">
            <v>1.923</v>
          </cell>
          <cell r="R827">
            <v>39.859000000000002</v>
          </cell>
          <cell r="S827">
            <v>0</v>
          </cell>
          <cell r="U827">
            <v>0</v>
          </cell>
          <cell r="X827" t="str">
            <v>Auxilio Creche</v>
          </cell>
        </row>
        <row r="828">
          <cell r="C828" t="str">
            <v>HOSPITAL DOM MALAN</v>
          </cell>
          <cell r="E828" t="str">
            <v>MARIA ELIZANGELA DA SILVA GONCALVES</v>
          </cell>
          <cell r="F828" t="str">
            <v>3 - Administrativo</v>
          </cell>
          <cell r="G828">
            <v>513430</v>
          </cell>
          <cell r="H828">
            <v>43862</v>
          </cell>
          <cell r="J828">
            <v>99.932000000000016</v>
          </cell>
          <cell r="L828">
            <v>23.94</v>
          </cell>
          <cell r="M828">
            <v>0</v>
          </cell>
          <cell r="O828">
            <v>1.923</v>
          </cell>
          <cell r="R828">
            <v>39.859000000000002</v>
          </cell>
          <cell r="S828">
            <v>50.4</v>
          </cell>
          <cell r="U828">
            <v>0</v>
          </cell>
          <cell r="X828" t="str">
            <v>Auxilio Creche</v>
          </cell>
        </row>
        <row r="829">
          <cell r="C829" t="str">
            <v>HOSPITAL DOM MALAN</v>
          </cell>
          <cell r="E829" t="str">
            <v>ELIANE SILVA SANTOS</v>
          </cell>
          <cell r="F829" t="str">
            <v>3 - Administrativo</v>
          </cell>
          <cell r="G829">
            <v>513220</v>
          </cell>
          <cell r="H829">
            <v>43862</v>
          </cell>
          <cell r="J829">
            <v>102.4288</v>
          </cell>
          <cell r="L829">
            <v>23.94</v>
          </cell>
          <cell r="M829">
            <v>0</v>
          </cell>
          <cell r="O829">
            <v>1.923</v>
          </cell>
          <cell r="R829">
            <v>39.859000000000002</v>
          </cell>
          <cell r="S829">
            <v>47.58</v>
          </cell>
          <cell r="U829">
            <v>0</v>
          </cell>
          <cell r="X829" t="str">
            <v>Auxilio Creche</v>
          </cell>
        </row>
        <row r="830">
          <cell r="C830" t="str">
            <v>HOSPITAL DOM MALAN</v>
          </cell>
          <cell r="E830" t="str">
            <v>MARIA LUCIA RODRIGUES BARBOSA</v>
          </cell>
          <cell r="F830" t="str">
            <v>3 - Administrativo</v>
          </cell>
          <cell r="G830">
            <v>513220</v>
          </cell>
          <cell r="H830">
            <v>43862</v>
          </cell>
          <cell r="J830">
            <v>107.29360000000001</v>
          </cell>
          <cell r="L830">
            <v>23.94</v>
          </cell>
          <cell r="M830">
            <v>0</v>
          </cell>
          <cell r="O830">
            <v>1.923</v>
          </cell>
          <cell r="R830">
            <v>39.859000000000002</v>
          </cell>
          <cell r="S830">
            <v>50.4</v>
          </cell>
          <cell r="U830">
            <v>0</v>
          </cell>
          <cell r="X830" t="str">
            <v>Auxilio Creche</v>
          </cell>
        </row>
        <row r="831">
          <cell r="C831" t="str">
            <v>HOSPITAL DOM MALAN</v>
          </cell>
          <cell r="E831" t="str">
            <v>ROZANGELA SOUZA DO NASCIMENTO SILVA</v>
          </cell>
          <cell r="F831" t="str">
            <v>3 - Administrativo</v>
          </cell>
          <cell r="G831">
            <v>513220</v>
          </cell>
          <cell r="H831">
            <v>43862</v>
          </cell>
          <cell r="J831">
            <v>106.71520000000001</v>
          </cell>
          <cell r="L831">
            <v>23.94</v>
          </cell>
          <cell r="M831">
            <v>0</v>
          </cell>
          <cell r="O831">
            <v>1.923</v>
          </cell>
          <cell r="R831">
            <v>39.859000000000002</v>
          </cell>
          <cell r="S831">
            <v>54</v>
          </cell>
          <cell r="U831">
            <v>0</v>
          </cell>
          <cell r="X831" t="str">
            <v>Auxilio Creche</v>
          </cell>
        </row>
        <row r="832">
          <cell r="C832" t="str">
            <v>HOSPITAL DOM MALAN</v>
          </cell>
          <cell r="E832" t="str">
            <v>DENISE CONCEICAO NASCIMENTO</v>
          </cell>
          <cell r="F832" t="str">
            <v>3 - Administrativo</v>
          </cell>
          <cell r="G832">
            <v>513220</v>
          </cell>
          <cell r="H832">
            <v>43862</v>
          </cell>
          <cell r="J832">
            <v>115.89920000000001</v>
          </cell>
          <cell r="L832">
            <v>23.94</v>
          </cell>
          <cell r="M832">
            <v>0</v>
          </cell>
          <cell r="O832">
            <v>1.923</v>
          </cell>
          <cell r="R832">
            <v>39.859000000000002</v>
          </cell>
          <cell r="S832">
            <v>0</v>
          </cell>
          <cell r="U832">
            <v>0</v>
          </cell>
          <cell r="X832" t="str">
            <v>Auxilio Creche</v>
          </cell>
        </row>
        <row r="833">
          <cell r="C833" t="str">
            <v>HOSPITAL DOM MALAN</v>
          </cell>
          <cell r="E833" t="str">
            <v>MANOEL JOAO DA SILVA</v>
          </cell>
          <cell r="F833" t="str">
            <v>3 - Administrativo</v>
          </cell>
          <cell r="G833">
            <v>513220</v>
          </cell>
          <cell r="H833">
            <v>43862</v>
          </cell>
          <cell r="J833">
            <v>115.4216</v>
          </cell>
          <cell r="L833">
            <v>23.94</v>
          </cell>
          <cell r="M833">
            <v>0</v>
          </cell>
          <cell r="O833">
            <v>1.923</v>
          </cell>
          <cell r="R833">
            <v>39.859000000000002</v>
          </cell>
          <cell r="S833">
            <v>50.4</v>
          </cell>
          <cell r="U833">
            <v>0</v>
          </cell>
          <cell r="X833" t="str">
            <v>Auxilio Creche</v>
          </cell>
        </row>
        <row r="834">
          <cell r="C834" t="str">
            <v>HOSPITAL DOM MALAN</v>
          </cell>
          <cell r="E834" t="str">
            <v>WALTERLINS FEITOSA DUARTE</v>
          </cell>
          <cell r="F834" t="str">
            <v>3 - Administrativo</v>
          </cell>
          <cell r="G834">
            <v>848520</v>
          </cell>
          <cell r="H834">
            <v>43862</v>
          </cell>
          <cell r="J834">
            <v>103.1664</v>
          </cell>
          <cell r="L834">
            <v>23.94</v>
          </cell>
          <cell r="M834">
            <v>0</v>
          </cell>
          <cell r="O834">
            <v>1.923</v>
          </cell>
          <cell r="R834">
            <v>39.859000000000002</v>
          </cell>
          <cell r="S834">
            <v>0</v>
          </cell>
          <cell r="U834">
            <v>0</v>
          </cell>
          <cell r="X834" t="str">
            <v>Auxilio Creche</v>
          </cell>
        </row>
        <row r="835">
          <cell r="C835" t="str">
            <v>HOSPITAL DOM MALAN</v>
          </cell>
          <cell r="E835" t="str">
            <v>MARINALDO FREIRE LUSTOSA</v>
          </cell>
          <cell r="F835" t="str">
            <v>2 - Outros Profissionais da Saúde</v>
          </cell>
          <cell r="G835">
            <v>223710</v>
          </cell>
          <cell r="H835">
            <v>43862</v>
          </cell>
          <cell r="J835">
            <v>280.84000000000003</v>
          </cell>
          <cell r="L835">
            <v>23.94</v>
          </cell>
          <cell r="M835">
            <v>0</v>
          </cell>
          <cell r="O835">
            <v>1.923</v>
          </cell>
          <cell r="R835">
            <v>39.859000000000002</v>
          </cell>
          <cell r="S835">
            <v>0</v>
          </cell>
          <cell r="U835">
            <v>0</v>
          </cell>
          <cell r="X835" t="str">
            <v>Auxilio Creche</v>
          </cell>
        </row>
        <row r="836">
          <cell r="C836" t="str">
            <v>HOSPITAL DOM MALAN</v>
          </cell>
          <cell r="E836" t="str">
            <v>NEMORA CARLA DA SILVA GOMES</v>
          </cell>
          <cell r="F836" t="str">
            <v>2 - Outros Profissionais da Saúde</v>
          </cell>
          <cell r="G836">
            <v>223710</v>
          </cell>
          <cell r="H836">
            <v>43862</v>
          </cell>
          <cell r="J836">
            <v>492.09440000000001</v>
          </cell>
          <cell r="L836">
            <v>23.94</v>
          </cell>
          <cell r="M836">
            <v>0</v>
          </cell>
          <cell r="O836">
            <v>1.923</v>
          </cell>
          <cell r="R836">
            <v>39.859000000000002</v>
          </cell>
          <cell r="S836">
            <v>0</v>
          </cell>
          <cell r="U836">
            <v>0</v>
          </cell>
          <cell r="X836" t="str">
            <v>Auxilio Creche</v>
          </cell>
        </row>
        <row r="837">
          <cell r="C837" t="str">
            <v>HOSPITAL DOM MALAN</v>
          </cell>
          <cell r="E837" t="str">
            <v>SILVIA MARIA NASCIMENTO RIBEIRO</v>
          </cell>
          <cell r="F837" t="str">
            <v>2 - Outros Profissionais da Saúde</v>
          </cell>
          <cell r="G837">
            <v>223710</v>
          </cell>
          <cell r="H837">
            <v>43862</v>
          </cell>
          <cell r="J837">
            <v>324.40880000000004</v>
          </cell>
          <cell r="L837">
            <v>23.94</v>
          </cell>
          <cell r="M837">
            <v>0</v>
          </cell>
          <cell r="O837">
            <v>1.923</v>
          </cell>
          <cell r="R837">
            <v>39.859000000000002</v>
          </cell>
          <cell r="S837">
            <v>0</v>
          </cell>
          <cell r="U837">
            <v>0</v>
          </cell>
          <cell r="X837" t="str">
            <v>Auxilio Creche</v>
          </cell>
        </row>
        <row r="838">
          <cell r="C838" t="str">
            <v>HOSPITAL DOM MALAN</v>
          </cell>
          <cell r="E838" t="str">
            <v>MORGANA KARINA DE ARAUJO ALMEIDA</v>
          </cell>
          <cell r="F838" t="str">
            <v>2 - Outros Profissionais da Saúde</v>
          </cell>
          <cell r="G838">
            <v>223710</v>
          </cell>
          <cell r="H838">
            <v>43862</v>
          </cell>
          <cell r="J838">
            <v>308.40800000000002</v>
          </cell>
          <cell r="L838">
            <v>23.94</v>
          </cell>
          <cell r="M838">
            <v>0</v>
          </cell>
          <cell r="O838">
            <v>1.923</v>
          </cell>
          <cell r="R838">
            <v>39.859000000000002</v>
          </cell>
          <cell r="S838">
            <v>0</v>
          </cell>
          <cell r="U838">
            <v>0</v>
          </cell>
          <cell r="X838" t="str">
            <v>Auxilio Creche</v>
          </cell>
        </row>
        <row r="839">
          <cell r="C839" t="str">
            <v>HOSPITAL DOM MALAN</v>
          </cell>
          <cell r="E839" t="str">
            <v>LUCIMARA CRESCENCIO RODRIGUES</v>
          </cell>
          <cell r="F839" t="str">
            <v>2 - Outros Profissionais da Saúde</v>
          </cell>
          <cell r="G839">
            <v>223710</v>
          </cell>
          <cell r="H839">
            <v>43862</v>
          </cell>
          <cell r="J839">
            <v>291.40480000000002</v>
          </cell>
          <cell r="L839">
            <v>23.94</v>
          </cell>
          <cell r="M839">
            <v>0</v>
          </cell>
          <cell r="O839">
            <v>1.923</v>
          </cell>
          <cell r="R839">
            <v>39.859000000000002</v>
          </cell>
          <cell r="S839">
            <v>0</v>
          </cell>
          <cell r="U839">
            <v>0</v>
          </cell>
          <cell r="X839" t="str">
            <v>Auxilio Creche</v>
          </cell>
        </row>
        <row r="840">
          <cell r="C840" t="str">
            <v>HOSPITAL DOM MALAN</v>
          </cell>
          <cell r="E840" t="str">
            <v>ETELI ROBERTA BRIENE</v>
          </cell>
          <cell r="F840" t="str">
            <v>2 - Outros Profissionais da Saúde</v>
          </cell>
          <cell r="G840">
            <v>223710</v>
          </cell>
          <cell r="H840">
            <v>43862</v>
          </cell>
          <cell r="J840">
            <v>342.55519999999996</v>
          </cell>
          <cell r="L840">
            <v>23.94</v>
          </cell>
          <cell r="M840">
            <v>0</v>
          </cell>
          <cell r="O840">
            <v>1.923</v>
          </cell>
          <cell r="R840">
            <v>39.859000000000002</v>
          </cell>
          <cell r="S840">
            <v>0</v>
          </cell>
          <cell r="U840">
            <v>0</v>
          </cell>
          <cell r="X840" t="str">
            <v>Auxilio Creche</v>
          </cell>
        </row>
        <row r="841">
          <cell r="C841" t="str">
            <v>HOSPITAL DOM MALAN</v>
          </cell>
          <cell r="E841" t="str">
            <v>ANDREZA ANDRADE LIMA</v>
          </cell>
          <cell r="F841" t="str">
            <v>2 - Outros Profissionais da Saúde</v>
          </cell>
          <cell r="G841">
            <v>223710</v>
          </cell>
          <cell r="H841">
            <v>43862</v>
          </cell>
          <cell r="J841">
            <v>0</v>
          </cell>
          <cell r="L841">
            <v>23.94</v>
          </cell>
          <cell r="M841">
            <v>0</v>
          </cell>
          <cell r="O841">
            <v>1.923</v>
          </cell>
          <cell r="R841">
            <v>39.859000000000002</v>
          </cell>
          <cell r="S841">
            <v>0</v>
          </cell>
          <cell r="U841">
            <v>0</v>
          </cell>
          <cell r="X841" t="str">
            <v>Auxilio Creche</v>
          </cell>
        </row>
        <row r="842">
          <cell r="C842" t="str">
            <v>HOSPITAL DOM MALAN</v>
          </cell>
          <cell r="E842" t="str">
            <v>ANDRESSA RODRIGUES RAMOS REIS</v>
          </cell>
          <cell r="F842" t="str">
            <v>2 - Outros Profissionais da Saúde</v>
          </cell>
          <cell r="G842">
            <v>223710</v>
          </cell>
          <cell r="H842">
            <v>43862</v>
          </cell>
          <cell r="J842">
            <v>298.98880000000003</v>
          </cell>
          <cell r="L842">
            <v>23.94</v>
          </cell>
          <cell r="M842">
            <v>0</v>
          </cell>
          <cell r="O842">
            <v>1.923</v>
          </cell>
          <cell r="R842">
            <v>39.859000000000002</v>
          </cell>
          <cell r="S842">
            <v>0</v>
          </cell>
          <cell r="U842">
            <v>0</v>
          </cell>
          <cell r="X842" t="str">
            <v>Auxilio Creche</v>
          </cell>
        </row>
        <row r="843">
          <cell r="C843" t="str">
            <v>HOSPITAL DOM MALAN</v>
          </cell>
          <cell r="E843" t="str">
            <v>JESSICA MARIA DA SILVA</v>
          </cell>
          <cell r="F843" t="str">
            <v>2 - Outros Profissionais da Saúde</v>
          </cell>
          <cell r="G843">
            <v>223710</v>
          </cell>
          <cell r="H843">
            <v>43862</v>
          </cell>
          <cell r="J843">
            <v>280.26560000000001</v>
          </cell>
          <cell r="L843">
            <v>23.94</v>
          </cell>
          <cell r="M843">
            <v>0</v>
          </cell>
          <cell r="O843">
            <v>1.923</v>
          </cell>
          <cell r="R843">
            <v>39.859000000000002</v>
          </cell>
          <cell r="S843">
            <v>57.6</v>
          </cell>
          <cell r="U843">
            <v>0</v>
          </cell>
          <cell r="X843" t="str">
            <v>Auxilio Creche</v>
          </cell>
        </row>
        <row r="844">
          <cell r="C844" t="str">
            <v>HOSPITAL DOM MALAN</v>
          </cell>
          <cell r="E844" t="str">
            <v>JULIAN DOS SANTOS GUIMARAES</v>
          </cell>
          <cell r="F844" t="str">
            <v>2 - Outros Profissionais da Saúde</v>
          </cell>
          <cell r="G844">
            <v>223710</v>
          </cell>
          <cell r="H844">
            <v>43862</v>
          </cell>
          <cell r="J844">
            <v>280.45679999999999</v>
          </cell>
          <cell r="L844">
            <v>23.94</v>
          </cell>
          <cell r="M844">
            <v>0</v>
          </cell>
          <cell r="O844">
            <v>1.923</v>
          </cell>
          <cell r="R844">
            <v>39.859000000000002</v>
          </cell>
          <cell r="S844">
            <v>0</v>
          </cell>
          <cell r="U844">
            <v>0</v>
          </cell>
          <cell r="X844" t="str">
            <v>Auxilio Creche</v>
          </cell>
        </row>
        <row r="845">
          <cell r="C845" t="str">
            <v>HOSPITAL DOM MALAN</v>
          </cell>
          <cell r="E845" t="str">
            <v>SANJA MERCIA JERONIMO DE ALMEIDA MONTEIRO</v>
          </cell>
          <cell r="F845" t="str">
            <v>2 - Outros Profissionais da Saúde</v>
          </cell>
          <cell r="G845">
            <v>223710</v>
          </cell>
          <cell r="H845">
            <v>43862</v>
          </cell>
          <cell r="J845">
            <v>112.33600000000001</v>
          </cell>
          <cell r="L845">
            <v>23.94</v>
          </cell>
          <cell r="M845">
            <v>0</v>
          </cell>
          <cell r="O845">
            <v>1.923</v>
          </cell>
          <cell r="R845">
            <v>39.859000000000002</v>
          </cell>
          <cell r="S845">
            <v>0</v>
          </cell>
          <cell r="U845">
            <v>0</v>
          </cell>
          <cell r="X845" t="str">
            <v>Auxilio Creche</v>
          </cell>
        </row>
        <row r="846">
          <cell r="C846" t="str">
            <v>HOSPITAL DOM MALAN</v>
          </cell>
          <cell r="E846" t="str">
            <v>LOUISE DE MELO MARINS</v>
          </cell>
          <cell r="F846" t="str">
            <v>2 - Outros Profissionais da Saúde</v>
          </cell>
          <cell r="G846">
            <v>223710</v>
          </cell>
          <cell r="H846">
            <v>43862</v>
          </cell>
          <cell r="J846">
            <v>280.84000000000003</v>
          </cell>
          <cell r="L846">
            <v>23.94</v>
          </cell>
          <cell r="M846">
            <v>0</v>
          </cell>
          <cell r="O846">
            <v>1.923</v>
          </cell>
          <cell r="R846">
            <v>39.859000000000002</v>
          </cell>
          <cell r="S846">
            <v>0</v>
          </cell>
          <cell r="U846">
            <v>0</v>
          </cell>
          <cell r="X846" t="str">
            <v>Auxilio Creche</v>
          </cell>
        </row>
        <row r="847">
          <cell r="C847" t="str">
            <v>HOSPITAL DOM MALAN</v>
          </cell>
          <cell r="E847" t="str">
            <v>SILVANA ALVES DA SILVA</v>
          </cell>
          <cell r="F847" t="str">
            <v>3 - Administrativo</v>
          </cell>
          <cell r="G847">
            <v>513430</v>
          </cell>
          <cell r="H847">
            <v>43862</v>
          </cell>
          <cell r="J847">
            <v>100.1144</v>
          </cell>
          <cell r="L847">
            <v>23.94</v>
          </cell>
          <cell r="M847">
            <v>0</v>
          </cell>
          <cell r="O847">
            <v>1.923</v>
          </cell>
          <cell r="R847">
            <v>39.859000000000002</v>
          </cell>
          <cell r="S847">
            <v>50.4</v>
          </cell>
          <cell r="U847">
            <v>0</v>
          </cell>
          <cell r="X847" t="str">
            <v>Auxilio Creche</v>
          </cell>
        </row>
        <row r="848">
          <cell r="C848" t="str">
            <v>HOSPITAL DOM MALAN</v>
          </cell>
          <cell r="E848" t="str">
            <v>ALMIRA ARAUJO DA CRUZ</v>
          </cell>
          <cell r="F848" t="str">
            <v>3 - Administrativo</v>
          </cell>
          <cell r="G848">
            <v>513220</v>
          </cell>
          <cell r="H848">
            <v>43862</v>
          </cell>
          <cell r="J848">
            <v>107.5544</v>
          </cell>
          <cell r="L848">
            <v>23.94</v>
          </cell>
          <cell r="M848">
            <v>0</v>
          </cell>
          <cell r="O848">
            <v>1.923</v>
          </cell>
          <cell r="R848">
            <v>39.859000000000002</v>
          </cell>
          <cell r="S848">
            <v>0</v>
          </cell>
          <cell r="U848">
            <v>0</v>
          </cell>
          <cell r="X848" t="str">
            <v>Auxilio Creche</v>
          </cell>
        </row>
        <row r="849">
          <cell r="C849" t="str">
            <v>HOSPITAL DOM MALAN</v>
          </cell>
          <cell r="E849" t="str">
            <v>TANIA REGINA BARBOSA DA SILVA</v>
          </cell>
          <cell r="F849" t="str">
            <v>2 - Outros Profissionais da Saúde</v>
          </cell>
          <cell r="G849">
            <v>223705</v>
          </cell>
          <cell r="H849">
            <v>43862</v>
          </cell>
          <cell r="J849">
            <v>124.92319999999999</v>
          </cell>
          <cell r="L849">
            <v>23.94</v>
          </cell>
          <cell r="M849">
            <v>0</v>
          </cell>
          <cell r="O849">
            <v>1.923</v>
          </cell>
          <cell r="R849">
            <v>39.859000000000002</v>
          </cell>
          <cell r="S849">
            <v>54</v>
          </cell>
          <cell r="U849">
            <v>0</v>
          </cell>
          <cell r="X849" t="str">
            <v>Auxilio Creche</v>
          </cell>
        </row>
        <row r="850">
          <cell r="C850" t="str">
            <v>HOSPITAL DOM MALAN</v>
          </cell>
          <cell r="E850" t="str">
            <v>VITORIA REGINA LOPES PIRES</v>
          </cell>
          <cell r="F850" t="str">
            <v>2 - Outros Profissionais da Saúde</v>
          </cell>
          <cell r="G850">
            <v>223705</v>
          </cell>
          <cell r="H850">
            <v>43862</v>
          </cell>
          <cell r="J850">
            <v>111.37040000000002</v>
          </cell>
          <cell r="L850">
            <v>23.94</v>
          </cell>
          <cell r="M850">
            <v>0</v>
          </cell>
          <cell r="O850">
            <v>1.923</v>
          </cell>
          <cell r="R850">
            <v>39.859000000000002</v>
          </cell>
          <cell r="S850">
            <v>54</v>
          </cell>
          <cell r="U850">
            <v>0</v>
          </cell>
          <cell r="X850" t="str">
            <v>Auxilio Creche</v>
          </cell>
        </row>
        <row r="851">
          <cell r="C851" t="str">
            <v>HOSPITAL DOM MALAN</v>
          </cell>
          <cell r="E851" t="str">
            <v>TANIA VIEIRA LIMA</v>
          </cell>
          <cell r="F851" t="str">
            <v>3 - Administrativo</v>
          </cell>
          <cell r="G851">
            <v>513430</v>
          </cell>
          <cell r="H851">
            <v>43862</v>
          </cell>
          <cell r="J851">
            <v>106.16240000000001</v>
          </cell>
          <cell r="L851">
            <v>23.94</v>
          </cell>
          <cell r="M851">
            <v>0</v>
          </cell>
          <cell r="O851">
            <v>1.923</v>
          </cell>
          <cell r="R851">
            <v>39.859000000000002</v>
          </cell>
          <cell r="S851">
            <v>0</v>
          </cell>
          <cell r="U851">
            <v>128</v>
          </cell>
          <cell r="X851" t="str">
            <v>Auxilio Creche</v>
          </cell>
        </row>
        <row r="852">
          <cell r="C852" t="str">
            <v>HOSPITAL DOM MALAN</v>
          </cell>
          <cell r="E852" t="str">
            <v>KATIA MARIA DOS SANTOS</v>
          </cell>
          <cell r="F852" t="str">
            <v>3 - Administrativo</v>
          </cell>
          <cell r="G852">
            <v>513430</v>
          </cell>
          <cell r="H852">
            <v>43862</v>
          </cell>
          <cell r="J852">
            <v>117.848</v>
          </cell>
          <cell r="L852">
            <v>23.94</v>
          </cell>
          <cell r="M852">
            <v>0</v>
          </cell>
          <cell r="O852">
            <v>1.923</v>
          </cell>
          <cell r="R852">
            <v>39.859000000000002</v>
          </cell>
          <cell r="S852">
            <v>0</v>
          </cell>
          <cell r="U852">
            <v>0</v>
          </cell>
          <cell r="X852" t="str">
            <v>Auxilio Creche</v>
          </cell>
        </row>
        <row r="853">
          <cell r="C853" t="str">
            <v>HOSPITAL DOM MALAN</v>
          </cell>
          <cell r="E853" t="str">
            <v>LUIZ CARLOS DE SOUZA</v>
          </cell>
          <cell r="F853" t="str">
            <v>3 - Administrativo</v>
          </cell>
          <cell r="G853">
            <v>513430</v>
          </cell>
          <cell r="H853">
            <v>43862</v>
          </cell>
          <cell r="J853">
            <v>114.4136</v>
          </cell>
          <cell r="L853">
            <v>23.94</v>
          </cell>
          <cell r="M853">
            <v>0</v>
          </cell>
          <cell r="O853">
            <v>1.923</v>
          </cell>
          <cell r="R853">
            <v>39.859000000000002</v>
          </cell>
          <cell r="S853">
            <v>0</v>
          </cell>
          <cell r="U853">
            <v>0</v>
          </cell>
          <cell r="X853" t="str">
            <v>Auxilio Creche</v>
          </cell>
        </row>
        <row r="854">
          <cell r="C854" t="str">
            <v>HOSPITAL DOM MALAN</v>
          </cell>
          <cell r="E854" t="str">
            <v>REJANE PINHEIRO DE SOUZA</v>
          </cell>
          <cell r="F854" t="str">
            <v>3 - Administrativo</v>
          </cell>
          <cell r="G854">
            <v>513430</v>
          </cell>
          <cell r="H854">
            <v>43862</v>
          </cell>
          <cell r="J854">
            <v>182.91679999999999</v>
          </cell>
          <cell r="L854">
            <v>23.94</v>
          </cell>
          <cell r="M854">
            <v>0</v>
          </cell>
          <cell r="O854">
            <v>1.923</v>
          </cell>
          <cell r="R854">
            <v>39.859000000000002</v>
          </cell>
          <cell r="S854">
            <v>0</v>
          </cell>
          <cell r="U854">
            <v>0</v>
          </cell>
          <cell r="X854" t="str">
            <v>Auxilio Creche</v>
          </cell>
        </row>
        <row r="855">
          <cell r="C855" t="str">
            <v>HOSPITAL DOM MALAN</v>
          </cell>
          <cell r="E855" t="str">
            <v>CLEONICE DA CONCEICAO COSTA NUNES</v>
          </cell>
          <cell r="F855" t="str">
            <v>3 - Administrativo</v>
          </cell>
          <cell r="G855">
            <v>513430</v>
          </cell>
          <cell r="H855">
            <v>43862</v>
          </cell>
          <cell r="J855">
            <v>0</v>
          </cell>
          <cell r="L855">
            <v>23.94</v>
          </cell>
          <cell r="M855">
            <v>0</v>
          </cell>
          <cell r="O855">
            <v>1.923</v>
          </cell>
          <cell r="R855">
            <v>39.859000000000002</v>
          </cell>
          <cell r="S855">
            <v>0</v>
          </cell>
          <cell r="U855">
            <v>0</v>
          </cell>
          <cell r="X855" t="str">
            <v>Auxilio Creche</v>
          </cell>
        </row>
        <row r="856">
          <cell r="C856" t="str">
            <v>HOSPITAL DOM MALAN</v>
          </cell>
          <cell r="E856" t="str">
            <v>LICIA MONICA GONCALVES DE SOUZA</v>
          </cell>
          <cell r="F856" t="str">
            <v>3 - Administrativo</v>
          </cell>
          <cell r="G856">
            <v>513430</v>
          </cell>
          <cell r="H856">
            <v>43862</v>
          </cell>
          <cell r="J856">
            <v>248.50960000000001</v>
          </cell>
          <cell r="L856">
            <v>23.94</v>
          </cell>
          <cell r="M856">
            <v>0</v>
          </cell>
          <cell r="O856">
            <v>1.923</v>
          </cell>
          <cell r="R856">
            <v>39.859000000000002</v>
          </cell>
          <cell r="S856">
            <v>3.6</v>
          </cell>
          <cell r="U856">
            <v>0</v>
          </cell>
          <cell r="X856" t="str">
            <v>Auxilio Creche</v>
          </cell>
        </row>
        <row r="857">
          <cell r="C857" t="str">
            <v>HOSPITAL DOM MALAN</v>
          </cell>
          <cell r="E857" t="str">
            <v>MARGARIDA FERREIRA DA SILVA</v>
          </cell>
          <cell r="F857" t="str">
            <v>3 - Administrativo</v>
          </cell>
          <cell r="G857">
            <v>513220</v>
          </cell>
          <cell r="H857">
            <v>43862</v>
          </cell>
          <cell r="J857">
            <v>120.6936</v>
          </cell>
          <cell r="L857">
            <v>23.94</v>
          </cell>
          <cell r="M857">
            <v>0</v>
          </cell>
          <cell r="O857">
            <v>1.923</v>
          </cell>
          <cell r="R857">
            <v>39.859000000000002</v>
          </cell>
          <cell r="S857">
            <v>50.4</v>
          </cell>
          <cell r="U857">
            <v>0</v>
          </cell>
          <cell r="X857" t="str">
            <v>Auxilio Creche</v>
          </cell>
        </row>
        <row r="858">
          <cell r="C858" t="str">
            <v>HOSPITAL DOM MALAN</v>
          </cell>
          <cell r="E858" t="str">
            <v>ALBINO LUCIANO DA SILVA</v>
          </cell>
          <cell r="F858" t="str">
            <v>3 - Administrativo</v>
          </cell>
          <cell r="G858">
            <v>513220</v>
          </cell>
          <cell r="H858">
            <v>43862</v>
          </cell>
          <cell r="J858">
            <v>103.0488</v>
          </cell>
          <cell r="L858">
            <v>23.94</v>
          </cell>
          <cell r="M858">
            <v>0</v>
          </cell>
          <cell r="O858">
            <v>1.923</v>
          </cell>
          <cell r="R858">
            <v>39.859000000000002</v>
          </cell>
          <cell r="S858">
            <v>0</v>
          </cell>
          <cell r="U858">
            <v>0</v>
          </cell>
          <cell r="X858" t="str">
            <v>Auxilio Creche</v>
          </cell>
        </row>
        <row r="859">
          <cell r="C859" t="str">
            <v>HOSPITAL DOM MALAN</v>
          </cell>
          <cell r="E859" t="str">
            <v>NATALINA CALDEIRA DOS SANTOS DIAS</v>
          </cell>
          <cell r="F859" t="str">
            <v>3 - Administrativo</v>
          </cell>
          <cell r="G859">
            <v>422205</v>
          </cell>
          <cell r="H859">
            <v>43862</v>
          </cell>
          <cell r="J859">
            <v>85.754400000000004</v>
          </cell>
          <cell r="L859">
            <v>280.19</v>
          </cell>
          <cell r="M859">
            <v>0</v>
          </cell>
          <cell r="O859">
            <v>1.923</v>
          </cell>
          <cell r="R859">
            <v>39.859000000000002</v>
          </cell>
          <cell r="S859">
            <v>0</v>
          </cell>
          <cell r="U859">
            <v>0</v>
          </cell>
          <cell r="X859" t="str">
            <v>Auxilio Creche</v>
          </cell>
        </row>
        <row r="860">
          <cell r="C860" t="str">
            <v>HOSPITAL DOM MALAN</v>
          </cell>
          <cell r="E860" t="str">
            <v>JOAQUINA COELHO DOS SANTOS</v>
          </cell>
          <cell r="F860" t="str">
            <v>3 - Administrativo</v>
          </cell>
          <cell r="G860">
            <v>422205</v>
          </cell>
          <cell r="H860">
            <v>43862</v>
          </cell>
          <cell r="J860">
            <v>162.1096</v>
          </cell>
          <cell r="L860">
            <v>49.57</v>
          </cell>
          <cell r="M860">
            <v>0</v>
          </cell>
          <cell r="O860">
            <v>1.923</v>
          </cell>
          <cell r="R860">
            <v>39.859000000000002</v>
          </cell>
          <cell r="S860">
            <v>0</v>
          </cell>
          <cell r="U860">
            <v>0</v>
          </cell>
          <cell r="X860" t="str">
            <v>Auxilio Creche</v>
          </cell>
        </row>
        <row r="861">
          <cell r="C861" t="str">
            <v>HOSPITAL DOM MALAN</v>
          </cell>
          <cell r="E861" t="str">
            <v>JOSIVALDO DA SILVA SANTOS</v>
          </cell>
          <cell r="F861" t="str">
            <v>3 - Administrativo</v>
          </cell>
          <cell r="G861">
            <v>517410</v>
          </cell>
          <cell r="H861">
            <v>43862</v>
          </cell>
          <cell r="J861">
            <v>104.5</v>
          </cell>
          <cell r="L861">
            <v>23.94</v>
          </cell>
          <cell r="M861">
            <v>20.9</v>
          </cell>
          <cell r="O861">
            <v>1.923</v>
          </cell>
          <cell r="R861">
            <v>39.859000000000002</v>
          </cell>
          <cell r="S861">
            <v>0</v>
          </cell>
          <cell r="U861">
            <v>0</v>
          </cell>
          <cell r="X861" t="str">
            <v>Auxilio Creche</v>
          </cell>
        </row>
        <row r="862">
          <cell r="C862" t="str">
            <v>HOSPITAL DOM MALAN</v>
          </cell>
          <cell r="E862" t="str">
            <v>JOSE DOS ANJOS LIMA</v>
          </cell>
          <cell r="F862" t="str">
            <v>3 - Administrativo</v>
          </cell>
          <cell r="G862">
            <v>252605</v>
          </cell>
          <cell r="H862">
            <v>43862</v>
          </cell>
          <cell r="J862">
            <v>176.4616</v>
          </cell>
          <cell r="L862">
            <v>23.94</v>
          </cell>
          <cell r="M862">
            <v>0</v>
          </cell>
          <cell r="O862">
            <v>1.923</v>
          </cell>
          <cell r="R862">
            <v>39.859000000000002</v>
          </cell>
          <cell r="S862">
            <v>0</v>
          </cell>
          <cell r="U862">
            <v>0</v>
          </cell>
          <cell r="X862" t="str">
            <v>Auxilio Creche</v>
          </cell>
        </row>
        <row r="863">
          <cell r="C863" t="str">
            <v>HOSPITAL DOM MALAN</v>
          </cell>
          <cell r="E863" t="str">
            <v>GILDEVANIA ALVES DE LIMA</v>
          </cell>
          <cell r="F863" t="str">
            <v>3 - Administrativo</v>
          </cell>
          <cell r="G863">
            <v>517410</v>
          </cell>
          <cell r="H863">
            <v>43862</v>
          </cell>
          <cell r="J863">
            <v>104.5008</v>
          </cell>
          <cell r="L863">
            <v>23.94</v>
          </cell>
          <cell r="M863">
            <v>20.9</v>
          </cell>
          <cell r="O863">
            <v>1.923</v>
          </cell>
          <cell r="R863">
            <v>39.859000000000002</v>
          </cell>
          <cell r="S863">
            <v>54</v>
          </cell>
          <cell r="U863">
            <v>0</v>
          </cell>
          <cell r="X863" t="str">
            <v>Auxilio Creche</v>
          </cell>
        </row>
        <row r="864">
          <cell r="C864" t="str">
            <v>HOSPITAL DOM MALAN</v>
          </cell>
          <cell r="E864" t="str">
            <v>RICARDO ARAUJO MOREIRA</v>
          </cell>
          <cell r="F864" t="str">
            <v>3 - Administrativo</v>
          </cell>
          <cell r="G864">
            <v>517410</v>
          </cell>
          <cell r="H864">
            <v>43862</v>
          </cell>
          <cell r="J864">
            <v>103.6216</v>
          </cell>
          <cell r="L864">
            <v>23.94</v>
          </cell>
          <cell r="M864">
            <v>0</v>
          </cell>
          <cell r="O864">
            <v>1.923</v>
          </cell>
          <cell r="R864">
            <v>39.859000000000002</v>
          </cell>
          <cell r="S864">
            <v>0</v>
          </cell>
          <cell r="U864">
            <v>0</v>
          </cell>
          <cell r="X864" t="str">
            <v>Auxilio Creche</v>
          </cell>
        </row>
        <row r="865">
          <cell r="C865" t="str">
            <v>HOSPITAL DOM MALAN</v>
          </cell>
          <cell r="E865" t="str">
            <v>JOSE ANILSON OLIVEIRA</v>
          </cell>
          <cell r="F865" t="str">
            <v>3 - Administrativo</v>
          </cell>
          <cell r="G865">
            <v>517410</v>
          </cell>
          <cell r="H865">
            <v>43862</v>
          </cell>
          <cell r="J865">
            <v>104.5</v>
          </cell>
          <cell r="L865">
            <v>23.94</v>
          </cell>
          <cell r="M865">
            <v>20.9</v>
          </cell>
          <cell r="O865">
            <v>1.923</v>
          </cell>
          <cell r="R865">
            <v>39.859000000000002</v>
          </cell>
          <cell r="S865">
            <v>0</v>
          </cell>
          <cell r="U865">
            <v>0</v>
          </cell>
          <cell r="X865" t="str">
            <v>Auxilio Creche</v>
          </cell>
        </row>
        <row r="866">
          <cell r="C866" t="str">
            <v>HOSPITAL DOM MALAN</v>
          </cell>
          <cell r="E866" t="str">
            <v>JOAO DAMASCENO DE SANTANA</v>
          </cell>
          <cell r="F866" t="str">
            <v>3 - Administrativo</v>
          </cell>
          <cell r="G866">
            <v>517410</v>
          </cell>
          <cell r="H866">
            <v>43862</v>
          </cell>
          <cell r="J866">
            <v>104.5</v>
          </cell>
          <cell r="L866">
            <v>23.94</v>
          </cell>
          <cell r="M866">
            <v>20.9</v>
          </cell>
          <cell r="O866">
            <v>1.923</v>
          </cell>
          <cell r="R866">
            <v>39.859000000000002</v>
          </cell>
          <cell r="S866">
            <v>54</v>
          </cell>
          <cell r="U866">
            <v>0</v>
          </cell>
          <cell r="X866" t="str">
            <v>Auxilio Creche</v>
          </cell>
        </row>
        <row r="867">
          <cell r="C867" t="str">
            <v>HOSPITAL DOM MALAN</v>
          </cell>
          <cell r="E867" t="str">
            <v>KELLY CRISTINA TORRES LIMA</v>
          </cell>
          <cell r="F867" t="str">
            <v>3 - Administrativo</v>
          </cell>
          <cell r="G867">
            <v>517410</v>
          </cell>
          <cell r="H867">
            <v>43862</v>
          </cell>
          <cell r="J867">
            <v>104.3496</v>
          </cell>
          <cell r="L867">
            <v>23.94</v>
          </cell>
          <cell r="M867">
            <v>20.9</v>
          </cell>
          <cell r="O867">
            <v>1.923</v>
          </cell>
          <cell r="R867">
            <v>39.859000000000002</v>
          </cell>
          <cell r="S867">
            <v>0</v>
          </cell>
          <cell r="U867">
            <v>0</v>
          </cell>
          <cell r="X867" t="str">
            <v>Auxilio Creche</v>
          </cell>
        </row>
        <row r="868">
          <cell r="C868" t="str">
            <v>HOSPITAL DOM MALAN</v>
          </cell>
          <cell r="E868" t="str">
            <v>JOSE DORGIVAL DA SILVA</v>
          </cell>
          <cell r="F868" t="str">
            <v>3 - Administrativo</v>
          </cell>
          <cell r="G868">
            <v>517410</v>
          </cell>
          <cell r="H868">
            <v>43862</v>
          </cell>
          <cell r="J868">
            <v>104.4448</v>
          </cell>
          <cell r="L868">
            <v>23.94</v>
          </cell>
          <cell r="M868">
            <v>20.9</v>
          </cell>
          <cell r="O868">
            <v>1.923</v>
          </cell>
          <cell r="R868">
            <v>39.859000000000002</v>
          </cell>
          <cell r="S868">
            <v>0</v>
          </cell>
          <cell r="U868">
            <v>0</v>
          </cell>
          <cell r="X868" t="str">
            <v>Auxilio Creche</v>
          </cell>
        </row>
        <row r="869">
          <cell r="C869" t="str">
            <v>HOSPITAL DOM MALAN</v>
          </cell>
          <cell r="E869" t="str">
            <v>ANTONIO BOSCO DOS SANTOS FILHO</v>
          </cell>
          <cell r="F869" t="str">
            <v>3 - Administrativo</v>
          </cell>
          <cell r="G869">
            <v>517410</v>
          </cell>
          <cell r="H869">
            <v>43862</v>
          </cell>
          <cell r="J869">
            <v>100.28959999999999</v>
          </cell>
          <cell r="L869">
            <v>23.94</v>
          </cell>
          <cell r="M869">
            <v>20.9</v>
          </cell>
          <cell r="O869">
            <v>1.923</v>
          </cell>
          <cell r="R869">
            <v>39.859000000000002</v>
          </cell>
          <cell r="S869">
            <v>0</v>
          </cell>
          <cell r="U869">
            <v>0</v>
          </cell>
          <cell r="X869" t="str">
            <v>Auxilio Creche</v>
          </cell>
        </row>
        <row r="870">
          <cell r="C870" t="str">
            <v>HOSPITAL DOM MALAN</v>
          </cell>
          <cell r="E870" t="str">
            <v>PAULO UBIRATAN DE SOUZA</v>
          </cell>
          <cell r="F870" t="str">
            <v>3 - Administrativo</v>
          </cell>
          <cell r="G870">
            <v>517410</v>
          </cell>
          <cell r="H870">
            <v>43862</v>
          </cell>
          <cell r="J870">
            <v>104.08799999999999</v>
          </cell>
          <cell r="L870">
            <v>23.94</v>
          </cell>
          <cell r="M870">
            <v>20.9</v>
          </cell>
          <cell r="O870">
            <v>1.923</v>
          </cell>
          <cell r="R870">
            <v>39.859000000000002</v>
          </cell>
          <cell r="S870">
            <v>0</v>
          </cell>
          <cell r="U870">
            <v>0</v>
          </cell>
          <cell r="X870" t="str">
            <v>Auxilio Creche</v>
          </cell>
        </row>
        <row r="871">
          <cell r="C871" t="str">
            <v>HOSPITAL DOM MALAN</v>
          </cell>
          <cell r="E871" t="str">
            <v>HILTON CESAR DOS SANTOS SILVA</v>
          </cell>
          <cell r="F871" t="str">
            <v>3 - Administrativo</v>
          </cell>
          <cell r="G871">
            <v>517410</v>
          </cell>
          <cell r="H871">
            <v>43862</v>
          </cell>
          <cell r="J871">
            <v>104.5</v>
          </cell>
          <cell r="L871">
            <v>23.94</v>
          </cell>
          <cell r="M871">
            <v>0</v>
          </cell>
          <cell r="O871">
            <v>1.923</v>
          </cell>
          <cell r="R871">
            <v>39.859000000000002</v>
          </cell>
          <cell r="S871">
            <v>0</v>
          </cell>
          <cell r="U871">
            <v>0</v>
          </cell>
          <cell r="X871" t="str">
            <v>Auxilio Creche</v>
          </cell>
        </row>
        <row r="872">
          <cell r="C872" t="str">
            <v>HOSPITAL DOM MALAN</v>
          </cell>
          <cell r="E872" t="str">
            <v>TARCIZIO GONCALVES MARTINS</v>
          </cell>
          <cell r="F872" t="str">
            <v>3 - Administrativo</v>
          </cell>
          <cell r="G872">
            <v>517410</v>
          </cell>
          <cell r="H872">
            <v>43862</v>
          </cell>
          <cell r="J872">
            <v>104.5</v>
          </cell>
          <cell r="L872">
            <v>23.94</v>
          </cell>
          <cell r="M872">
            <v>20.9</v>
          </cell>
          <cell r="O872">
            <v>1.923</v>
          </cell>
          <cell r="R872">
            <v>39.859000000000002</v>
          </cell>
          <cell r="S872">
            <v>0</v>
          </cell>
          <cell r="U872">
            <v>0</v>
          </cell>
          <cell r="X872" t="str">
            <v>Auxilio Creche</v>
          </cell>
        </row>
        <row r="873">
          <cell r="C873" t="str">
            <v>HOSPITAL DOM MALAN</v>
          </cell>
          <cell r="E873" t="str">
            <v>EDIVANOBIA VIEIRA LIMA</v>
          </cell>
          <cell r="F873" t="str">
            <v>3 - Administrativo</v>
          </cell>
          <cell r="G873">
            <v>517410</v>
          </cell>
          <cell r="H873">
            <v>43862</v>
          </cell>
          <cell r="J873">
            <v>118.0168</v>
          </cell>
          <cell r="L873">
            <v>23.94</v>
          </cell>
          <cell r="M873">
            <v>20.9</v>
          </cell>
          <cell r="O873">
            <v>1.923</v>
          </cell>
          <cell r="R873">
            <v>39.859000000000002</v>
          </cell>
          <cell r="S873">
            <v>0</v>
          </cell>
          <cell r="U873">
            <v>0</v>
          </cell>
          <cell r="X873" t="str">
            <v>Auxilio Creche</v>
          </cell>
        </row>
        <row r="874">
          <cell r="C874" t="str">
            <v>HOSPITAL DOM MALAN</v>
          </cell>
          <cell r="E874" t="str">
            <v>CRISTIANE GOUVEIA DA SILVA VIEIRA</v>
          </cell>
          <cell r="F874" t="str">
            <v>3 - Administrativo</v>
          </cell>
          <cell r="G874">
            <v>517410</v>
          </cell>
          <cell r="H874">
            <v>43862</v>
          </cell>
          <cell r="J874">
            <v>103.65280000000001</v>
          </cell>
          <cell r="L874">
            <v>23.94</v>
          </cell>
          <cell r="M874">
            <v>20.9</v>
          </cell>
          <cell r="O874">
            <v>1.923</v>
          </cell>
          <cell r="R874">
            <v>39.859000000000002</v>
          </cell>
          <cell r="S874">
            <v>50.4</v>
          </cell>
          <cell r="U874">
            <v>64</v>
          </cell>
          <cell r="X874" t="str">
            <v>Auxilio Creche</v>
          </cell>
        </row>
        <row r="875">
          <cell r="C875" t="str">
            <v>HOSPITAL DOM MALAN</v>
          </cell>
          <cell r="E875" t="str">
            <v>CLAUDIANO ALMEIDA CARMO</v>
          </cell>
          <cell r="F875" t="str">
            <v>3 - Administrativo</v>
          </cell>
          <cell r="G875">
            <v>517410</v>
          </cell>
          <cell r="H875">
            <v>43862</v>
          </cell>
          <cell r="J875">
            <v>160.95680000000002</v>
          </cell>
          <cell r="L875">
            <v>23.94</v>
          </cell>
          <cell r="M875">
            <v>0</v>
          </cell>
          <cell r="O875">
            <v>1.923</v>
          </cell>
          <cell r="R875">
            <v>39.859000000000002</v>
          </cell>
          <cell r="S875">
            <v>0</v>
          </cell>
          <cell r="U875">
            <v>0</v>
          </cell>
          <cell r="X875" t="str">
            <v>Auxilio Creche</v>
          </cell>
        </row>
        <row r="876">
          <cell r="C876" t="str">
            <v>HOSPITAL DOM MALAN</v>
          </cell>
          <cell r="E876" t="str">
            <v>JOSE EDIVAN DE AQUINO CAVALCANTI</v>
          </cell>
          <cell r="F876" t="str">
            <v>3 - Administrativo</v>
          </cell>
          <cell r="G876">
            <v>517410</v>
          </cell>
          <cell r="H876">
            <v>43862</v>
          </cell>
          <cell r="J876">
            <v>116.1888</v>
          </cell>
          <cell r="L876">
            <v>23.94</v>
          </cell>
          <cell r="M876">
            <v>0</v>
          </cell>
          <cell r="O876">
            <v>1.923</v>
          </cell>
          <cell r="R876">
            <v>39.859000000000002</v>
          </cell>
          <cell r="S876">
            <v>0</v>
          </cell>
          <cell r="U876">
            <v>0</v>
          </cell>
          <cell r="X876" t="str">
            <v>Auxilio Creche</v>
          </cell>
        </row>
        <row r="877">
          <cell r="C877" t="str">
            <v>HOSPITAL DOM MALAN</v>
          </cell>
          <cell r="E877" t="str">
            <v>THAIS DA SILVA POSSIDONIO</v>
          </cell>
          <cell r="F877" t="str">
            <v>3 - Administrativo</v>
          </cell>
          <cell r="G877">
            <v>517410</v>
          </cell>
          <cell r="H877">
            <v>43862</v>
          </cell>
          <cell r="J877">
            <v>99.643199999999993</v>
          </cell>
          <cell r="L877">
            <v>23.94</v>
          </cell>
          <cell r="M877">
            <v>20.9</v>
          </cell>
          <cell r="O877">
            <v>1.923</v>
          </cell>
          <cell r="R877">
            <v>39.859000000000002</v>
          </cell>
          <cell r="S877">
            <v>50.4</v>
          </cell>
          <cell r="U877">
            <v>0</v>
          </cell>
          <cell r="X877" t="str">
            <v>Auxilio Creche</v>
          </cell>
        </row>
        <row r="878">
          <cell r="C878" t="str">
            <v>HOSPITAL DOM MALAN</v>
          </cell>
          <cell r="E878" t="str">
            <v>MIKAEL FERNANDO DE OLIVEIRA</v>
          </cell>
          <cell r="F878" t="str">
            <v>3 - Administrativo</v>
          </cell>
          <cell r="G878">
            <v>517410</v>
          </cell>
          <cell r="H878">
            <v>43862</v>
          </cell>
          <cell r="J878">
            <v>94.160799999999995</v>
          </cell>
          <cell r="L878">
            <v>23.94</v>
          </cell>
          <cell r="M878">
            <v>20.9</v>
          </cell>
          <cell r="O878">
            <v>1.923</v>
          </cell>
          <cell r="R878">
            <v>39.859000000000002</v>
          </cell>
          <cell r="S878">
            <v>0</v>
          </cell>
          <cell r="U878">
            <v>0</v>
          </cell>
          <cell r="X878" t="str">
            <v>Auxilio Creche</v>
          </cell>
        </row>
        <row r="879">
          <cell r="C879" t="str">
            <v>HOSPITAL DOM MALAN</v>
          </cell>
          <cell r="E879" t="str">
            <v>WERLON DIAS DE SOUZA</v>
          </cell>
          <cell r="F879" t="str">
            <v>3 - Administrativo</v>
          </cell>
          <cell r="G879">
            <v>517410</v>
          </cell>
          <cell r="H879">
            <v>43862</v>
          </cell>
          <cell r="J879">
            <v>83.574400000000011</v>
          </cell>
          <cell r="L879">
            <v>23.94</v>
          </cell>
          <cell r="M879">
            <v>20.9</v>
          </cell>
          <cell r="O879">
            <v>1.923</v>
          </cell>
          <cell r="R879">
            <v>39.859000000000002</v>
          </cell>
          <cell r="S879">
            <v>0</v>
          </cell>
          <cell r="U879">
            <v>0</v>
          </cell>
          <cell r="X879" t="str">
            <v>Auxilio Creche</v>
          </cell>
        </row>
        <row r="880">
          <cell r="C880" t="str">
            <v>HOSPITAL DOM MALAN</v>
          </cell>
          <cell r="E880" t="str">
            <v>AUGUSTO RODRIGUES PEREIRA</v>
          </cell>
          <cell r="F880" t="str">
            <v>3 - Administrativo</v>
          </cell>
          <cell r="G880">
            <v>517410</v>
          </cell>
          <cell r="H880">
            <v>43862</v>
          </cell>
          <cell r="J880">
            <v>117.268</v>
          </cell>
          <cell r="L880">
            <v>23.94</v>
          </cell>
          <cell r="M880">
            <v>20.9</v>
          </cell>
          <cell r="O880">
            <v>1.923</v>
          </cell>
          <cell r="R880">
            <v>39.859000000000002</v>
          </cell>
          <cell r="S880">
            <v>0</v>
          </cell>
          <cell r="U880">
            <v>0</v>
          </cell>
          <cell r="X880" t="str">
            <v>Auxilio Creche</v>
          </cell>
        </row>
        <row r="881">
          <cell r="C881" t="str">
            <v>HOSPITAL DOM MALAN</v>
          </cell>
          <cell r="E881" t="str">
            <v>EDCLECE DE SA MELO</v>
          </cell>
          <cell r="F881" t="str">
            <v>3 - Administrativo</v>
          </cell>
          <cell r="G881">
            <v>517410</v>
          </cell>
          <cell r="H881">
            <v>43862</v>
          </cell>
          <cell r="J881">
            <v>195.4392</v>
          </cell>
          <cell r="L881">
            <v>23.94</v>
          </cell>
          <cell r="M881">
            <v>0</v>
          </cell>
          <cell r="O881">
            <v>1.923</v>
          </cell>
          <cell r="R881">
            <v>39.859000000000002</v>
          </cell>
          <cell r="S881">
            <v>3.6</v>
          </cell>
          <cell r="U881">
            <v>0</v>
          </cell>
          <cell r="X881" t="str">
            <v>Auxilio Creche</v>
          </cell>
        </row>
        <row r="882">
          <cell r="C882" t="str">
            <v>HOSPITAL DOM MALAN</v>
          </cell>
          <cell r="E882" t="str">
            <v>EDMILSON CELESTINO DOS SANTOS</v>
          </cell>
          <cell r="F882" t="str">
            <v>3 - Administrativo</v>
          </cell>
          <cell r="G882">
            <v>517410</v>
          </cell>
          <cell r="H882">
            <v>43862</v>
          </cell>
          <cell r="J882">
            <v>0</v>
          </cell>
          <cell r="L882">
            <v>23.94</v>
          </cell>
          <cell r="M882">
            <v>0</v>
          </cell>
          <cell r="O882">
            <v>1.923</v>
          </cell>
          <cell r="R882">
            <v>39.859000000000002</v>
          </cell>
          <cell r="S882">
            <v>0</v>
          </cell>
          <cell r="U882">
            <v>0</v>
          </cell>
          <cell r="X882" t="str">
            <v>Auxilio Creche</v>
          </cell>
        </row>
        <row r="883">
          <cell r="C883" t="str">
            <v>HOSPITAL DOM MALAN</v>
          </cell>
          <cell r="E883" t="str">
            <v>GEANE RODRIGUES DA SILVA</v>
          </cell>
          <cell r="F883" t="str">
            <v>3 - Administrativo</v>
          </cell>
          <cell r="G883">
            <v>517410</v>
          </cell>
          <cell r="H883">
            <v>43862</v>
          </cell>
          <cell r="J883">
            <v>212.95759999999999</v>
          </cell>
          <cell r="L883">
            <v>23.94</v>
          </cell>
          <cell r="M883">
            <v>0</v>
          </cell>
          <cell r="O883">
            <v>1.923</v>
          </cell>
          <cell r="R883">
            <v>39.859000000000002</v>
          </cell>
          <cell r="S883">
            <v>3.6</v>
          </cell>
          <cell r="U883">
            <v>0</v>
          </cell>
          <cell r="X883" t="str">
            <v>Auxilio Creche</v>
          </cell>
        </row>
        <row r="884">
          <cell r="C884" t="str">
            <v>HOSPITAL DOM MALAN</v>
          </cell>
          <cell r="E884" t="str">
            <v>ROBERTO BATISTA DOS SANTOS</v>
          </cell>
          <cell r="F884" t="str">
            <v>3 - Administrativo</v>
          </cell>
          <cell r="G884">
            <v>517410</v>
          </cell>
          <cell r="H884">
            <v>43862</v>
          </cell>
          <cell r="J884">
            <v>117.8424</v>
          </cell>
          <cell r="L884">
            <v>23.94</v>
          </cell>
          <cell r="M884">
            <v>20.9</v>
          </cell>
          <cell r="O884">
            <v>1.923</v>
          </cell>
          <cell r="R884">
            <v>39.859000000000002</v>
          </cell>
          <cell r="S884">
            <v>0</v>
          </cell>
          <cell r="U884">
            <v>0</v>
          </cell>
          <cell r="X884" t="str">
            <v>Auxilio Creche</v>
          </cell>
        </row>
        <row r="885">
          <cell r="C885" t="str">
            <v>HOSPITAL DOM MALAN</v>
          </cell>
          <cell r="E885" t="str">
            <v>AVENILSON LUIZ DE SOUZA</v>
          </cell>
          <cell r="F885" t="str">
            <v>3 - Administrativo</v>
          </cell>
          <cell r="G885">
            <v>517410</v>
          </cell>
          <cell r="H885">
            <v>43862</v>
          </cell>
          <cell r="J885">
            <v>105.3352</v>
          </cell>
          <cell r="L885">
            <v>23.94</v>
          </cell>
          <cell r="M885">
            <v>20.9</v>
          </cell>
          <cell r="O885">
            <v>1.923</v>
          </cell>
          <cell r="R885">
            <v>39.859000000000002</v>
          </cell>
          <cell r="S885">
            <v>0</v>
          </cell>
          <cell r="U885">
            <v>0</v>
          </cell>
          <cell r="X885" t="str">
            <v>Auxilio Creche</v>
          </cell>
        </row>
        <row r="886">
          <cell r="C886" t="str">
            <v>HOSPITAL DOM MALAN</v>
          </cell>
          <cell r="E886" t="str">
            <v>JOSE ALAN DE OLIVEIRA</v>
          </cell>
          <cell r="F886" t="str">
            <v>3 - Administrativo</v>
          </cell>
          <cell r="G886">
            <v>517410</v>
          </cell>
          <cell r="H886">
            <v>43862</v>
          </cell>
          <cell r="J886">
            <v>110.1848</v>
          </cell>
          <cell r="L886">
            <v>23.94</v>
          </cell>
          <cell r="M886">
            <v>20.9</v>
          </cell>
          <cell r="O886">
            <v>1.923</v>
          </cell>
          <cell r="R886">
            <v>39.859000000000002</v>
          </cell>
          <cell r="S886">
            <v>0</v>
          </cell>
          <cell r="U886">
            <v>0</v>
          </cell>
          <cell r="X886" t="str">
            <v>Auxilio Creche</v>
          </cell>
        </row>
        <row r="887">
          <cell r="C887" t="str">
            <v>HOSPITAL DOM MALAN</v>
          </cell>
          <cell r="E887" t="str">
            <v>RICARDO DOS REIS SILVA</v>
          </cell>
          <cell r="F887" t="str">
            <v>3 - Administrativo</v>
          </cell>
          <cell r="G887">
            <v>517410</v>
          </cell>
          <cell r="H887">
            <v>43862</v>
          </cell>
          <cell r="J887">
            <v>93.861599999999996</v>
          </cell>
          <cell r="L887">
            <v>23.94</v>
          </cell>
          <cell r="M887">
            <v>20.9</v>
          </cell>
          <cell r="O887">
            <v>1.923</v>
          </cell>
          <cell r="R887">
            <v>39.859000000000002</v>
          </cell>
          <cell r="S887">
            <v>27</v>
          </cell>
          <cell r="U887">
            <v>0</v>
          </cell>
          <cell r="X887" t="str">
            <v>Auxilio Creche</v>
          </cell>
        </row>
        <row r="888">
          <cell r="C888" t="str">
            <v>HOSPITAL DOM MALAN</v>
          </cell>
          <cell r="E888" t="str">
            <v>JOSE WELLINGTON BARROS E SILVA</v>
          </cell>
          <cell r="F888" t="str">
            <v>3 - Administrativo</v>
          </cell>
          <cell r="G888">
            <v>782320</v>
          </cell>
          <cell r="H888">
            <v>43862</v>
          </cell>
          <cell r="J888">
            <v>399.06559999999996</v>
          </cell>
          <cell r="L888">
            <v>23.94</v>
          </cell>
          <cell r="M888">
            <v>0</v>
          </cell>
          <cell r="O888">
            <v>1.923</v>
          </cell>
          <cell r="R888">
            <v>39.859000000000002</v>
          </cell>
          <cell r="S888">
            <v>0</v>
          </cell>
          <cell r="U888">
            <v>0</v>
          </cell>
          <cell r="X888" t="str">
            <v>Auxilio Creche</v>
          </cell>
        </row>
        <row r="889">
          <cell r="C889" t="str">
            <v>HOSPITAL DOM MALAN</v>
          </cell>
          <cell r="E889" t="str">
            <v>JOSE MARIA NUNES ROSA</v>
          </cell>
          <cell r="F889" t="str">
            <v>3 - Administrativo</v>
          </cell>
          <cell r="G889">
            <v>782320</v>
          </cell>
          <cell r="H889">
            <v>43862</v>
          </cell>
          <cell r="J889">
            <v>136.3552</v>
          </cell>
          <cell r="L889">
            <v>23.94</v>
          </cell>
          <cell r="M889">
            <v>28.48</v>
          </cell>
          <cell r="O889">
            <v>1.923</v>
          </cell>
          <cell r="R889">
            <v>39.859000000000002</v>
          </cell>
          <cell r="S889">
            <v>0</v>
          </cell>
          <cell r="U889">
            <v>0</v>
          </cell>
          <cell r="X889" t="str">
            <v>Auxilio Creche</v>
          </cell>
        </row>
        <row r="890">
          <cell r="C890" t="str">
            <v>HOSPITAL DOM MALAN</v>
          </cell>
          <cell r="E890" t="str">
            <v>ROGERIO ARAUJO DE ANDRADE</v>
          </cell>
          <cell r="F890" t="str">
            <v>3 - Administrativo</v>
          </cell>
          <cell r="G890">
            <v>782305</v>
          </cell>
          <cell r="H890">
            <v>43862</v>
          </cell>
          <cell r="J890">
            <v>207.63919999999999</v>
          </cell>
          <cell r="L890">
            <v>23.94</v>
          </cell>
          <cell r="M890">
            <v>27.23</v>
          </cell>
          <cell r="O890">
            <v>1.923</v>
          </cell>
          <cell r="R890">
            <v>39.859000000000002</v>
          </cell>
          <cell r="S890">
            <v>0</v>
          </cell>
          <cell r="U890">
            <v>0</v>
          </cell>
          <cell r="X890" t="str">
            <v>Auxilio Creche</v>
          </cell>
        </row>
        <row r="891">
          <cell r="C891" t="str">
            <v>HOSPITAL DOM MALAN</v>
          </cell>
          <cell r="E891" t="str">
            <v>FRANCISCO ELIAS DOS SANTOS</v>
          </cell>
          <cell r="F891" t="str">
            <v>3 - Administrativo</v>
          </cell>
          <cell r="G891">
            <v>782320</v>
          </cell>
          <cell r="H891">
            <v>43862</v>
          </cell>
          <cell r="J891">
            <v>190.30799999999999</v>
          </cell>
          <cell r="L891">
            <v>23.94</v>
          </cell>
          <cell r="M891">
            <v>28.48</v>
          </cell>
          <cell r="O891">
            <v>1.923</v>
          </cell>
          <cell r="R891">
            <v>39.859000000000002</v>
          </cell>
          <cell r="S891">
            <v>0</v>
          </cell>
          <cell r="U891">
            <v>0</v>
          </cell>
          <cell r="X891" t="str">
            <v>Auxilio Creche</v>
          </cell>
        </row>
        <row r="892">
          <cell r="C892" t="str">
            <v>HOSPITAL DOM MALAN</v>
          </cell>
          <cell r="E892" t="str">
            <v>RONALDO DA ROCHA FERNANDES LIMA</v>
          </cell>
          <cell r="F892" t="str">
            <v>3 - Administrativo</v>
          </cell>
          <cell r="G892">
            <v>782320</v>
          </cell>
          <cell r="H892">
            <v>43862</v>
          </cell>
          <cell r="J892">
            <v>186.74240000000003</v>
          </cell>
          <cell r="L892">
            <v>23.94</v>
          </cell>
          <cell r="M892">
            <v>28.48</v>
          </cell>
          <cell r="O892">
            <v>1.923</v>
          </cell>
          <cell r="R892">
            <v>39.859000000000002</v>
          </cell>
          <cell r="S892">
            <v>0</v>
          </cell>
          <cell r="U892">
            <v>0</v>
          </cell>
          <cell r="X892" t="str">
            <v>Auxilio Creche</v>
          </cell>
        </row>
        <row r="893">
          <cell r="C893" t="str">
            <v>HOSPITAL DOM MALAN</v>
          </cell>
          <cell r="E893" t="str">
            <v>JOSUEL SANTOS FREITAS MORAES</v>
          </cell>
          <cell r="F893" t="str">
            <v>3 - Administrativo</v>
          </cell>
          <cell r="G893">
            <v>516345</v>
          </cell>
          <cell r="H893">
            <v>43862</v>
          </cell>
          <cell r="J893">
            <v>111.6056</v>
          </cell>
          <cell r="L893">
            <v>23.94</v>
          </cell>
          <cell r="M893">
            <v>20.9</v>
          </cell>
          <cell r="O893">
            <v>1.923</v>
          </cell>
          <cell r="R893">
            <v>39.859000000000002</v>
          </cell>
          <cell r="S893">
            <v>50.4</v>
          </cell>
          <cell r="U893">
            <v>0</v>
          </cell>
          <cell r="X893" t="str">
            <v>Auxilio Creche</v>
          </cell>
        </row>
        <row r="894">
          <cell r="C894" t="str">
            <v>HOSPITAL DOM MALAN</v>
          </cell>
          <cell r="E894" t="str">
            <v>BERENICE LIMA PEREIRA</v>
          </cell>
          <cell r="F894" t="str">
            <v>3 - Administrativo</v>
          </cell>
          <cell r="G894">
            <v>516345</v>
          </cell>
          <cell r="H894">
            <v>43862</v>
          </cell>
          <cell r="J894">
            <v>104.46080000000001</v>
          </cell>
          <cell r="L894">
            <v>23.94</v>
          </cell>
          <cell r="M894">
            <v>20.9</v>
          </cell>
          <cell r="O894">
            <v>1.923</v>
          </cell>
          <cell r="R894">
            <v>39.859000000000002</v>
          </cell>
          <cell r="S894">
            <v>0</v>
          </cell>
          <cell r="U894">
            <v>0</v>
          </cell>
          <cell r="X894" t="str">
            <v>Auxilio Creche</v>
          </cell>
        </row>
        <row r="895">
          <cell r="C895" t="str">
            <v>HOSPITAL DOM MALAN</v>
          </cell>
          <cell r="E895" t="str">
            <v>GESSELANES XAVIER FIGUEREDO</v>
          </cell>
          <cell r="F895" t="str">
            <v>3 - Administrativo</v>
          </cell>
          <cell r="G895">
            <v>763210</v>
          </cell>
          <cell r="H895">
            <v>43862</v>
          </cell>
          <cell r="J895">
            <v>94.459199999999996</v>
          </cell>
          <cell r="L895">
            <v>23.94</v>
          </cell>
          <cell r="M895">
            <v>22.7</v>
          </cell>
          <cell r="O895">
            <v>1.923</v>
          </cell>
          <cell r="R895">
            <v>39.859000000000002</v>
          </cell>
          <cell r="S895">
            <v>0</v>
          </cell>
          <cell r="U895">
            <v>0</v>
          </cell>
          <cell r="X895" t="str">
            <v>Auxilio Creche</v>
          </cell>
        </row>
        <row r="896">
          <cell r="C896" t="str">
            <v>HOSPITAL DOM MALAN</v>
          </cell>
          <cell r="E896" t="str">
            <v>ELSANIRA PALMEIRA DE SOUZA</v>
          </cell>
          <cell r="F896" t="str">
            <v>3 - Administrativo</v>
          </cell>
          <cell r="G896">
            <v>142105</v>
          </cell>
          <cell r="H896">
            <v>43862</v>
          </cell>
          <cell r="J896">
            <v>184.82640000000001</v>
          </cell>
          <cell r="L896">
            <v>23.94</v>
          </cell>
          <cell r="M896">
            <v>0</v>
          </cell>
          <cell r="O896">
            <v>1.923</v>
          </cell>
          <cell r="R896">
            <v>39.859000000000002</v>
          </cell>
          <cell r="S896">
            <v>64.8</v>
          </cell>
          <cell r="U896">
            <v>0</v>
          </cell>
          <cell r="X896" t="str">
            <v>Auxilio Creche</v>
          </cell>
        </row>
        <row r="897">
          <cell r="C897" t="str">
            <v>HOSPITAL DOM MALAN</v>
          </cell>
          <cell r="E897" t="str">
            <v>ANA LUCIA DA SILVA NUNES</v>
          </cell>
          <cell r="F897" t="str">
            <v>3 - Administrativo</v>
          </cell>
          <cell r="G897">
            <v>763210</v>
          </cell>
          <cell r="H897">
            <v>43862</v>
          </cell>
          <cell r="J897">
            <v>112.06</v>
          </cell>
          <cell r="L897">
            <v>23.94</v>
          </cell>
          <cell r="M897">
            <v>22.7</v>
          </cell>
          <cell r="O897">
            <v>1.923</v>
          </cell>
          <cell r="R897">
            <v>39.859000000000002</v>
          </cell>
          <cell r="S897">
            <v>64.8</v>
          </cell>
          <cell r="U897">
            <v>0</v>
          </cell>
          <cell r="X897" t="str">
            <v>Auxilio Creche</v>
          </cell>
        </row>
        <row r="898">
          <cell r="C898" t="str">
            <v>HOSPITAL DOM MALAN</v>
          </cell>
          <cell r="E898" t="str">
            <v>CLAUDEMIRO MOTA DE LIMA</v>
          </cell>
          <cell r="F898" t="str">
            <v>3 - Administrativo</v>
          </cell>
          <cell r="G898">
            <v>516345</v>
          </cell>
          <cell r="H898">
            <v>43862</v>
          </cell>
          <cell r="J898">
            <v>238.55759999999998</v>
          </cell>
          <cell r="L898">
            <v>23.94</v>
          </cell>
          <cell r="M898">
            <v>0</v>
          </cell>
          <cell r="O898">
            <v>1.923</v>
          </cell>
          <cell r="R898">
            <v>39.859000000000002</v>
          </cell>
          <cell r="S898">
            <v>6.27</v>
          </cell>
          <cell r="U898">
            <v>0</v>
          </cell>
          <cell r="X898" t="str">
            <v>Auxilio Creche</v>
          </cell>
        </row>
        <row r="899">
          <cell r="C899" t="str">
            <v>HOSPITAL DOM MALAN</v>
          </cell>
          <cell r="E899" t="str">
            <v>IRENE DE OLIVEIRA MARQUES</v>
          </cell>
          <cell r="F899" t="str">
            <v>3 - Administrativo</v>
          </cell>
          <cell r="G899">
            <v>516345</v>
          </cell>
          <cell r="H899">
            <v>43862</v>
          </cell>
          <cell r="J899">
            <v>104.48399999999999</v>
          </cell>
          <cell r="L899">
            <v>23.94</v>
          </cell>
          <cell r="M899">
            <v>20.9</v>
          </cell>
          <cell r="O899">
            <v>1.923</v>
          </cell>
          <cell r="R899">
            <v>39.859000000000002</v>
          </cell>
          <cell r="S899">
            <v>54</v>
          </cell>
          <cell r="U899">
            <v>0</v>
          </cell>
          <cell r="X899" t="str">
            <v>Auxilio Creche</v>
          </cell>
        </row>
        <row r="900">
          <cell r="C900" t="str">
            <v>HOSPITAL DOM MALAN</v>
          </cell>
          <cell r="E900" t="str">
            <v>DAILTON LOPES VIANA</v>
          </cell>
          <cell r="F900" t="str">
            <v>3 - Administrativo</v>
          </cell>
          <cell r="G900">
            <v>516345</v>
          </cell>
          <cell r="H900">
            <v>43862</v>
          </cell>
          <cell r="J900">
            <v>144.4528</v>
          </cell>
          <cell r="L900">
            <v>23.94</v>
          </cell>
          <cell r="M900">
            <v>20.9</v>
          </cell>
          <cell r="O900">
            <v>1.923</v>
          </cell>
          <cell r="R900">
            <v>39.859000000000002</v>
          </cell>
          <cell r="S900">
            <v>0</v>
          </cell>
          <cell r="U900">
            <v>0</v>
          </cell>
          <cell r="X900" t="str">
            <v>Auxilio Creche</v>
          </cell>
        </row>
        <row r="901">
          <cell r="C901" t="str">
            <v>HOSPITAL DOM MALAN</v>
          </cell>
          <cell r="E901" t="str">
            <v>ELTON DOS SANTOS RODRIGUES</v>
          </cell>
          <cell r="F901" t="str">
            <v>3 - Administrativo</v>
          </cell>
          <cell r="G901">
            <v>516345</v>
          </cell>
          <cell r="H901">
            <v>43862</v>
          </cell>
          <cell r="J901">
            <v>103.99360000000001</v>
          </cell>
          <cell r="L901">
            <v>23.94</v>
          </cell>
          <cell r="M901">
            <v>20.9</v>
          </cell>
          <cell r="O901">
            <v>1.923</v>
          </cell>
          <cell r="R901">
            <v>39.859000000000002</v>
          </cell>
          <cell r="S901">
            <v>0</v>
          </cell>
          <cell r="U901">
            <v>0</v>
          </cell>
          <cell r="X901" t="str">
            <v>Auxilio Creche</v>
          </cell>
        </row>
        <row r="902">
          <cell r="C902" t="str">
            <v>HOSPITAL DOM MALAN</v>
          </cell>
          <cell r="E902" t="str">
            <v>JULIANA GOMES DA SILVA</v>
          </cell>
          <cell r="F902" t="str">
            <v>3 - Administrativo</v>
          </cell>
          <cell r="G902">
            <v>516345</v>
          </cell>
          <cell r="H902">
            <v>43862</v>
          </cell>
          <cell r="J902">
            <v>104.3176</v>
          </cell>
          <cell r="L902">
            <v>23.94</v>
          </cell>
          <cell r="M902">
            <v>20.9</v>
          </cell>
          <cell r="O902">
            <v>1.923</v>
          </cell>
          <cell r="R902">
            <v>39.859000000000002</v>
          </cell>
          <cell r="S902">
            <v>62.7</v>
          </cell>
          <cell r="U902">
            <v>64</v>
          </cell>
          <cell r="X902" t="str">
            <v>Auxilio Creche</v>
          </cell>
        </row>
        <row r="903">
          <cell r="C903" t="str">
            <v>HOSPITAL DOM MALAN</v>
          </cell>
          <cell r="E903" t="str">
            <v>TACIANE OCHALLAN DE SOUZA LIMA</v>
          </cell>
          <cell r="F903" t="str">
            <v>3 - Administrativo</v>
          </cell>
          <cell r="G903">
            <v>516345</v>
          </cell>
          <cell r="H903">
            <v>43862</v>
          </cell>
          <cell r="J903">
            <v>104.476</v>
          </cell>
          <cell r="L903">
            <v>23.94</v>
          </cell>
          <cell r="M903">
            <v>20.9</v>
          </cell>
          <cell r="O903">
            <v>1.923</v>
          </cell>
          <cell r="R903">
            <v>39.859000000000002</v>
          </cell>
          <cell r="S903">
            <v>50.4</v>
          </cell>
          <cell r="U903">
            <v>64</v>
          </cell>
          <cell r="X903" t="str">
            <v>Auxilio Creche</v>
          </cell>
        </row>
        <row r="904">
          <cell r="C904" t="str">
            <v>HOSPITAL DOM MALAN</v>
          </cell>
          <cell r="E904" t="str">
            <v>DELBA LUCAS DE BARROS</v>
          </cell>
          <cell r="F904" t="str">
            <v>3 - Administrativo</v>
          </cell>
          <cell r="G904">
            <v>516345</v>
          </cell>
          <cell r="H904">
            <v>43862</v>
          </cell>
          <cell r="J904">
            <v>99.825599999999994</v>
          </cell>
          <cell r="L904">
            <v>23.94</v>
          </cell>
          <cell r="M904">
            <v>20.9</v>
          </cell>
          <cell r="O904">
            <v>1.923</v>
          </cell>
          <cell r="R904">
            <v>39.859000000000002</v>
          </cell>
          <cell r="S904">
            <v>0</v>
          </cell>
          <cell r="U904">
            <v>64</v>
          </cell>
          <cell r="X904" t="str">
            <v>Auxilio Creche</v>
          </cell>
        </row>
        <row r="905">
          <cell r="C905" t="str">
            <v>HOSPITAL DOM MALAN</v>
          </cell>
          <cell r="E905" t="str">
            <v>JANAILTON ALVES EVANGELISTA</v>
          </cell>
          <cell r="F905" t="str">
            <v>3 - Administrativo</v>
          </cell>
          <cell r="G905">
            <v>516345</v>
          </cell>
          <cell r="H905">
            <v>43862</v>
          </cell>
          <cell r="J905">
            <v>113.4016</v>
          </cell>
          <cell r="L905">
            <v>23.94</v>
          </cell>
          <cell r="M905">
            <v>20.9</v>
          </cell>
          <cell r="O905">
            <v>1.923</v>
          </cell>
          <cell r="R905">
            <v>39.859000000000002</v>
          </cell>
          <cell r="S905">
            <v>0</v>
          </cell>
          <cell r="U905">
            <v>0</v>
          </cell>
          <cell r="X905" t="str">
            <v>Auxilio Creche</v>
          </cell>
        </row>
        <row r="906">
          <cell r="C906" t="str">
            <v>HOSPITAL DOM MALAN</v>
          </cell>
          <cell r="E906" t="str">
            <v>LUIZ JOSE LUCAS FILHO</v>
          </cell>
          <cell r="F906" t="str">
            <v>3 - Administrativo</v>
          </cell>
          <cell r="G906">
            <v>516345</v>
          </cell>
          <cell r="H906">
            <v>43862</v>
          </cell>
          <cell r="J906">
            <v>146.07840000000002</v>
          </cell>
          <cell r="L906">
            <v>23.94</v>
          </cell>
          <cell r="M906">
            <v>20.9</v>
          </cell>
          <cell r="O906">
            <v>1.923</v>
          </cell>
          <cell r="R906">
            <v>39.859000000000002</v>
          </cell>
          <cell r="S906">
            <v>0</v>
          </cell>
          <cell r="U906">
            <v>0</v>
          </cell>
          <cell r="X906" t="str">
            <v>Auxilio Creche</v>
          </cell>
        </row>
        <row r="907">
          <cell r="C907" t="str">
            <v>HOSPITAL DOM MALAN</v>
          </cell>
          <cell r="E907" t="str">
            <v>ROGERIO DE OLIVEIRA LOMBA</v>
          </cell>
          <cell r="F907" t="str">
            <v>3 - Administrativo</v>
          </cell>
          <cell r="G907">
            <v>411010</v>
          </cell>
          <cell r="H907">
            <v>43862</v>
          </cell>
          <cell r="J907">
            <v>83.359200000000001</v>
          </cell>
          <cell r="L907">
            <v>23.94</v>
          </cell>
          <cell r="M907">
            <v>20.9</v>
          </cell>
          <cell r="O907">
            <v>1.923</v>
          </cell>
          <cell r="R907">
            <v>39.859000000000002</v>
          </cell>
          <cell r="S907">
            <v>0</v>
          </cell>
          <cell r="U907">
            <v>0</v>
          </cell>
          <cell r="X907" t="str">
            <v>Auxilio Creche</v>
          </cell>
        </row>
        <row r="908">
          <cell r="C908" t="str">
            <v>HOSPITAL DOM MALAN</v>
          </cell>
          <cell r="E908" t="str">
            <v>HUGO GABRIEL DE SOUZA NEVES</v>
          </cell>
          <cell r="F908" t="str">
            <v>3 - Administrativo</v>
          </cell>
          <cell r="G908">
            <v>514225</v>
          </cell>
          <cell r="H908">
            <v>43862</v>
          </cell>
          <cell r="J908">
            <v>131.44800000000001</v>
          </cell>
          <cell r="L908">
            <v>23.94</v>
          </cell>
          <cell r="M908">
            <v>20.9</v>
          </cell>
          <cell r="O908">
            <v>1.923</v>
          </cell>
          <cell r="R908">
            <v>39.859000000000002</v>
          </cell>
          <cell r="S908">
            <v>62.7</v>
          </cell>
          <cell r="U908">
            <v>0</v>
          </cell>
          <cell r="X908" t="str">
            <v>Auxilio Creche</v>
          </cell>
        </row>
        <row r="909">
          <cell r="C909" t="str">
            <v>HOSPITAL DOM MALAN</v>
          </cell>
          <cell r="E909" t="str">
            <v>EDUARDO PEREIRA DO NASCIMENTO</v>
          </cell>
          <cell r="F909" t="str">
            <v>3 - Administrativo</v>
          </cell>
          <cell r="G909">
            <v>514225</v>
          </cell>
          <cell r="H909">
            <v>43862</v>
          </cell>
          <cell r="J909">
            <v>123.2552</v>
          </cell>
          <cell r="L909">
            <v>23.94</v>
          </cell>
          <cell r="M909">
            <v>20.9</v>
          </cell>
          <cell r="O909">
            <v>1.923</v>
          </cell>
          <cell r="R909">
            <v>39.859000000000002</v>
          </cell>
          <cell r="S909">
            <v>0</v>
          </cell>
          <cell r="U909">
            <v>0</v>
          </cell>
          <cell r="X909" t="str">
            <v>Auxilio Creche</v>
          </cell>
        </row>
        <row r="910">
          <cell r="C910" t="str">
            <v>HOSPITAL DOM MALAN</v>
          </cell>
          <cell r="E910" t="str">
            <v>JOSE EMIDIO DOS SANTOS SALES</v>
          </cell>
          <cell r="F910" t="str">
            <v>3 - Administrativo</v>
          </cell>
          <cell r="G910">
            <v>514225</v>
          </cell>
          <cell r="H910">
            <v>43862</v>
          </cell>
          <cell r="J910">
            <v>104.5</v>
          </cell>
          <cell r="L910">
            <v>23.94</v>
          </cell>
          <cell r="M910">
            <v>20.9</v>
          </cell>
          <cell r="O910">
            <v>1.923</v>
          </cell>
          <cell r="R910">
            <v>39.859000000000002</v>
          </cell>
          <cell r="S910">
            <v>62.7</v>
          </cell>
          <cell r="U910">
            <v>0</v>
          </cell>
          <cell r="X910" t="str">
            <v>Auxilio Creche</v>
          </cell>
        </row>
        <row r="911">
          <cell r="C911" t="str">
            <v>HOSPITAL DOM MALAN</v>
          </cell>
          <cell r="E911" t="str">
            <v>WELLINGTON DA SILVA RODRIGUES</v>
          </cell>
          <cell r="F911" t="str">
            <v>3 - Administrativo</v>
          </cell>
          <cell r="G911">
            <v>514225</v>
          </cell>
          <cell r="H911">
            <v>43862</v>
          </cell>
          <cell r="J911">
            <v>148.84799999999998</v>
          </cell>
          <cell r="L911">
            <v>23.94</v>
          </cell>
          <cell r="M911">
            <v>20.9</v>
          </cell>
          <cell r="O911">
            <v>1.923</v>
          </cell>
          <cell r="R911">
            <v>39.859000000000002</v>
          </cell>
          <cell r="S911">
            <v>0</v>
          </cell>
          <cell r="U911">
            <v>0</v>
          </cell>
          <cell r="X911" t="str">
            <v>Auxilio Creche</v>
          </cell>
        </row>
        <row r="912">
          <cell r="C912" t="str">
            <v>HOSPITAL DOM MALAN</v>
          </cell>
          <cell r="E912" t="str">
            <v>ADAILTON ALVES DOS SANTOS</v>
          </cell>
          <cell r="F912" t="str">
            <v>3 - Administrativo</v>
          </cell>
          <cell r="G912">
            <v>514225</v>
          </cell>
          <cell r="H912">
            <v>43862</v>
          </cell>
          <cell r="J912">
            <v>116.15440000000001</v>
          </cell>
          <cell r="L912">
            <v>23.94</v>
          </cell>
          <cell r="M912">
            <v>20.9</v>
          </cell>
          <cell r="O912">
            <v>1.923</v>
          </cell>
          <cell r="R912">
            <v>39.859000000000002</v>
          </cell>
          <cell r="S912">
            <v>0</v>
          </cell>
          <cell r="U912">
            <v>0</v>
          </cell>
          <cell r="X912" t="str">
            <v>Auxilio Creche</v>
          </cell>
        </row>
        <row r="913">
          <cell r="C913" t="str">
            <v>HOSPITAL DOM MALAN</v>
          </cell>
          <cell r="E913" t="str">
            <v>ROBSON MIRANDA DE SOUZA</v>
          </cell>
          <cell r="F913" t="str">
            <v>3 - Administrativo</v>
          </cell>
          <cell r="G913">
            <v>951105</v>
          </cell>
          <cell r="H913">
            <v>43862</v>
          </cell>
          <cell r="J913">
            <v>134.9392</v>
          </cell>
          <cell r="L913">
            <v>23.94</v>
          </cell>
          <cell r="M913">
            <v>25.43</v>
          </cell>
          <cell r="O913">
            <v>1.923</v>
          </cell>
          <cell r="R913">
            <v>39.859000000000002</v>
          </cell>
          <cell r="S913">
            <v>0</v>
          </cell>
          <cell r="U913">
            <v>0</v>
          </cell>
          <cell r="X913" t="str">
            <v>Auxilio Creche</v>
          </cell>
        </row>
        <row r="914">
          <cell r="C914" t="str">
            <v>HOSPITAL DOM MALAN</v>
          </cell>
          <cell r="E914" t="str">
            <v>CLEILTON ALVES DOS SANTOS</v>
          </cell>
          <cell r="F914" t="str">
            <v>3 - Administrativo</v>
          </cell>
          <cell r="G914">
            <v>951105</v>
          </cell>
          <cell r="H914">
            <v>43862</v>
          </cell>
          <cell r="J914">
            <v>149.08879999999999</v>
          </cell>
          <cell r="L914">
            <v>23.94</v>
          </cell>
          <cell r="M914">
            <v>25.43</v>
          </cell>
          <cell r="O914">
            <v>1.923</v>
          </cell>
          <cell r="R914">
            <v>39.859000000000002</v>
          </cell>
          <cell r="S914">
            <v>64.8</v>
          </cell>
          <cell r="U914">
            <v>0</v>
          </cell>
          <cell r="X914" t="str">
            <v>Auxilio Creche</v>
          </cell>
        </row>
        <row r="915">
          <cell r="C915" t="str">
            <v>HOSPITAL DOM MALAN</v>
          </cell>
          <cell r="E915" t="str">
            <v>ADAILTON ANDRADE SALES DE OLIVEIRA</v>
          </cell>
          <cell r="F915" t="str">
            <v>3 - Administrativo</v>
          </cell>
          <cell r="G915">
            <v>951105</v>
          </cell>
          <cell r="H915">
            <v>43862</v>
          </cell>
          <cell r="J915">
            <v>148.0856</v>
          </cell>
          <cell r="L915">
            <v>23.94</v>
          </cell>
          <cell r="M915">
            <v>25.43</v>
          </cell>
          <cell r="O915">
            <v>1.923</v>
          </cell>
          <cell r="R915">
            <v>39.859000000000002</v>
          </cell>
          <cell r="S915">
            <v>0</v>
          </cell>
          <cell r="U915">
            <v>0</v>
          </cell>
          <cell r="X915" t="str">
            <v>Auxilio Creche</v>
          </cell>
        </row>
        <row r="916">
          <cell r="C916" t="str">
            <v>HOSPITAL DOM MALAN</v>
          </cell>
          <cell r="E916" t="str">
            <v>RAMON MICHEL NASCIMENTO MENEZES</v>
          </cell>
          <cell r="F916" t="str">
            <v>3 - Administrativo</v>
          </cell>
          <cell r="G916">
            <v>951105</v>
          </cell>
          <cell r="H916">
            <v>43862</v>
          </cell>
          <cell r="J916">
            <v>131.90559999999999</v>
          </cell>
          <cell r="L916">
            <v>23.94</v>
          </cell>
          <cell r="M916">
            <v>25.43</v>
          </cell>
          <cell r="O916">
            <v>1.923</v>
          </cell>
          <cell r="R916">
            <v>39.859000000000002</v>
          </cell>
          <cell r="S916">
            <v>0</v>
          </cell>
          <cell r="U916">
            <v>0</v>
          </cell>
          <cell r="X916" t="str">
            <v>Auxilio Creche</v>
          </cell>
        </row>
        <row r="917">
          <cell r="C917" t="str">
            <v>HOSPITAL DOM MALAN</v>
          </cell>
          <cell r="E917" t="str">
            <v>WILLIAMS RAMOS DE SOUZA</v>
          </cell>
          <cell r="F917" t="str">
            <v>3 - Administrativo</v>
          </cell>
          <cell r="G917">
            <v>724110</v>
          </cell>
          <cell r="H917">
            <v>43862</v>
          </cell>
          <cell r="J917">
            <v>155.36080000000001</v>
          </cell>
          <cell r="L917">
            <v>23.94</v>
          </cell>
          <cell r="M917">
            <v>25.43</v>
          </cell>
          <cell r="O917">
            <v>1.923</v>
          </cell>
          <cell r="R917">
            <v>39.859000000000002</v>
          </cell>
          <cell r="S917">
            <v>0</v>
          </cell>
          <cell r="U917">
            <v>0</v>
          </cell>
          <cell r="X917" t="str">
            <v>Auxilio Creche</v>
          </cell>
        </row>
        <row r="918">
          <cell r="C918" t="str">
            <v>HOSPITAL DOM MALAN</v>
          </cell>
          <cell r="E918" t="str">
            <v>RODRIGO GUIMARAES DUARTE SANTOS</v>
          </cell>
          <cell r="F918" t="str">
            <v>3 - Administrativo</v>
          </cell>
          <cell r="G918">
            <v>771105</v>
          </cell>
          <cell r="H918">
            <v>43862</v>
          </cell>
          <cell r="J918">
            <v>118.0248</v>
          </cell>
          <cell r="L918">
            <v>23.94</v>
          </cell>
          <cell r="M918">
            <v>25.43</v>
          </cell>
          <cell r="O918">
            <v>1.923</v>
          </cell>
          <cell r="R918">
            <v>39.859000000000002</v>
          </cell>
          <cell r="S918">
            <v>0</v>
          </cell>
          <cell r="U918">
            <v>0</v>
          </cell>
          <cell r="X918" t="str">
            <v>Auxilio Creche</v>
          </cell>
        </row>
        <row r="919">
          <cell r="C919" t="str">
            <v>HOSPITAL DOM MALAN</v>
          </cell>
          <cell r="E919" t="str">
            <v>WANGERRE DELLANO FERREIRA CHAVES</v>
          </cell>
          <cell r="F919" t="str">
            <v>3 - Administrativo</v>
          </cell>
          <cell r="G919">
            <v>771105</v>
          </cell>
          <cell r="H919">
            <v>43862</v>
          </cell>
          <cell r="J919">
            <v>123.5416</v>
          </cell>
          <cell r="L919">
            <v>23.94</v>
          </cell>
          <cell r="M919">
            <v>25.43</v>
          </cell>
          <cell r="O919">
            <v>1.923</v>
          </cell>
          <cell r="R919">
            <v>39.859000000000002</v>
          </cell>
          <cell r="S919">
            <v>0</v>
          </cell>
          <cell r="U919">
            <v>0</v>
          </cell>
          <cell r="X919" t="str">
            <v>Auxilio Creche</v>
          </cell>
        </row>
        <row r="920">
          <cell r="C920" t="str">
            <v>HOSPITAL DOM MALAN</v>
          </cell>
          <cell r="E920" t="str">
            <v>DAVID SALES NOLETO</v>
          </cell>
          <cell r="F920" t="str">
            <v>3 - Administrativo</v>
          </cell>
          <cell r="G920">
            <v>715210</v>
          </cell>
          <cell r="H920">
            <v>43862</v>
          </cell>
          <cell r="J920">
            <v>144.09440000000001</v>
          </cell>
          <cell r="L920">
            <v>23.94</v>
          </cell>
          <cell r="M920">
            <v>25.43</v>
          </cell>
          <cell r="O920">
            <v>1.923</v>
          </cell>
          <cell r="R920">
            <v>39.859000000000002</v>
          </cell>
          <cell r="S920">
            <v>0</v>
          </cell>
          <cell r="U920">
            <v>0</v>
          </cell>
          <cell r="X920" t="str">
            <v>Auxilio Creche</v>
          </cell>
        </row>
        <row r="921">
          <cell r="C921" t="str">
            <v>HOSPITAL DOM MALAN</v>
          </cell>
          <cell r="E921" t="str">
            <v>LENILDO FEITOZA DE SOUZA</v>
          </cell>
          <cell r="F921" t="str">
            <v>3 - Administrativo</v>
          </cell>
          <cell r="G921">
            <v>715210</v>
          </cell>
          <cell r="H921">
            <v>43862</v>
          </cell>
          <cell r="J921">
            <v>145.57680000000002</v>
          </cell>
          <cell r="L921">
            <v>23.94</v>
          </cell>
          <cell r="M921">
            <v>25.43</v>
          </cell>
          <cell r="O921">
            <v>1.923</v>
          </cell>
          <cell r="R921">
            <v>39.859000000000002</v>
          </cell>
          <cell r="S921">
            <v>64.8</v>
          </cell>
          <cell r="U921">
            <v>0</v>
          </cell>
          <cell r="X921" t="str">
            <v>Auxilio Creche</v>
          </cell>
        </row>
        <row r="922">
          <cell r="C922" t="str">
            <v>HOSPITAL DOM MALAN</v>
          </cell>
          <cell r="E922" t="str">
            <v>JOSEILTON VIEIRA LIMA</v>
          </cell>
          <cell r="F922" t="str">
            <v>3 - Administrativo</v>
          </cell>
          <cell r="G922">
            <v>723310</v>
          </cell>
          <cell r="H922">
            <v>43862</v>
          </cell>
          <cell r="J922">
            <v>118.4016</v>
          </cell>
          <cell r="L922">
            <v>23.94</v>
          </cell>
          <cell r="M922">
            <v>25.43</v>
          </cell>
          <cell r="O922">
            <v>1.923</v>
          </cell>
          <cell r="R922">
            <v>39.859000000000002</v>
          </cell>
          <cell r="S922">
            <v>0</v>
          </cell>
          <cell r="U922">
            <v>0</v>
          </cell>
          <cell r="X922" t="str">
            <v>Auxilio Creche</v>
          </cell>
        </row>
        <row r="923">
          <cell r="C923" t="str">
            <v>HOSPITAL DOM MALAN</v>
          </cell>
          <cell r="E923" t="str">
            <v>JAILSON GOMES DE SA</v>
          </cell>
          <cell r="F923" t="str">
            <v>3 - Administrativo</v>
          </cell>
          <cell r="G923">
            <v>723310</v>
          </cell>
          <cell r="H923">
            <v>43862</v>
          </cell>
          <cell r="J923">
            <v>150.09200000000001</v>
          </cell>
          <cell r="L923">
            <v>23.94</v>
          </cell>
          <cell r="M923">
            <v>25.43</v>
          </cell>
          <cell r="O923">
            <v>1.923</v>
          </cell>
          <cell r="R923">
            <v>39.859000000000002</v>
          </cell>
          <cell r="S923">
            <v>0</v>
          </cell>
          <cell r="U923">
            <v>0</v>
          </cell>
          <cell r="X923" t="str">
            <v>Auxilio Creche</v>
          </cell>
        </row>
        <row r="924">
          <cell r="C924" t="str">
            <v>HOSPITAL DOM MALAN</v>
          </cell>
          <cell r="E924" t="str">
            <v>EDNALDO DINIZ DE LIMA</v>
          </cell>
          <cell r="F924" t="str">
            <v>3 - Administrativo</v>
          </cell>
          <cell r="G924">
            <v>724315</v>
          </cell>
          <cell r="H924">
            <v>43862</v>
          </cell>
          <cell r="J924">
            <v>118.428</v>
          </cell>
          <cell r="L924">
            <v>23.94</v>
          </cell>
          <cell r="M924">
            <v>25.43</v>
          </cell>
          <cell r="O924">
            <v>1.923</v>
          </cell>
          <cell r="R924">
            <v>39.859000000000002</v>
          </cell>
          <cell r="S924">
            <v>64.8</v>
          </cell>
          <cell r="U924">
            <v>0</v>
          </cell>
          <cell r="X924" t="str">
            <v>Auxilio Creche</v>
          </cell>
        </row>
        <row r="925">
          <cell r="C925" t="str">
            <v>HOSPITAL DOM MALAN</v>
          </cell>
          <cell r="E925" t="str">
            <v>DIEGO GUIMARAES DE MELO</v>
          </cell>
          <cell r="F925" t="str">
            <v>3 - Administrativo</v>
          </cell>
          <cell r="G925">
            <v>950110</v>
          </cell>
          <cell r="H925">
            <v>43862</v>
          </cell>
          <cell r="J925">
            <v>308.91919999999999</v>
          </cell>
          <cell r="L925">
            <v>23.94</v>
          </cell>
          <cell r="M925">
            <v>0</v>
          </cell>
          <cell r="O925">
            <v>1.923</v>
          </cell>
          <cell r="R925">
            <v>39.859000000000002</v>
          </cell>
          <cell r="S925">
            <v>0</v>
          </cell>
          <cell r="U925">
            <v>0</v>
          </cell>
          <cell r="X925" t="str">
            <v>Auxilio Creche</v>
          </cell>
        </row>
        <row r="926">
          <cell r="C926" t="str">
            <v>HOSPITAL DOM MALAN</v>
          </cell>
          <cell r="E926" t="str">
            <v>LISMARA ALVES DA SILVA</v>
          </cell>
          <cell r="F926" t="str">
            <v>3 - Administrativo</v>
          </cell>
          <cell r="G926">
            <v>411010</v>
          </cell>
          <cell r="H926">
            <v>43862</v>
          </cell>
          <cell r="J926">
            <v>10.42</v>
          </cell>
          <cell r="L926">
            <v>23.94</v>
          </cell>
          <cell r="M926">
            <v>0</v>
          </cell>
          <cell r="O926">
            <v>1.923</v>
          </cell>
          <cell r="R926">
            <v>39.859000000000002</v>
          </cell>
          <cell r="S926">
            <v>31.35</v>
          </cell>
          <cell r="U926">
            <v>0</v>
          </cell>
          <cell r="X926" t="str">
            <v>Auxilio Creche</v>
          </cell>
        </row>
        <row r="927">
          <cell r="C927" t="str">
            <v>HOSPITAL DOM MALAN</v>
          </cell>
          <cell r="E927" t="str">
            <v>IGOR DIAS DE CASTRO SILVA</v>
          </cell>
          <cell r="F927" t="str">
            <v>3 - Administrativo</v>
          </cell>
          <cell r="G927">
            <v>951105</v>
          </cell>
          <cell r="H927">
            <v>43862</v>
          </cell>
          <cell r="J927">
            <v>150.19040000000001</v>
          </cell>
          <cell r="L927">
            <v>23.94</v>
          </cell>
          <cell r="M927">
            <v>25.43</v>
          </cell>
          <cell r="O927">
            <v>1.923</v>
          </cell>
          <cell r="R927">
            <v>39.859000000000002</v>
          </cell>
          <cell r="S927">
            <v>0</v>
          </cell>
          <cell r="U927">
            <v>0</v>
          </cell>
          <cell r="X927" t="str">
            <v>Auxilio Creche</v>
          </cell>
        </row>
        <row r="928">
          <cell r="C928" t="str">
            <v>HOSPITAL DOM MALAN</v>
          </cell>
          <cell r="E928" t="str">
            <v>ERIKA MATOS DA SILVA SANTANA</v>
          </cell>
          <cell r="F928" t="str">
            <v>3 - Administrativo</v>
          </cell>
          <cell r="G928">
            <v>411010</v>
          </cell>
          <cell r="H928">
            <v>43862</v>
          </cell>
          <cell r="J928">
            <v>83.574400000000011</v>
          </cell>
          <cell r="L928">
            <v>23.94</v>
          </cell>
          <cell r="M928">
            <v>20.9</v>
          </cell>
          <cell r="O928">
            <v>1.923</v>
          </cell>
          <cell r="R928">
            <v>39.859000000000002</v>
          </cell>
          <cell r="S928">
            <v>0</v>
          </cell>
          <cell r="U928">
            <v>0</v>
          </cell>
          <cell r="X928" t="str">
            <v>Auxilio Creche</v>
          </cell>
        </row>
        <row r="929">
          <cell r="C929" t="str">
            <v>HOSPITAL DOM MALAN</v>
          </cell>
          <cell r="E929" t="str">
            <v>JACSON DE LIMA PEREIRA</v>
          </cell>
          <cell r="F929" t="str">
            <v>3 - Administrativo</v>
          </cell>
          <cell r="G929">
            <v>413115</v>
          </cell>
          <cell r="H929">
            <v>43862</v>
          </cell>
          <cell r="J929">
            <v>140.14160000000001</v>
          </cell>
          <cell r="L929">
            <v>23.94</v>
          </cell>
          <cell r="M929">
            <v>0</v>
          </cell>
          <cell r="O929">
            <v>1.923</v>
          </cell>
          <cell r="R929">
            <v>39.859000000000002</v>
          </cell>
          <cell r="S929">
            <v>0</v>
          </cell>
          <cell r="U929">
            <v>0</v>
          </cell>
          <cell r="X929" t="str">
            <v>Auxilio Creche</v>
          </cell>
        </row>
        <row r="930">
          <cell r="C930" t="str">
            <v>HOSPITAL DOM MALAN</v>
          </cell>
          <cell r="E930" t="str">
            <v>LILEIDE PEREIRA DE SOUZA</v>
          </cell>
          <cell r="F930" t="str">
            <v>3 - Administrativo</v>
          </cell>
          <cell r="G930">
            <v>413115</v>
          </cell>
          <cell r="H930">
            <v>43862</v>
          </cell>
          <cell r="J930">
            <v>133.2696</v>
          </cell>
          <cell r="L930">
            <v>23.94</v>
          </cell>
          <cell r="M930">
            <v>33.369999999999997</v>
          </cell>
          <cell r="O930">
            <v>1.923</v>
          </cell>
          <cell r="R930">
            <v>39.859000000000002</v>
          </cell>
          <cell r="S930">
            <v>0</v>
          </cell>
          <cell r="U930">
            <v>64</v>
          </cell>
          <cell r="X930" t="str">
            <v>Auxilio Creche</v>
          </cell>
        </row>
        <row r="931">
          <cell r="C931" t="str">
            <v>HOSPITAL DOM MALAN</v>
          </cell>
          <cell r="E931" t="str">
            <v>VERA LUCIA DE SOUZA RODRIGUES</v>
          </cell>
          <cell r="F931" t="str">
            <v>3 - Administrativo</v>
          </cell>
          <cell r="G931">
            <v>413115</v>
          </cell>
          <cell r="H931">
            <v>43862</v>
          </cell>
          <cell r="J931">
            <v>140.01439999999999</v>
          </cell>
          <cell r="L931">
            <v>23.94</v>
          </cell>
          <cell r="M931">
            <v>33.369999999999997</v>
          </cell>
          <cell r="O931">
            <v>1.923</v>
          </cell>
          <cell r="R931">
            <v>39.859000000000002</v>
          </cell>
          <cell r="S931">
            <v>64.8</v>
          </cell>
          <cell r="U931">
            <v>0</v>
          </cell>
          <cell r="X931" t="str">
            <v>Auxilio Creche</v>
          </cell>
        </row>
        <row r="932">
          <cell r="C932" t="str">
            <v>HOSPITAL DOM MALAN</v>
          </cell>
          <cell r="E932" t="str">
            <v>DAIANE MARIA DA SILVA CAVALCANTE</v>
          </cell>
          <cell r="F932" t="str">
            <v>3 - Administrativo</v>
          </cell>
          <cell r="G932">
            <v>413115</v>
          </cell>
          <cell r="H932">
            <v>43862</v>
          </cell>
          <cell r="J932">
            <v>133.46799999999999</v>
          </cell>
          <cell r="L932">
            <v>23.94</v>
          </cell>
          <cell r="M932">
            <v>33.369999999999997</v>
          </cell>
          <cell r="O932">
            <v>1.923</v>
          </cell>
          <cell r="R932">
            <v>39.859000000000002</v>
          </cell>
          <cell r="S932">
            <v>0</v>
          </cell>
          <cell r="U932">
            <v>0</v>
          </cell>
          <cell r="X932" t="str">
            <v>Auxilio Creche</v>
          </cell>
        </row>
        <row r="933">
          <cell r="C933" t="str">
            <v>HOSPITAL DOM MALAN</v>
          </cell>
          <cell r="E933" t="str">
            <v>JADSON KENARD PAIM SANTOS</v>
          </cell>
          <cell r="F933" t="str">
            <v>3 - Administrativo</v>
          </cell>
          <cell r="G933">
            <v>413115</v>
          </cell>
          <cell r="H933">
            <v>43862</v>
          </cell>
          <cell r="J933">
            <v>133.46799999999999</v>
          </cell>
          <cell r="L933">
            <v>23.94</v>
          </cell>
          <cell r="M933">
            <v>33.369999999999997</v>
          </cell>
          <cell r="O933">
            <v>1.923</v>
          </cell>
          <cell r="R933">
            <v>39.859000000000002</v>
          </cell>
          <cell r="S933">
            <v>64.8</v>
          </cell>
          <cell r="U933">
            <v>0</v>
          </cell>
          <cell r="X933" t="str">
            <v>Auxilio Creche</v>
          </cell>
        </row>
        <row r="934">
          <cell r="C934" t="str">
            <v>HOSPITAL DOM MALAN</v>
          </cell>
          <cell r="E934" t="str">
            <v>ANA LETICIA LUZ E SILVA ALMEIDA</v>
          </cell>
          <cell r="F934" t="str">
            <v>3 - Administrativo</v>
          </cell>
          <cell r="G934">
            <v>142105</v>
          </cell>
          <cell r="H934">
            <v>43862</v>
          </cell>
          <cell r="J934">
            <v>327.34560000000005</v>
          </cell>
          <cell r="L934">
            <v>23.94</v>
          </cell>
          <cell r="M934">
            <v>0</v>
          </cell>
          <cell r="O934">
            <v>1.923</v>
          </cell>
          <cell r="R934">
            <v>39.859000000000002</v>
          </cell>
          <cell r="S934">
            <v>0</v>
          </cell>
          <cell r="U934">
            <v>0</v>
          </cell>
          <cell r="X934" t="str">
            <v>Auxilio Creche</v>
          </cell>
        </row>
        <row r="935">
          <cell r="C935" t="str">
            <v>HOSPITAL DOM MALAN</v>
          </cell>
          <cell r="E935" t="str">
            <v>ALBERTO MAGNO SANTOS BAGETTI</v>
          </cell>
          <cell r="F935" t="str">
            <v>1 - Médico</v>
          </cell>
          <cell r="G935">
            <v>225125</v>
          </cell>
          <cell r="H935">
            <v>43862</v>
          </cell>
          <cell r="J935">
            <v>664.3839999999999</v>
          </cell>
          <cell r="L935">
            <v>23.94</v>
          </cell>
          <cell r="M935">
            <v>0</v>
          </cell>
          <cell r="O935">
            <v>1.923</v>
          </cell>
          <cell r="R935">
            <v>39.859000000000002</v>
          </cell>
          <cell r="S935">
            <v>0</v>
          </cell>
          <cell r="U935">
            <v>0</v>
          </cell>
          <cell r="X935" t="str">
            <v>Auxilio Creche</v>
          </cell>
        </row>
        <row r="936">
          <cell r="C936" t="str">
            <v>HOSPITAL DOM MALAN</v>
          </cell>
          <cell r="E936" t="str">
            <v>MARIA GIZELMA ANGELIM DA SILVA</v>
          </cell>
          <cell r="F936" t="str">
            <v>3 - Administrativo</v>
          </cell>
          <cell r="G936">
            <v>411010</v>
          </cell>
          <cell r="H936">
            <v>43862</v>
          </cell>
          <cell r="J936">
            <v>109.488</v>
          </cell>
          <cell r="L936">
            <v>23.94</v>
          </cell>
          <cell r="M936">
            <v>0</v>
          </cell>
          <cell r="O936">
            <v>1.923</v>
          </cell>
          <cell r="R936">
            <v>39.859000000000002</v>
          </cell>
          <cell r="S936">
            <v>64.8</v>
          </cell>
          <cell r="U936">
            <v>0</v>
          </cell>
          <cell r="X936" t="str">
            <v>Auxilio Creche</v>
          </cell>
        </row>
        <row r="937">
          <cell r="C937" t="str">
            <v>HOSPITAL DOM MALAN</v>
          </cell>
          <cell r="E937" t="str">
            <v>PEDRO HENRIQUE DA SILVA SANTOS</v>
          </cell>
          <cell r="F937" t="str">
            <v>3 - Administrativo</v>
          </cell>
          <cell r="G937">
            <v>411010</v>
          </cell>
          <cell r="H937">
            <v>43862</v>
          </cell>
          <cell r="J937">
            <v>104.96879999999999</v>
          </cell>
          <cell r="L937">
            <v>23.94</v>
          </cell>
          <cell r="M937">
            <v>26.43</v>
          </cell>
          <cell r="O937">
            <v>1.923</v>
          </cell>
          <cell r="R937">
            <v>39.859000000000002</v>
          </cell>
          <cell r="S937">
            <v>0</v>
          </cell>
          <cell r="U937">
            <v>0</v>
          </cell>
          <cell r="X937" t="str">
            <v>Auxilio Creche</v>
          </cell>
        </row>
        <row r="938">
          <cell r="C938" t="str">
            <v>HOSPITAL DOM MALAN</v>
          </cell>
          <cell r="E938" t="str">
            <v>SONIA MARIA DE MELO MARINS</v>
          </cell>
          <cell r="F938" t="str">
            <v>3 - Administrativo</v>
          </cell>
          <cell r="G938">
            <v>142115</v>
          </cell>
          <cell r="H938">
            <v>43862</v>
          </cell>
          <cell r="J938">
            <v>447.43760000000003</v>
          </cell>
          <cell r="L938">
            <v>23.94</v>
          </cell>
          <cell r="M938">
            <v>0</v>
          </cell>
          <cell r="O938">
            <v>1.923</v>
          </cell>
          <cell r="R938">
            <v>39.859000000000002</v>
          </cell>
          <cell r="S938">
            <v>0</v>
          </cell>
          <cell r="U938">
            <v>0</v>
          </cell>
          <cell r="X938" t="str">
            <v>Auxilio Creche</v>
          </cell>
        </row>
        <row r="939">
          <cell r="C939" t="str">
            <v>HOSPITAL DOM MALAN</v>
          </cell>
          <cell r="E939" t="str">
            <v>ITALO RAMON GOMES DO NASCIMENTO</v>
          </cell>
          <cell r="F939" t="str">
            <v>3 - Administrativo</v>
          </cell>
          <cell r="G939">
            <v>411010</v>
          </cell>
          <cell r="H939">
            <v>43862</v>
          </cell>
          <cell r="J939">
            <v>105.41760000000001</v>
          </cell>
          <cell r="L939">
            <v>23.94</v>
          </cell>
          <cell r="M939">
            <v>26.43</v>
          </cell>
          <cell r="O939">
            <v>1.923</v>
          </cell>
          <cell r="R939">
            <v>39.859000000000002</v>
          </cell>
          <cell r="S939">
            <v>0</v>
          </cell>
          <cell r="U939">
            <v>0</v>
          </cell>
          <cell r="X939" t="str">
            <v>Auxilio Creche</v>
          </cell>
        </row>
        <row r="940">
          <cell r="C940" t="str">
            <v>HOSPITAL DOM MALAN</v>
          </cell>
          <cell r="E940" t="str">
            <v>JULIANA VIEIRA BARBOSA DE CARVALHO</v>
          </cell>
          <cell r="F940" t="str">
            <v>3 - Administrativo</v>
          </cell>
          <cell r="G940">
            <v>142105</v>
          </cell>
          <cell r="H940">
            <v>43862</v>
          </cell>
          <cell r="J940">
            <v>244.23759999999999</v>
          </cell>
          <cell r="L940">
            <v>23.94</v>
          </cell>
          <cell r="M940">
            <v>0</v>
          </cell>
          <cell r="O940">
            <v>1.923</v>
          </cell>
          <cell r="R940">
            <v>39.859000000000002</v>
          </cell>
          <cell r="S940">
            <v>0</v>
          </cell>
          <cell r="U940">
            <v>0</v>
          </cell>
          <cell r="X940" t="str">
            <v>Auxilio Creche</v>
          </cell>
        </row>
        <row r="941">
          <cell r="C941" t="str">
            <v>HOSPITAL DOM MALAN</v>
          </cell>
          <cell r="E941" t="str">
            <v>DIOGENS DE SOUZA SANTOS</v>
          </cell>
          <cell r="F941" t="str">
            <v>3 - Administrativo</v>
          </cell>
          <cell r="G941">
            <v>411010</v>
          </cell>
          <cell r="H941">
            <v>43862</v>
          </cell>
          <cell r="J941">
            <v>9.9700000000000006</v>
          </cell>
          <cell r="L941">
            <v>23.94</v>
          </cell>
          <cell r="M941">
            <v>0</v>
          </cell>
          <cell r="O941">
            <v>1.923</v>
          </cell>
          <cell r="R941">
            <v>39.859000000000002</v>
          </cell>
          <cell r="S941">
            <v>31.35</v>
          </cell>
          <cell r="U941">
            <v>0</v>
          </cell>
          <cell r="X941" t="str">
            <v>Auxilio Creche</v>
          </cell>
        </row>
        <row r="942">
          <cell r="C942" t="str">
            <v>HOSPITAL DOM MALAN</v>
          </cell>
          <cell r="E942" t="str">
            <v>ANDERSON FERREIRA DE SOUZA</v>
          </cell>
          <cell r="F942" t="str">
            <v>3 - Administrativo</v>
          </cell>
          <cell r="G942">
            <v>212420</v>
          </cell>
          <cell r="H942">
            <v>43862</v>
          </cell>
          <cell r="J942">
            <v>274.2912</v>
          </cell>
          <cell r="L942">
            <v>23.94</v>
          </cell>
          <cell r="M942">
            <v>0</v>
          </cell>
          <cell r="O942">
            <v>1.923</v>
          </cell>
          <cell r="R942">
            <v>39.859000000000002</v>
          </cell>
          <cell r="S942">
            <v>0</v>
          </cell>
          <cell r="U942">
            <v>0</v>
          </cell>
          <cell r="X942" t="str">
            <v>Auxilio Creche</v>
          </cell>
        </row>
        <row r="943">
          <cell r="C943" t="str">
            <v>HOSPITAL DOM MALAN</v>
          </cell>
          <cell r="E943" t="str">
            <v>CHRISTOPH DE FREITAS SANTOS</v>
          </cell>
          <cell r="F943" t="str">
            <v>3 - Administrativo</v>
          </cell>
          <cell r="G943">
            <v>317210</v>
          </cell>
          <cell r="H943">
            <v>43862</v>
          </cell>
          <cell r="J943">
            <v>133.5136</v>
          </cell>
          <cell r="L943">
            <v>23.94</v>
          </cell>
          <cell r="M943">
            <v>33.67</v>
          </cell>
          <cell r="O943">
            <v>1.923</v>
          </cell>
          <cell r="R943">
            <v>39.859000000000002</v>
          </cell>
          <cell r="S943">
            <v>64.8</v>
          </cell>
          <cell r="U943">
            <v>0</v>
          </cell>
          <cell r="X943" t="str">
            <v>Auxilio Creche</v>
          </cell>
        </row>
        <row r="944">
          <cell r="C944" t="str">
            <v>HOSPITAL DOM MALAN</v>
          </cell>
          <cell r="E944" t="str">
            <v>MAYANE DA SILVA XAVIER</v>
          </cell>
          <cell r="F944" t="str">
            <v>3 - Administrativo</v>
          </cell>
          <cell r="G944">
            <v>317210</v>
          </cell>
          <cell r="H944">
            <v>43862</v>
          </cell>
          <cell r="J944">
            <v>0</v>
          </cell>
          <cell r="L944">
            <v>23.94</v>
          </cell>
          <cell r="M944">
            <v>0</v>
          </cell>
          <cell r="O944">
            <v>1.923</v>
          </cell>
          <cell r="R944">
            <v>39.859000000000002</v>
          </cell>
          <cell r="S944">
            <v>0</v>
          </cell>
          <cell r="U944">
            <v>0</v>
          </cell>
          <cell r="X944" t="str">
            <v>Auxilio Creche</v>
          </cell>
        </row>
        <row r="945">
          <cell r="C945" t="str">
            <v>HOSPITAL DOM MALAN</v>
          </cell>
          <cell r="E945" t="str">
            <v>HOLIVER NICOLAS MOURA CASE</v>
          </cell>
          <cell r="F945" t="str">
            <v>3 - Administrativo</v>
          </cell>
          <cell r="G945">
            <v>317210</v>
          </cell>
          <cell r="H945">
            <v>43862</v>
          </cell>
          <cell r="J945">
            <v>134.66640000000001</v>
          </cell>
          <cell r="L945">
            <v>23.94</v>
          </cell>
          <cell r="M945">
            <v>33.67</v>
          </cell>
          <cell r="O945">
            <v>1.923</v>
          </cell>
          <cell r="R945">
            <v>39.859000000000002</v>
          </cell>
          <cell r="S945">
            <v>64.8</v>
          </cell>
          <cell r="U945">
            <v>0</v>
          </cell>
          <cell r="X945" t="str">
            <v>Auxilio Creche</v>
          </cell>
        </row>
        <row r="946">
          <cell r="C946" t="str">
            <v>HOSPITAL DOM MALAN</v>
          </cell>
          <cell r="E946" t="str">
            <v>RAFAEL FRANCISCO DOS SANTOS</v>
          </cell>
          <cell r="F946" t="str">
            <v>3 - Administrativo</v>
          </cell>
          <cell r="G946">
            <v>142105</v>
          </cell>
          <cell r="H946">
            <v>43862</v>
          </cell>
          <cell r="J946">
            <v>485.1832</v>
          </cell>
          <cell r="L946">
            <v>23.94</v>
          </cell>
          <cell r="M946">
            <v>30</v>
          </cell>
          <cell r="O946">
            <v>1.923</v>
          </cell>
          <cell r="R946">
            <v>39.859000000000002</v>
          </cell>
          <cell r="S946">
            <v>0</v>
          </cell>
          <cell r="U946">
            <v>0</v>
          </cell>
          <cell r="X946" t="str">
            <v>Auxilio Creche</v>
          </cell>
        </row>
        <row r="947">
          <cell r="C947" t="str">
            <v>HOSPITAL DOM MALAN</v>
          </cell>
          <cell r="E947" t="str">
            <v>MARCEL LIMA DE SOUZA MARTINS</v>
          </cell>
          <cell r="F947" t="str">
            <v>3 - Administrativo</v>
          </cell>
          <cell r="G947">
            <v>317210</v>
          </cell>
          <cell r="H947">
            <v>43862</v>
          </cell>
          <cell r="J947">
            <v>237.96720000000002</v>
          </cell>
          <cell r="L947">
            <v>23.94</v>
          </cell>
          <cell r="M947">
            <v>0</v>
          </cell>
          <cell r="O947">
            <v>1.923</v>
          </cell>
          <cell r="R947">
            <v>39.859000000000002</v>
          </cell>
          <cell r="S947">
            <v>3.6</v>
          </cell>
          <cell r="U947">
            <v>0</v>
          </cell>
          <cell r="X947" t="str">
            <v>Auxilio Creche</v>
          </cell>
        </row>
        <row r="948">
          <cell r="C948" t="str">
            <v>HOSPITAL DOM MALAN</v>
          </cell>
          <cell r="E948" t="str">
            <v>JOAO DARIO  BRITO DE SIQUEIRA</v>
          </cell>
          <cell r="F948" t="str">
            <v>3 - Administrativo</v>
          </cell>
          <cell r="G948">
            <v>317210</v>
          </cell>
          <cell r="H948">
            <v>43862</v>
          </cell>
          <cell r="J948">
            <v>126.47920000000001</v>
          </cell>
          <cell r="L948">
            <v>23.94</v>
          </cell>
          <cell r="M948">
            <v>33.67</v>
          </cell>
          <cell r="O948">
            <v>1.923</v>
          </cell>
          <cell r="R948">
            <v>39.859000000000002</v>
          </cell>
          <cell r="S948">
            <v>0</v>
          </cell>
          <cell r="U948">
            <v>0</v>
          </cell>
          <cell r="X948" t="str">
            <v>Auxilio Creche</v>
          </cell>
        </row>
        <row r="949">
          <cell r="C949" t="str">
            <v>HOSPITAL DOM MALAN</v>
          </cell>
          <cell r="E949" t="str">
            <v>GUILHERME JOSE CAMPOS LEAL</v>
          </cell>
          <cell r="F949" t="str">
            <v>3 - Administrativo</v>
          </cell>
          <cell r="G949">
            <v>317210</v>
          </cell>
          <cell r="H949">
            <v>43862</v>
          </cell>
          <cell r="J949">
            <v>157.3672</v>
          </cell>
          <cell r="L949">
            <v>23.94</v>
          </cell>
          <cell r="M949">
            <v>33.67</v>
          </cell>
          <cell r="O949">
            <v>1.923</v>
          </cell>
          <cell r="R949">
            <v>39.859000000000002</v>
          </cell>
          <cell r="S949">
            <v>0</v>
          </cell>
          <cell r="U949">
            <v>0</v>
          </cell>
          <cell r="X949" t="str">
            <v>Auxilio Creche</v>
          </cell>
        </row>
        <row r="950">
          <cell r="C950" t="str">
            <v>HOSPITAL DOM MALAN</v>
          </cell>
          <cell r="E950" t="str">
            <v>WASHINGTON ALVES DA SILVA</v>
          </cell>
          <cell r="F950" t="str">
            <v>3 - Administrativo</v>
          </cell>
          <cell r="G950">
            <v>317210</v>
          </cell>
          <cell r="H950">
            <v>43862</v>
          </cell>
          <cell r="J950">
            <v>156.02799999999999</v>
          </cell>
          <cell r="L950">
            <v>23.94</v>
          </cell>
          <cell r="M950">
            <v>33.67</v>
          </cell>
          <cell r="O950">
            <v>1.923</v>
          </cell>
          <cell r="R950">
            <v>39.859000000000002</v>
          </cell>
          <cell r="S950">
            <v>0</v>
          </cell>
          <cell r="U950">
            <v>0</v>
          </cell>
          <cell r="X950" t="str">
            <v>Auxilio Creche</v>
          </cell>
        </row>
        <row r="951">
          <cell r="C951" t="str">
            <v>HOSPITAL DOM MALAN</v>
          </cell>
          <cell r="E951" t="str">
            <v>ANA CECILIA DE BARROS CARVALHO VIANA</v>
          </cell>
          <cell r="F951" t="str">
            <v>2 - Outros Profissionais da Saúde</v>
          </cell>
          <cell r="G951">
            <v>223530</v>
          </cell>
          <cell r="H951">
            <v>43862</v>
          </cell>
          <cell r="J951">
            <v>396.12559999999996</v>
          </cell>
          <cell r="L951">
            <v>23.94</v>
          </cell>
          <cell r="M951">
            <v>0</v>
          </cell>
          <cell r="O951">
            <v>1.923</v>
          </cell>
          <cell r="R951">
            <v>39.859000000000002</v>
          </cell>
          <cell r="S951">
            <v>0</v>
          </cell>
          <cell r="U951">
            <v>0</v>
          </cell>
          <cell r="X951" t="str">
            <v>Auxilio Creche</v>
          </cell>
        </row>
        <row r="952">
          <cell r="C952" t="str">
            <v>HOSPITAL DOM MALAN</v>
          </cell>
          <cell r="E952" t="str">
            <v>CARINE FREITAS E SILVA</v>
          </cell>
          <cell r="F952" t="str">
            <v>3 - Administrativo</v>
          </cell>
          <cell r="G952">
            <v>351605</v>
          </cell>
          <cell r="H952">
            <v>43862</v>
          </cell>
          <cell r="J952">
            <v>129.74879999999999</v>
          </cell>
          <cell r="L952">
            <v>23.94</v>
          </cell>
          <cell r="M952">
            <v>32.44</v>
          </cell>
          <cell r="O952">
            <v>1.923</v>
          </cell>
          <cell r="R952">
            <v>39.859000000000002</v>
          </cell>
          <cell r="S952">
            <v>0</v>
          </cell>
          <cell r="U952">
            <v>0</v>
          </cell>
          <cell r="X952" t="str">
            <v>Auxilio Creche</v>
          </cell>
        </row>
        <row r="953">
          <cell r="C953" t="str">
            <v>HOSPITAL DOM MALAN</v>
          </cell>
          <cell r="E953" t="str">
            <v>JESSICA DE JESUS SANTOS</v>
          </cell>
          <cell r="F953" t="str">
            <v>3 - Administrativo</v>
          </cell>
          <cell r="G953">
            <v>351605</v>
          </cell>
          <cell r="H953">
            <v>43862</v>
          </cell>
          <cell r="J953">
            <v>129.3056</v>
          </cell>
          <cell r="L953">
            <v>23.94</v>
          </cell>
          <cell r="M953">
            <v>32.44</v>
          </cell>
          <cell r="O953">
            <v>1.923</v>
          </cell>
          <cell r="R953">
            <v>39.859000000000002</v>
          </cell>
          <cell r="S953">
            <v>0</v>
          </cell>
          <cell r="U953">
            <v>0</v>
          </cell>
          <cell r="X953" t="str">
            <v>Auxilio Creche</v>
          </cell>
        </row>
        <row r="954">
          <cell r="C954" t="str">
            <v>HOSPITAL DOM MALAN</v>
          </cell>
          <cell r="E954" t="str">
            <v>MARIA DE LOURDES DA SILVA NORONHA</v>
          </cell>
          <cell r="F954" t="str">
            <v>3 - Administrativo</v>
          </cell>
          <cell r="G954">
            <v>351605</v>
          </cell>
          <cell r="H954">
            <v>43862</v>
          </cell>
          <cell r="J954">
            <v>135.02160000000001</v>
          </cell>
          <cell r="L954">
            <v>23.94</v>
          </cell>
          <cell r="M954">
            <v>32.44</v>
          </cell>
          <cell r="O954">
            <v>1.923</v>
          </cell>
          <cell r="R954">
            <v>39.859000000000002</v>
          </cell>
          <cell r="S954">
            <v>0</v>
          </cell>
          <cell r="U954">
            <v>64</v>
          </cell>
          <cell r="X954" t="str">
            <v>Auxilio Creche</v>
          </cell>
        </row>
        <row r="955">
          <cell r="C955" t="str">
            <v>HOSPITAL DOM MALAN</v>
          </cell>
          <cell r="E955" t="str">
            <v>SWELLE COELHO LIMA</v>
          </cell>
          <cell r="F955" t="str">
            <v>1 - Médico</v>
          </cell>
          <cell r="G955">
            <v>225140</v>
          </cell>
          <cell r="H955">
            <v>43862</v>
          </cell>
          <cell r="J955">
            <v>1383.8776</v>
          </cell>
          <cell r="L955">
            <v>23.94</v>
          </cell>
          <cell r="M955">
            <v>0</v>
          </cell>
          <cell r="O955">
            <v>1.923</v>
          </cell>
          <cell r="R955">
            <v>39.859000000000002</v>
          </cell>
          <cell r="S955">
            <v>0</v>
          </cell>
          <cell r="U955">
            <v>0</v>
          </cell>
          <cell r="X955" t="str">
            <v>Auxilio Creche</v>
          </cell>
        </row>
        <row r="956">
          <cell r="C956" t="str">
            <v>HOSPITAL DOM MALAN</v>
          </cell>
          <cell r="E956" t="str">
            <v>ANA CARLA PEREIRA DE BRITO</v>
          </cell>
          <cell r="F956" t="str">
            <v>3 - Administrativo</v>
          </cell>
          <cell r="G956">
            <v>411010</v>
          </cell>
          <cell r="H956">
            <v>43862</v>
          </cell>
          <cell r="J956">
            <v>3.48</v>
          </cell>
          <cell r="L956">
            <v>23.94</v>
          </cell>
          <cell r="M956">
            <v>0</v>
          </cell>
          <cell r="O956">
            <v>1.923</v>
          </cell>
          <cell r="R956">
            <v>39.859000000000002</v>
          </cell>
          <cell r="S956">
            <v>0</v>
          </cell>
          <cell r="U956">
            <v>0</v>
          </cell>
          <cell r="X956" t="str">
            <v>Auxilio Creche</v>
          </cell>
        </row>
        <row r="957">
          <cell r="C957" t="str">
            <v>HOSPITAL DOM MALAN</v>
          </cell>
          <cell r="E957" t="str">
            <v>ANTONIO JAIRO NUNES GUIMARAES</v>
          </cell>
          <cell r="F957" t="str">
            <v>3 - Administrativo</v>
          </cell>
          <cell r="G957">
            <v>214915</v>
          </cell>
          <cell r="H957">
            <v>43862</v>
          </cell>
          <cell r="J957">
            <v>343.8768</v>
          </cell>
          <cell r="L957">
            <v>23.94</v>
          </cell>
          <cell r="M957">
            <v>0</v>
          </cell>
          <cell r="O957">
            <v>1.923</v>
          </cell>
          <cell r="R957">
            <v>39.859000000000002</v>
          </cell>
          <cell r="S957">
            <v>0</v>
          </cell>
          <cell r="U957">
            <v>0</v>
          </cell>
          <cell r="X957" t="str">
            <v>Auxilio Creche</v>
          </cell>
        </row>
        <row r="958">
          <cell r="C958" t="str">
            <v>HOSPITAL DOM MALAN</v>
          </cell>
          <cell r="E958" t="str">
            <v>BRUNO NUNES BRAGA FELIX</v>
          </cell>
          <cell r="F958" t="str">
            <v>3 - Administrativo</v>
          </cell>
          <cell r="G958">
            <v>411010</v>
          </cell>
          <cell r="H958">
            <v>43862</v>
          </cell>
          <cell r="J958">
            <v>112.79280000000001</v>
          </cell>
          <cell r="L958">
            <v>23.94</v>
          </cell>
          <cell r="M958">
            <v>26.43</v>
          </cell>
          <cell r="O958">
            <v>1.923</v>
          </cell>
          <cell r="R958">
            <v>39.859000000000002</v>
          </cell>
          <cell r="S958">
            <v>0</v>
          </cell>
          <cell r="U958">
            <v>0</v>
          </cell>
          <cell r="X958" t="str">
            <v>Auxilio Creche</v>
          </cell>
        </row>
        <row r="959">
          <cell r="C959" t="str">
            <v>HOSPITAL DOM MALAN</v>
          </cell>
          <cell r="E959" t="str">
            <v>JUCILENE ALVES FERREIRA</v>
          </cell>
          <cell r="F959" t="str">
            <v>3 - Administrativo</v>
          </cell>
          <cell r="G959">
            <v>411010</v>
          </cell>
          <cell r="H959">
            <v>43862</v>
          </cell>
          <cell r="J959">
            <v>105.6896</v>
          </cell>
          <cell r="L959">
            <v>23.94</v>
          </cell>
          <cell r="M959">
            <v>26.43</v>
          </cell>
          <cell r="O959">
            <v>1.923</v>
          </cell>
          <cell r="R959">
            <v>39.859000000000002</v>
          </cell>
          <cell r="S959">
            <v>0</v>
          </cell>
          <cell r="U959">
            <v>64</v>
          </cell>
          <cell r="X959" t="str">
            <v>Auxilio Creche</v>
          </cell>
        </row>
        <row r="960">
          <cell r="C960" t="str">
            <v>HOSPITAL DOM MALAN</v>
          </cell>
          <cell r="E960" t="str">
            <v>LUIS ANTONIO DE FARIAS FILHO</v>
          </cell>
          <cell r="F960" t="str">
            <v>3 - Administrativo</v>
          </cell>
          <cell r="G960">
            <v>411010</v>
          </cell>
          <cell r="H960">
            <v>43862</v>
          </cell>
          <cell r="J960">
            <v>112.6568</v>
          </cell>
          <cell r="L960">
            <v>23.94</v>
          </cell>
          <cell r="M960">
            <v>26.43</v>
          </cell>
          <cell r="O960">
            <v>1.923</v>
          </cell>
          <cell r="R960">
            <v>39.859000000000002</v>
          </cell>
          <cell r="S960">
            <v>0</v>
          </cell>
          <cell r="U960">
            <v>0</v>
          </cell>
          <cell r="X960" t="str">
            <v>Auxilio Creche</v>
          </cell>
        </row>
        <row r="961">
          <cell r="C961" t="str">
            <v>HOSPITAL DOM MALAN</v>
          </cell>
          <cell r="E961" t="str">
            <v>ANA PATRICIA DA SILVA VIEIRA</v>
          </cell>
          <cell r="F961" t="str">
            <v>3 - Administrativo</v>
          </cell>
          <cell r="G961">
            <v>411010</v>
          </cell>
          <cell r="H961">
            <v>43862</v>
          </cell>
          <cell r="J961">
            <v>110.7808</v>
          </cell>
          <cell r="L961">
            <v>23.94</v>
          </cell>
          <cell r="M961">
            <v>26.43</v>
          </cell>
          <cell r="O961">
            <v>1.923</v>
          </cell>
          <cell r="R961">
            <v>39.859000000000002</v>
          </cell>
          <cell r="S961">
            <v>64.8</v>
          </cell>
          <cell r="U961">
            <v>0</v>
          </cell>
          <cell r="X961" t="str">
            <v>Auxilio Creche</v>
          </cell>
        </row>
        <row r="962">
          <cell r="C962" t="str">
            <v>HOSPITAL DOM MALAN</v>
          </cell>
          <cell r="E962" t="str">
            <v>ALEXSANDRA NUNES DE LIMA</v>
          </cell>
          <cell r="F962" t="str">
            <v>3 - Administrativo</v>
          </cell>
          <cell r="G962">
            <v>411010</v>
          </cell>
          <cell r="H962">
            <v>43862</v>
          </cell>
          <cell r="J962">
            <v>206.16240000000002</v>
          </cell>
          <cell r="L962">
            <v>23.94</v>
          </cell>
          <cell r="M962">
            <v>0</v>
          </cell>
          <cell r="O962">
            <v>1.923</v>
          </cell>
          <cell r="R962">
            <v>39.859000000000002</v>
          </cell>
          <cell r="S962">
            <v>0</v>
          </cell>
          <cell r="U962">
            <v>21.33</v>
          </cell>
          <cell r="X962" t="str">
            <v>Auxilio Creche</v>
          </cell>
        </row>
        <row r="963">
          <cell r="C963" t="str">
            <v>HOSPITAL DOM MALAN</v>
          </cell>
          <cell r="E963" t="str">
            <v>JOSE DANTAS ANACLETO</v>
          </cell>
          <cell r="F963" t="str">
            <v>3 - Administrativo</v>
          </cell>
          <cell r="G963">
            <v>411010</v>
          </cell>
          <cell r="H963">
            <v>43862</v>
          </cell>
          <cell r="J963">
            <v>105.6896</v>
          </cell>
          <cell r="L963">
            <v>23.94</v>
          </cell>
          <cell r="M963">
            <v>26.43</v>
          </cell>
          <cell r="O963">
            <v>1.923</v>
          </cell>
          <cell r="R963">
            <v>39.859000000000002</v>
          </cell>
          <cell r="S963">
            <v>0</v>
          </cell>
          <cell r="U963">
            <v>0</v>
          </cell>
          <cell r="X963" t="str">
            <v>Auxilio Creche</v>
          </cell>
        </row>
        <row r="964">
          <cell r="C964" t="str">
            <v>HOSPITAL DOM MALAN</v>
          </cell>
          <cell r="E964" t="str">
            <v>FABIANA DE HOLANDA RODRIGUES</v>
          </cell>
          <cell r="F964" t="str">
            <v>3 - Administrativo</v>
          </cell>
          <cell r="G964">
            <v>142205</v>
          </cell>
          <cell r="H964">
            <v>43862</v>
          </cell>
          <cell r="J964">
            <v>516.82400000000007</v>
          </cell>
          <cell r="L964">
            <v>23.94</v>
          </cell>
          <cell r="M964">
            <v>0</v>
          </cell>
          <cell r="O964">
            <v>1.923</v>
          </cell>
          <cell r="R964">
            <v>39.859000000000002</v>
          </cell>
          <cell r="S964">
            <v>0</v>
          </cell>
          <cell r="U964">
            <v>0</v>
          </cell>
          <cell r="X964" t="str">
            <v>Auxilio Creche</v>
          </cell>
        </row>
        <row r="965">
          <cell r="C965" t="str">
            <v>HOSPITAL DOM MALAN</v>
          </cell>
          <cell r="E965" t="str">
            <v>TALYTA DOS SANTOS LIMA</v>
          </cell>
          <cell r="F965" t="str">
            <v>3 - Administrativo</v>
          </cell>
          <cell r="G965">
            <v>411010</v>
          </cell>
          <cell r="H965">
            <v>43862</v>
          </cell>
          <cell r="J965">
            <v>10.45</v>
          </cell>
          <cell r="L965">
            <v>23.94</v>
          </cell>
          <cell r="M965">
            <v>0</v>
          </cell>
          <cell r="O965">
            <v>1.923</v>
          </cell>
          <cell r="R965">
            <v>39.859000000000002</v>
          </cell>
          <cell r="S965">
            <v>31.35</v>
          </cell>
          <cell r="U965">
            <v>0</v>
          </cell>
          <cell r="X965" t="str">
            <v>Auxilio Creche</v>
          </cell>
        </row>
        <row r="966">
          <cell r="C966" t="str">
            <v>HOSPITAL DOM MALAN</v>
          </cell>
          <cell r="E966" t="str">
            <v>MIGUEL ALVES BEZERRA JUNIOR</v>
          </cell>
          <cell r="F966" t="str">
            <v>3 - Administrativo</v>
          </cell>
          <cell r="G966">
            <v>123110</v>
          </cell>
          <cell r="H966">
            <v>43862</v>
          </cell>
          <cell r="J966">
            <v>1176.8432</v>
          </cell>
          <cell r="L966">
            <v>23.94</v>
          </cell>
          <cell r="M966">
            <v>0</v>
          </cell>
          <cell r="O966">
            <v>1.923</v>
          </cell>
          <cell r="R966">
            <v>39.859000000000002</v>
          </cell>
          <cell r="S966">
            <v>0</v>
          </cell>
          <cell r="U966">
            <v>0</v>
          </cell>
          <cell r="X966" t="str">
            <v>Auxilio Creche</v>
          </cell>
        </row>
        <row r="967">
          <cell r="C967" t="str">
            <v>HOSPITAL DOM MALAN</v>
          </cell>
          <cell r="E967" t="str">
            <v>OSWALDO HENRIQUE NUNES LOPES</v>
          </cell>
          <cell r="F967" t="str">
            <v>3 - Administrativo</v>
          </cell>
          <cell r="G967">
            <v>411010</v>
          </cell>
          <cell r="H967">
            <v>43862</v>
          </cell>
          <cell r="J967">
            <v>147.13759999999999</v>
          </cell>
          <cell r="L967">
            <v>23.94</v>
          </cell>
          <cell r="M967">
            <v>36.86</v>
          </cell>
          <cell r="O967">
            <v>1.923</v>
          </cell>
          <cell r="R967">
            <v>39.859000000000002</v>
          </cell>
          <cell r="S967">
            <v>0</v>
          </cell>
          <cell r="U967">
            <v>0</v>
          </cell>
          <cell r="X967" t="str">
            <v>Auxilio Creche</v>
          </cell>
        </row>
        <row r="968">
          <cell r="C968" t="str">
            <v>HOSPITAL DOM MALAN</v>
          </cell>
          <cell r="E968" t="str">
            <v>KELLY CRISTIANE DE CARVALHO</v>
          </cell>
          <cell r="F968" t="str">
            <v>3 - Administrativo</v>
          </cell>
          <cell r="G968">
            <v>142115</v>
          </cell>
          <cell r="H968">
            <v>43862</v>
          </cell>
          <cell r="J968">
            <v>479.00080000000003</v>
          </cell>
          <cell r="L968">
            <v>23.94</v>
          </cell>
          <cell r="M968">
            <v>0</v>
          </cell>
          <cell r="O968">
            <v>1.923</v>
          </cell>
          <cell r="R968">
            <v>39.859000000000002</v>
          </cell>
          <cell r="S968">
            <v>0</v>
          </cell>
          <cell r="U968">
            <v>64</v>
          </cell>
          <cell r="X968" t="str">
            <v>Auxilio Creche</v>
          </cell>
        </row>
        <row r="969">
          <cell r="C969" t="str">
            <v>HOSPITAL DOM MALAN</v>
          </cell>
          <cell r="E969" t="str">
            <v>SILVANO EVANGELISTA FERREIRA</v>
          </cell>
          <cell r="F969" t="str">
            <v>3 - Administrativo</v>
          </cell>
          <cell r="G969">
            <v>411010</v>
          </cell>
          <cell r="H969">
            <v>43862</v>
          </cell>
          <cell r="J969">
            <v>10.33</v>
          </cell>
          <cell r="L969">
            <v>23.94</v>
          </cell>
          <cell r="M969">
            <v>0</v>
          </cell>
          <cell r="O969">
            <v>1.923</v>
          </cell>
          <cell r="R969">
            <v>39.859000000000002</v>
          </cell>
          <cell r="S969">
            <v>31.35</v>
          </cell>
          <cell r="U969">
            <v>0</v>
          </cell>
          <cell r="X969" t="str">
            <v>Auxilio Creche</v>
          </cell>
        </row>
        <row r="970">
          <cell r="C970" t="str">
            <v>HOSPITAL DOM MALAN</v>
          </cell>
          <cell r="E970" t="str">
            <v>LUCIA MARIA DA SILVA SANTOS</v>
          </cell>
          <cell r="F970" t="str">
            <v>3 - Administrativo</v>
          </cell>
          <cell r="G970">
            <v>411010</v>
          </cell>
          <cell r="H970">
            <v>43862</v>
          </cell>
          <cell r="J970">
            <v>87.773600000000002</v>
          </cell>
          <cell r="L970">
            <v>23.94</v>
          </cell>
          <cell r="M970">
            <v>20.9</v>
          </cell>
          <cell r="O970">
            <v>1.923</v>
          </cell>
          <cell r="R970">
            <v>39.859000000000002</v>
          </cell>
          <cell r="S970">
            <v>62.7</v>
          </cell>
          <cell r="U970">
            <v>0</v>
          </cell>
          <cell r="X970" t="str">
            <v>Auxilio Creche</v>
          </cell>
        </row>
        <row r="971">
          <cell r="C971" t="str">
            <v>HOSPITAL DOM MALAN</v>
          </cell>
          <cell r="E971" t="str">
            <v>ANA FABRICIA XAVIER</v>
          </cell>
          <cell r="F971" t="str">
            <v>3 - Administrativo</v>
          </cell>
          <cell r="G971">
            <v>411010</v>
          </cell>
          <cell r="H971">
            <v>43862</v>
          </cell>
          <cell r="J971">
            <v>87.78</v>
          </cell>
          <cell r="L971">
            <v>23.94</v>
          </cell>
          <cell r="M971">
            <v>0</v>
          </cell>
          <cell r="O971">
            <v>1.923</v>
          </cell>
          <cell r="R971">
            <v>39.859000000000002</v>
          </cell>
          <cell r="S971">
            <v>0</v>
          </cell>
          <cell r="U971">
            <v>0</v>
          </cell>
          <cell r="X971" t="str">
            <v>Auxilio Creche</v>
          </cell>
        </row>
        <row r="972">
          <cell r="C972" t="str">
            <v>HOSPITAL DOM MALAN</v>
          </cell>
          <cell r="E972" t="str">
            <v>ANGELICA CORDEIRO GUIMARAES</v>
          </cell>
          <cell r="F972" t="str">
            <v>3 - Administrativo</v>
          </cell>
          <cell r="G972">
            <v>142605</v>
          </cell>
          <cell r="H972">
            <v>43862</v>
          </cell>
          <cell r="J972">
            <v>872.24800000000005</v>
          </cell>
          <cell r="L972">
            <v>23.94</v>
          </cell>
          <cell r="M972">
            <v>0</v>
          </cell>
          <cell r="O972">
            <v>1.923</v>
          </cell>
          <cell r="R972">
            <v>39.859000000000002</v>
          </cell>
          <cell r="S972">
            <v>0</v>
          </cell>
          <cell r="U972">
            <v>0</v>
          </cell>
          <cell r="X972" t="str">
            <v>Auxilio Creche</v>
          </cell>
        </row>
        <row r="973">
          <cell r="C973" t="str">
            <v>HOSPITAL DOM MALAN</v>
          </cell>
          <cell r="E973" t="str">
            <v>MARIA DE FATIMA DO NASCIMENTO RODRIGUES</v>
          </cell>
          <cell r="F973" t="str">
            <v>3 - Administrativo</v>
          </cell>
          <cell r="G973">
            <v>252305</v>
          </cell>
          <cell r="H973">
            <v>43862</v>
          </cell>
          <cell r="J973">
            <v>116.0712</v>
          </cell>
          <cell r="L973">
            <v>23.94</v>
          </cell>
          <cell r="M973">
            <v>0</v>
          </cell>
          <cell r="O973">
            <v>1.923</v>
          </cell>
          <cell r="R973">
            <v>39.859000000000002</v>
          </cell>
          <cell r="S973">
            <v>0</v>
          </cell>
          <cell r="U973">
            <v>0</v>
          </cell>
          <cell r="X973" t="str">
            <v>Auxilio Creche</v>
          </cell>
        </row>
        <row r="974">
          <cell r="C974" t="str">
            <v>HOSPITAL DOM MALAN</v>
          </cell>
          <cell r="E974" t="str">
            <v>TANIA MARIA DOS SANTOS</v>
          </cell>
          <cell r="F974" t="str">
            <v>2 - Outros Profissionais da Saúde</v>
          </cell>
          <cell r="G974">
            <v>521130</v>
          </cell>
          <cell r="H974">
            <v>43862</v>
          </cell>
          <cell r="J974">
            <v>0</v>
          </cell>
          <cell r="L974">
            <v>23.94</v>
          </cell>
          <cell r="M974">
            <v>0</v>
          </cell>
          <cell r="O974">
            <v>1.923</v>
          </cell>
          <cell r="R974">
            <v>39.859000000000002</v>
          </cell>
          <cell r="S974">
            <v>0</v>
          </cell>
          <cell r="U974">
            <v>0</v>
          </cell>
          <cell r="X974" t="str">
            <v>Auxilio Creche</v>
          </cell>
        </row>
        <row r="975">
          <cell r="C975" t="str">
            <v>HOSPITAL DOM MALAN</v>
          </cell>
          <cell r="E975" t="str">
            <v>IANA KELLY FRANCELINO DA SILVA</v>
          </cell>
          <cell r="F975" t="str">
            <v>2 - Outros Profissionais da Saúde</v>
          </cell>
          <cell r="G975">
            <v>223505</v>
          </cell>
          <cell r="H975">
            <v>43862</v>
          </cell>
          <cell r="J975">
            <v>0</v>
          </cell>
          <cell r="L975">
            <v>23.94</v>
          </cell>
          <cell r="M975">
            <v>0</v>
          </cell>
          <cell r="O975">
            <v>1.923</v>
          </cell>
          <cell r="R975">
            <v>39.859000000000002</v>
          </cell>
          <cell r="S975">
            <v>0</v>
          </cell>
          <cell r="U975">
            <v>0</v>
          </cell>
          <cell r="X975" t="str">
            <v>Auxilio Creche</v>
          </cell>
        </row>
        <row r="976">
          <cell r="C976" t="str">
            <v>HOSPITAL DOM MALAN</v>
          </cell>
          <cell r="E976" t="str">
            <v>MARIA VERONICE NUNES DE LIMA</v>
          </cell>
          <cell r="F976" t="str">
            <v>2 - Outros Profissionais da Saúde</v>
          </cell>
          <cell r="G976">
            <v>322205</v>
          </cell>
          <cell r="H976">
            <v>43862</v>
          </cell>
          <cell r="J976">
            <v>0</v>
          </cell>
          <cell r="L976">
            <v>23.9</v>
          </cell>
          <cell r="M976">
            <v>0</v>
          </cell>
          <cell r="O976">
            <v>1.923</v>
          </cell>
          <cell r="R976">
            <v>39.859000000000002</v>
          </cell>
          <cell r="S976">
            <v>0</v>
          </cell>
          <cell r="U976">
            <v>0</v>
          </cell>
          <cell r="X976" t="str">
            <v>Auxilio Creche</v>
          </cell>
        </row>
        <row r="977">
          <cell r="C977" t="str">
            <v>HOSPITAL DOM MALAN</v>
          </cell>
          <cell r="E977" t="str">
            <v>NUBIA REGINA DA COSTA SILVA</v>
          </cell>
          <cell r="F977" t="str">
            <v>2 - Outros Profissionais da Saúde</v>
          </cell>
          <cell r="G977">
            <v>322205</v>
          </cell>
          <cell r="H977">
            <v>43863</v>
          </cell>
          <cell r="J977">
            <v>45.61</v>
          </cell>
          <cell r="K977">
            <v>156.36000000000001</v>
          </cell>
          <cell r="L977">
            <v>23.9</v>
          </cell>
          <cell r="M977">
            <v>20.9</v>
          </cell>
          <cell r="O977">
            <v>1.923</v>
          </cell>
          <cell r="R977">
            <v>39.859000000000002</v>
          </cell>
          <cell r="S977">
            <v>23.76</v>
          </cell>
          <cell r="U977">
            <v>0</v>
          </cell>
          <cell r="X977" t="str">
            <v>Auxilio Creche</v>
          </cell>
        </row>
        <row r="978">
          <cell r="C978" t="str">
            <v>HOSPITAL DOM MALAN</v>
          </cell>
          <cell r="E978" t="str">
            <v>MILLENA HALINE HERMENEGILDO MIRANDA</v>
          </cell>
          <cell r="F978" t="str">
            <v>2 - Outros Profissionais da Saúde</v>
          </cell>
          <cell r="G978">
            <v>223505</v>
          </cell>
          <cell r="H978">
            <v>43864</v>
          </cell>
          <cell r="J978">
            <v>181.39</v>
          </cell>
          <cell r="K978">
            <v>0</v>
          </cell>
          <cell r="L978">
            <v>23.9</v>
          </cell>
          <cell r="M978">
            <v>0</v>
          </cell>
          <cell r="O978">
            <v>1.923</v>
          </cell>
          <cell r="R978">
            <v>39.859000000000002</v>
          </cell>
          <cell r="S978">
            <v>43.2</v>
          </cell>
          <cell r="U978">
            <v>0</v>
          </cell>
          <cell r="X978" t="str">
            <v>Auxilio Creche</v>
          </cell>
        </row>
        <row r="979">
          <cell r="C979" t="str">
            <v>HOSPITAL DOM MALAN</v>
          </cell>
          <cell r="E979" t="str">
            <v>NATALIA FREITAS DE DEUS VALE ARAGAO</v>
          </cell>
          <cell r="F979" t="str">
            <v>1 - Médico</v>
          </cell>
          <cell r="G979">
            <v>225124</v>
          </cell>
          <cell r="H979">
            <v>43865</v>
          </cell>
          <cell r="J979">
            <v>154.44</v>
          </cell>
          <cell r="K979">
            <v>0</v>
          </cell>
          <cell r="L979">
            <v>23.9</v>
          </cell>
          <cell r="M979">
            <v>0</v>
          </cell>
          <cell r="O979">
            <v>1.923</v>
          </cell>
          <cell r="R979">
            <v>39.859000000000002</v>
          </cell>
          <cell r="S979">
            <v>0</v>
          </cell>
          <cell r="U979">
            <v>0</v>
          </cell>
          <cell r="X979" t="str">
            <v>Auxilio Creche</v>
          </cell>
        </row>
        <row r="980">
          <cell r="C980" t="str">
            <v>HOSPITAL DOM MALAN</v>
          </cell>
          <cell r="E980" t="str">
            <v>MIKAELLY KAROLINY DO NASCIMENTO SILVA</v>
          </cell>
          <cell r="F980" t="str">
            <v>2 - Outros Profissionais da Saúde</v>
          </cell>
          <cell r="G980">
            <v>223505</v>
          </cell>
          <cell r="H980">
            <v>43866</v>
          </cell>
          <cell r="J980">
            <v>35.6</v>
          </cell>
          <cell r="K980">
            <v>0</v>
          </cell>
          <cell r="L980">
            <v>23.9</v>
          </cell>
          <cell r="M980">
            <v>0</v>
          </cell>
          <cell r="O980">
            <v>1.923</v>
          </cell>
          <cell r="R980">
            <v>39.859000000000002</v>
          </cell>
          <cell r="S980">
            <v>0</v>
          </cell>
          <cell r="U980">
            <v>0</v>
          </cell>
          <cell r="X980" t="str">
            <v>Auxilio Creche</v>
          </cell>
        </row>
        <row r="981">
          <cell r="C981" t="str">
            <v>HOSPITAL DOM MALAN</v>
          </cell>
          <cell r="E981" t="str">
            <v>JESSICA DE SOUZA SILVA</v>
          </cell>
          <cell r="F981" t="str">
            <v>2 - Outros Profissionais da Saúde</v>
          </cell>
          <cell r="G981">
            <v>322205</v>
          </cell>
          <cell r="H981">
            <v>43867</v>
          </cell>
          <cell r="J981">
            <v>56.67</v>
          </cell>
          <cell r="K981">
            <v>129.80000000000001</v>
          </cell>
          <cell r="L981">
            <v>23.9</v>
          </cell>
          <cell r="M981">
            <v>20.9</v>
          </cell>
          <cell r="O981">
            <v>1.923</v>
          </cell>
          <cell r="R981">
            <v>39.859000000000002</v>
          </cell>
          <cell r="S981">
            <v>29.26</v>
          </cell>
          <cell r="U981">
            <v>0</v>
          </cell>
          <cell r="X981" t="str">
            <v>Auxilio Creche</v>
          </cell>
        </row>
        <row r="982">
          <cell r="C982" t="str">
            <v>HOSPITAL DOM MALAN</v>
          </cell>
          <cell r="E982" t="str">
            <v>WALTEMIR FEITOZA RAMOS</v>
          </cell>
          <cell r="F982" t="str">
            <v>3 - Administrativo</v>
          </cell>
          <cell r="G982">
            <v>950110</v>
          </cell>
          <cell r="H982">
            <v>43868</v>
          </cell>
          <cell r="J982">
            <v>979.31999999999994</v>
          </cell>
          <cell r="K982">
            <v>16496.95</v>
          </cell>
          <cell r="L982">
            <v>23.9</v>
          </cell>
          <cell r="M982">
            <v>73.55</v>
          </cell>
          <cell r="O982">
            <v>1.923</v>
          </cell>
          <cell r="R982">
            <v>39.859000000000002</v>
          </cell>
          <cell r="S982">
            <v>0</v>
          </cell>
          <cell r="U982">
            <v>0</v>
          </cell>
          <cell r="X982" t="str">
            <v>Auxilio Creche</v>
          </cell>
        </row>
        <row r="983">
          <cell r="C983" t="str">
            <v>HOSPITAL DOM MALAN</v>
          </cell>
          <cell r="E983" t="str">
            <v>MARIA DE FATIMA ANDRADE BARBOSA</v>
          </cell>
          <cell r="F983" t="str">
            <v>1 - Médico</v>
          </cell>
          <cell r="G983">
            <v>225124</v>
          </cell>
          <cell r="H983">
            <v>43869</v>
          </cell>
          <cell r="J983">
            <v>0</v>
          </cell>
          <cell r="K983">
            <v>0</v>
          </cell>
          <cell r="L983">
            <v>23.9</v>
          </cell>
          <cell r="M983">
            <v>0</v>
          </cell>
          <cell r="O983">
            <v>1.923</v>
          </cell>
          <cell r="R983">
            <v>39.859000000000002</v>
          </cell>
          <cell r="S983">
            <v>0</v>
          </cell>
          <cell r="U983">
            <v>0</v>
          </cell>
          <cell r="X983" t="str">
            <v>Auxilio Creche</v>
          </cell>
        </row>
        <row r="984">
          <cell r="O984">
            <v>-7.05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9039744000780</v>
      </c>
      <c r="B3" s="10" t="str">
        <f>'[1]TCE - ANEXO III - Preencher'!C12</f>
        <v>HOSPITAL DOM MALAN</v>
      </c>
      <c r="C3" s="11"/>
      <c r="D3" s="12" t="str">
        <f>'[1]TCE - ANEXO III - Preencher'!E12</f>
        <v>MARTA LAIANE OLIVEIRA FONSECA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411010</v>
      </c>
      <c r="G3" s="14">
        <f>IF('[1]TCE - ANEXO III - Preencher'!H12="","",'[1]TCE - ANEXO III - Preencher'!H12)</f>
        <v>43862</v>
      </c>
      <c r="H3" s="15">
        <f>'[1]TCE - ANEXO III - Preencher'!I12</f>
        <v>0</v>
      </c>
      <c r="I3" s="15">
        <f>'[1]TCE - ANEXO III - Preencher'!J12</f>
        <v>215.24</v>
      </c>
      <c r="J3" s="15">
        <f>'[1]TCE - ANEXO III - Preencher'!K12</f>
        <v>0</v>
      </c>
      <c r="K3" s="16">
        <f>'[1]TCE - ANEXO III - Preencher'!L12</f>
        <v>23.94</v>
      </c>
      <c r="L3" s="16">
        <f>'[1]TCE - ANEXO III - Preencher'!M12</f>
        <v>0</v>
      </c>
      <c r="M3" s="16">
        <f>K3-L3</f>
        <v>23.94</v>
      </c>
      <c r="N3" s="16">
        <f>'[1]TCE - ANEXO III - Preencher'!O12</f>
        <v>1.9239999999999999</v>
      </c>
      <c r="O3" s="16">
        <f>'[1]TCE - ANEXO III - Preencher'!P12</f>
        <v>0</v>
      </c>
      <c r="P3" s="17">
        <f>N3-O3</f>
        <v>1.9239999999999999</v>
      </c>
      <c r="Q3" s="16">
        <f>'[1]TCE - ANEXO III - Preencher'!R12</f>
        <v>39.86</v>
      </c>
      <c r="R3" s="16">
        <f>'[1]TCE - ANEXO III - Preencher'!S12</f>
        <v>0</v>
      </c>
      <c r="S3" s="17">
        <f>Q3-R3</f>
        <v>39.86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280.964</v>
      </c>
    </row>
    <row r="4" spans="1:28" s="4" customFormat="1">
      <c r="A4" s="9">
        <f>IFERROR(VLOOKUP(B4,'[1]DADOS (OCULTAR)'!$P$3:$R$53,3,0),"")</f>
        <v>9039744000780</v>
      </c>
      <c r="B4" s="10" t="str">
        <f>'[1]TCE - ANEXO III - Preencher'!C13</f>
        <v>HOSPITAL DOM MALAN</v>
      </c>
      <c r="C4" s="11"/>
      <c r="D4" s="12" t="str">
        <f>'[1]TCE - ANEXO III - Preencher'!E13</f>
        <v>ETIEL TAVARES LINS</v>
      </c>
      <c r="E4" s="10" t="str">
        <f>IF('[1]TCE - ANEXO III - Preencher'!F13="4 - Assistência Odontológica","2 - Outros Profissionais da Saúde",'[1]TCE - ANEXO II - Enviar TCE'!E3)</f>
        <v>3 - Administrativo</v>
      </c>
      <c r="F4" s="13">
        <f>'[1]TCE - ANEXO III - Preencher'!G13</f>
        <v>121010</v>
      </c>
      <c r="G4" s="14">
        <f>IF('[1]TCE - ANEXO III - Preencher'!H13="","",'[1]TCE - ANEXO III - Preencher'!H13)</f>
        <v>43862</v>
      </c>
      <c r="H4" s="15">
        <f>'[1]TCE - ANEXO III - Preencher'!I13</f>
        <v>0</v>
      </c>
      <c r="I4" s="15">
        <f>'[1]TCE - ANEXO III - Preencher'!J13</f>
        <v>2733.7456000000002</v>
      </c>
      <c r="J4" s="15">
        <f>'[1]TCE - ANEXO III - Preencher'!K13</f>
        <v>0</v>
      </c>
      <c r="K4" s="16">
        <f>'[1]TCE - ANEXO III - Preencher'!L13</f>
        <v>23.94</v>
      </c>
      <c r="L4" s="16">
        <f>'[1]TCE - ANEXO III - Preencher'!M13</f>
        <v>0</v>
      </c>
      <c r="M4" s="16">
        <f t="shared" ref="M4:M67" si="1">K4-L4</f>
        <v>23.94</v>
      </c>
      <c r="N4" s="16">
        <f>'[1]TCE - ANEXO III - Preencher'!O13</f>
        <v>1.9239999999999999</v>
      </c>
      <c r="O4" s="16">
        <f>'[1]TCE - ANEXO III - Preencher'!P13</f>
        <v>0</v>
      </c>
      <c r="P4" s="17">
        <f t="shared" ref="P4:P67" si="2">N4-O4</f>
        <v>1.9239999999999999</v>
      </c>
      <c r="Q4" s="16">
        <f>'[1]TCE - ANEXO III - Preencher'!R13</f>
        <v>39.86</v>
      </c>
      <c r="R4" s="16">
        <f>'[1]TCE - ANEXO III - Preencher'!S13</f>
        <v>0</v>
      </c>
      <c r="S4" s="17">
        <f t="shared" ref="S4:S67" si="3">Q4-R4</f>
        <v>39.86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>Auxilio Creche</v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2799.4696000000004</v>
      </c>
    </row>
    <row r="5" spans="1:28" s="4" customFormat="1">
      <c r="A5" s="9">
        <f>IFERROR(VLOOKUP(B5,'[1]DADOS (OCULTAR)'!$P$3:$R$53,3,0),"")</f>
        <v>9039744000780</v>
      </c>
      <c r="B5" s="10" t="str">
        <f>'[1]TCE - ANEXO III - Preencher'!C14</f>
        <v>HOSPITAL DOM MALAN</v>
      </c>
      <c r="C5" s="11"/>
      <c r="D5" s="12" t="str">
        <f>'[1]TCE - ANEXO III - Preencher'!E14</f>
        <v>MARIA EDVANIA DA SILVA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43862</v>
      </c>
      <c r="H5" s="15">
        <f>'[1]TCE - ANEXO III - Preencher'!I14</f>
        <v>0</v>
      </c>
      <c r="I5" s="15">
        <f>'[1]TCE - ANEXO III - Preencher'!J14</f>
        <v>105.35120000000001</v>
      </c>
      <c r="J5" s="15">
        <f>'[1]TCE - ANEXO III - Preencher'!K14</f>
        <v>0</v>
      </c>
      <c r="K5" s="16">
        <f>'[1]TCE - ANEXO III - Preencher'!L14</f>
        <v>23.94</v>
      </c>
      <c r="L5" s="16">
        <f>'[1]TCE - ANEXO III - Preencher'!M14</f>
        <v>20.9</v>
      </c>
      <c r="M5" s="16">
        <f t="shared" si="1"/>
        <v>3.0400000000000027</v>
      </c>
      <c r="N5" s="16">
        <f>'[1]TCE - ANEXO III - Preencher'!O14</f>
        <v>1.9239999999999999</v>
      </c>
      <c r="O5" s="16">
        <f>'[1]TCE - ANEXO III - Preencher'!P14</f>
        <v>0</v>
      </c>
      <c r="P5" s="17">
        <f t="shared" si="2"/>
        <v>1.9239999999999999</v>
      </c>
      <c r="Q5" s="16">
        <f>'[1]TCE - ANEXO III - Preencher'!R14</f>
        <v>39.86</v>
      </c>
      <c r="R5" s="16">
        <f>'[1]TCE - ANEXO III - Preencher'!S14</f>
        <v>54</v>
      </c>
      <c r="S5" s="17">
        <f t="shared" si="3"/>
        <v>-14.14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>Auxilio Creche</v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96.175200000000018</v>
      </c>
    </row>
    <row r="6" spans="1:28" s="4" customFormat="1">
      <c r="A6" s="9">
        <f>IFERROR(VLOOKUP(B6,'[1]DADOS (OCULTAR)'!$P$3:$R$53,3,0),"")</f>
        <v>9039744000780</v>
      </c>
      <c r="B6" s="10" t="str">
        <f>'[1]TCE - ANEXO III - Preencher'!C15</f>
        <v>HOSPITAL DOM MALAN</v>
      </c>
      <c r="C6" s="11"/>
      <c r="D6" s="12" t="str">
        <f>'[1]TCE - ANEXO III - Preencher'!E15</f>
        <v>ANA CELIA FERREIRA INACIO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43862</v>
      </c>
      <c r="H6" s="15">
        <f>'[1]TCE - ANEXO III - Preencher'!I15</f>
        <v>0</v>
      </c>
      <c r="I6" s="15">
        <f>'[1]TCE - ANEXO III - Preencher'!J15</f>
        <v>117.8184</v>
      </c>
      <c r="J6" s="15">
        <f>'[1]TCE - ANEXO III - Preencher'!K15</f>
        <v>0</v>
      </c>
      <c r="K6" s="16">
        <f>'[1]TCE - ANEXO III - Preencher'!L15</f>
        <v>23.94</v>
      </c>
      <c r="L6" s="16">
        <f>'[1]TCE - ANEXO III - Preencher'!M15</f>
        <v>20.9</v>
      </c>
      <c r="M6" s="16">
        <f t="shared" si="1"/>
        <v>3.0400000000000027</v>
      </c>
      <c r="N6" s="16">
        <f>'[1]TCE - ANEXO III - Preencher'!O15</f>
        <v>1.9239999999999999</v>
      </c>
      <c r="O6" s="16">
        <f>'[1]TCE - ANEXO III - Preencher'!P15</f>
        <v>0</v>
      </c>
      <c r="P6" s="17">
        <f t="shared" si="2"/>
        <v>1.9239999999999999</v>
      </c>
      <c r="Q6" s="16">
        <f>'[1]TCE - ANEXO III - Preencher'!R15</f>
        <v>39.86</v>
      </c>
      <c r="R6" s="16">
        <f>'[1]TCE - ANEXO III - Preencher'!S15</f>
        <v>50.4</v>
      </c>
      <c r="S6" s="17">
        <f t="shared" si="3"/>
        <v>-10.54</v>
      </c>
      <c r="T6" s="16">
        <f>'[1]TCE - ANEXO III - Preencher'!U15</f>
        <v>64</v>
      </c>
      <c r="U6" s="16">
        <f>'[1]TCE - ANEXO III - Preencher'!V15</f>
        <v>0</v>
      </c>
      <c r="V6" s="17">
        <f t="shared" si="4"/>
        <v>64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176.2424</v>
      </c>
    </row>
    <row r="7" spans="1:28" s="4" customFormat="1">
      <c r="A7" s="9">
        <f>IFERROR(VLOOKUP(B7,'[1]DADOS (OCULTAR)'!$P$3:$R$53,3,0),"")</f>
        <v>9039744000780</v>
      </c>
      <c r="B7" s="10" t="str">
        <f>'[1]TCE - ANEXO III - Preencher'!C16</f>
        <v>HOSPITAL DOM MALAN</v>
      </c>
      <c r="C7" s="11"/>
      <c r="D7" s="12" t="str">
        <f>'[1]TCE - ANEXO III - Preencher'!E16</f>
        <v>NIVEA APARECIDA XAVIER DE OLIVEIRA SANTOS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43862</v>
      </c>
      <c r="H7" s="15">
        <f>'[1]TCE - ANEXO III - Preencher'!I16</f>
        <v>0</v>
      </c>
      <c r="I7" s="15">
        <f>'[1]TCE - ANEXO III - Preencher'!J16</f>
        <v>104.32559999999999</v>
      </c>
      <c r="J7" s="15">
        <f>'[1]TCE - ANEXO III - Preencher'!K16</f>
        <v>0</v>
      </c>
      <c r="K7" s="16">
        <f>'[1]TCE - ANEXO III - Preencher'!L16</f>
        <v>23.94</v>
      </c>
      <c r="L7" s="16">
        <f>'[1]TCE - ANEXO III - Preencher'!M16</f>
        <v>20.9</v>
      </c>
      <c r="M7" s="16">
        <f t="shared" si="1"/>
        <v>3.0400000000000027</v>
      </c>
      <c r="N7" s="16">
        <f>'[1]TCE - ANEXO III - Preencher'!O16</f>
        <v>1.9239999999999999</v>
      </c>
      <c r="O7" s="16">
        <f>'[1]TCE - ANEXO III - Preencher'!P16</f>
        <v>0</v>
      </c>
      <c r="P7" s="17">
        <f t="shared" si="2"/>
        <v>1.9239999999999999</v>
      </c>
      <c r="Q7" s="16">
        <f>'[1]TCE - ANEXO III - Preencher'!R16</f>
        <v>39.86</v>
      </c>
      <c r="R7" s="16">
        <f>'[1]TCE - ANEXO III - Preencher'!S16</f>
        <v>0</v>
      </c>
      <c r="S7" s="17">
        <f t="shared" si="3"/>
        <v>39.86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149.14960000000002</v>
      </c>
    </row>
    <row r="8" spans="1:28" s="4" customFormat="1">
      <c r="A8" s="9">
        <f>IFERROR(VLOOKUP(B8,'[1]DADOS (OCULTAR)'!$P$3:$R$53,3,0),"")</f>
        <v>9039744000780</v>
      </c>
      <c r="B8" s="10" t="str">
        <f>'[1]TCE - ANEXO III - Preencher'!C17</f>
        <v>HOSPITAL DOM MALAN</v>
      </c>
      <c r="C8" s="11"/>
      <c r="D8" s="12" t="str">
        <f>'[1]TCE - ANEXO III - Preencher'!E17</f>
        <v>GILSECLEIDE DA SILVA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43862</v>
      </c>
      <c r="H8" s="15">
        <f>'[1]TCE - ANEXO III - Preencher'!I17</f>
        <v>0</v>
      </c>
      <c r="I8" s="15">
        <f>'[1]TCE - ANEXO III - Preencher'!J17</f>
        <v>113.9392</v>
      </c>
      <c r="J8" s="15">
        <f>'[1]TCE - ANEXO III - Preencher'!K17</f>
        <v>0</v>
      </c>
      <c r="K8" s="16">
        <f>'[1]TCE - ANEXO III - Preencher'!L17</f>
        <v>23.94</v>
      </c>
      <c r="L8" s="16">
        <f>'[1]TCE - ANEXO III - Preencher'!M17</f>
        <v>20.9</v>
      </c>
      <c r="M8" s="16">
        <f t="shared" si="1"/>
        <v>3.0400000000000027</v>
      </c>
      <c r="N8" s="16">
        <f>'[1]TCE - ANEXO III - Preencher'!O17</f>
        <v>1.9239999999999999</v>
      </c>
      <c r="O8" s="16">
        <f>'[1]TCE - ANEXO III - Preencher'!P17</f>
        <v>0</v>
      </c>
      <c r="P8" s="17">
        <f t="shared" si="2"/>
        <v>1.9239999999999999</v>
      </c>
      <c r="Q8" s="16">
        <f>'[1]TCE - ANEXO III - Preencher'!R17</f>
        <v>39.86</v>
      </c>
      <c r="R8" s="16">
        <f>'[1]TCE - ANEXO III - Preencher'!S17</f>
        <v>50.4</v>
      </c>
      <c r="S8" s="17">
        <f t="shared" si="3"/>
        <v>-10.54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>Auxilio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108.36320000000001</v>
      </c>
    </row>
    <row r="9" spans="1:28" s="4" customFormat="1">
      <c r="A9" s="9">
        <f>IFERROR(VLOOKUP(B9,'[1]DADOS (OCULTAR)'!$P$3:$R$53,3,0),"")</f>
        <v>9039744000780</v>
      </c>
      <c r="B9" s="10" t="str">
        <f>'[1]TCE - ANEXO III - Preencher'!C18</f>
        <v>HOSPITAL DOM MALAN</v>
      </c>
      <c r="C9" s="11"/>
      <c r="D9" s="12" t="str">
        <f>'[1]TCE - ANEXO III - Preencher'!E18</f>
        <v>SILVANA SOARES DOS SANTOS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43862</v>
      </c>
      <c r="H9" s="15">
        <f>'[1]TCE - ANEXO III - Preencher'!I18</f>
        <v>0</v>
      </c>
      <c r="I9" s="15">
        <f>'[1]TCE - ANEXO III - Preencher'!J18</f>
        <v>100.084</v>
      </c>
      <c r="J9" s="15">
        <f>'[1]TCE - ANEXO III - Preencher'!K18</f>
        <v>0</v>
      </c>
      <c r="K9" s="16">
        <f>'[1]TCE - ANEXO III - Preencher'!L18</f>
        <v>23.94</v>
      </c>
      <c r="L9" s="16">
        <f>'[1]TCE - ANEXO III - Preencher'!M18</f>
        <v>20.9</v>
      </c>
      <c r="M9" s="16">
        <f t="shared" si="1"/>
        <v>3.0400000000000027</v>
      </c>
      <c r="N9" s="16">
        <f>'[1]TCE - ANEXO III - Preencher'!O18</f>
        <v>1.9239999999999999</v>
      </c>
      <c r="O9" s="16">
        <f>'[1]TCE - ANEXO III - Preencher'!P18</f>
        <v>0</v>
      </c>
      <c r="P9" s="17">
        <f t="shared" si="2"/>
        <v>1.9239999999999999</v>
      </c>
      <c r="Q9" s="16">
        <f>'[1]TCE - ANEXO III - Preencher'!R18</f>
        <v>39.86</v>
      </c>
      <c r="R9" s="16">
        <f>'[1]TCE - ANEXO III - Preencher'!S18</f>
        <v>0</v>
      </c>
      <c r="S9" s="17">
        <f t="shared" si="3"/>
        <v>39.86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>Auxilio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144.90800000000002</v>
      </c>
    </row>
    <row r="10" spans="1:28" s="4" customFormat="1">
      <c r="A10" s="9">
        <f>IFERROR(VLOOKUP(B10,'[1]DADOS (OCULTAR)'!$P$3:$R$53,3,0),"")</f>
        <v>9039744000780</v>
      </c>
      <c r="B10" s="10" t="str">
        <f>'[1]TCE - ANEXO III - Preencher'!C19</f>
        <v>HOSPITAL DOM MALAN</v>
      </c>
      <c r="C10" s="11"/>
      <c r="D10" s="12" t="str">
        <f>'[1]TCE - ANEXO III - Preencher'!E19</f>
        <v>GILDA OLIVEIRA REIS DE MENEZES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43862</v>
      </c>
      <c r="H10" s="15">
        <f>'[1]TCE - ANEXO III - Preencher'!I19</f>
        <v>0</v>
      </c>
      <c r="I10" s="15">
        <f>'[1]TCE - ANEXO III - Preencher'!J19</f>
        <v>100.32000000000001</v>
      </c>
      <c r="J10" s="15">
        <f>'[1]TCE - ANEXO III - Preencher'!K19</f>
        <v>0</v>
      </c>
      <c r="K10" s="16">
        <f>'[1]TCE - ANEXO III - Preencher'!L19</f>
        <v>23.94</v>
      </c>
      <c r="L10" s="16">
        <f>'[1]TCE - ANEXO III - Preencher'!M19</f>
        <v>0</v>
      </c>
      <c r="M10" s="16">
        <f t="shared" si="1"/>
        <v>23.94</v>
      </c>
      <c r="N10" s="16">
        <f>'[1]TCE - ANEXO III - Preencher'!O19</f>
        <v>1.9239999999999999</v>
      </c>
      <c r="O10" s="16">
        <f>'[1]TCE - ANEXO III - Preencher'!P19</f>
        <v>0</v>
      </c>
      <c r="P10" s="17">
        <f t="shared" si="2"/>
        <v>1.9239999999999999</v>
      </c>
      <c r="Q10" s="16">
        <f>'[1]TCE - ANEXO III - Preencher'!R19</f>
        <v>39.86</v>
      </c>
      <c r="R10" s="16">
        <f>'[1]TCE - ANEXO III - Preencher'!S19</f>
        <v>54</v>
      </c>
      <c r="S10" s="17">
        <f t="shared" si="3"/>
        <v>-14.14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>Auxilio Creche</v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112.04400000000001</v>
      </c>
    </row>
    <row r="11" spans="1:28" s="4" customFormat="1">
      <c r="A11" s="9">
        <f>IFERROR(VLOOKUP(B11,'[1]DADOS (OCULTAR)'!$P$3:$R$53,3,0),"")</f>
        <v>9039744000780</v>
      </c>
      <c r="B11" s="10" t="str">
        <f>'[1]TCE - ANEXO III - Preencher'!C20</f>
        <v>HOSPITAL DOM MALAN</v>
      </c>
      <c r="C11" s="11"/>
      <c r="D11" s="12" t="str">
        <f>'[1]TCE - ANEXO III - Preencher'!E20</f>
        <v>FABRICIA SOUZA SANTOS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43862</v>
      </c>
      <c r="H11" s="15">
        <f>'[1]TCE - ANEXO III - Preencher'!I20</f>
        <v>0</v>
      </c>
      <c r="I11" s="15">
        <f>'[1]TCE - ANEXO III - Preencher'!J20</f>
        <v>102.80959999999999</v>
      </c>
      <c r="J11" s="15">
        <f>'[1]TCE - ANEXO III - Preencher'!K20</f>
        <v>0</v>
      </c>
      <c r="K11" s="16">
        <f>'[1]TCE - ANEXO III - Preencher'!L20</f>
        <v>23.94</v>
      </c>
      <c r="L11" s="16">
        <f>'[1]TCE - ANEXO III - Preencher'!M20</f>
        <v>20.9</v>
      </c>
      <c r="M11" s="16">
        <f t="shared" si="1"/>
        <v>3.0400000000000027</v>
      </c>
      <c r="N11" s="16">
        <f>'[1]TCE - ANEXO III - Preencher'!O20</f>
        <v>1.9239999999999999</v>
      </c>
      <c r="O11" s="16">
        <f>'[1]TCE - ANEXO III - Preencher'!P20</f>
        <v>0</v>
      </c>
      <c r="P11" s="17">
        <f t="shared" si="2"/>
        <v>1.9239999999999999</v>
      </c>
      <c r="Q11" s="16">
        <f>'[1]TCE - ANEXO III - Preencher'!R20</f>
        <v>39.86</v>
      </c>
      <c r="R11" s="16">
        <f>'[1]TCE - ANEXO III - Preencher'!S20</f>
        <v>48.07</v>
      </c>
      <c r="S11" s="17">
        <f t="shared" si="3"/>
        <v>-8.2100000000000009</v>
      </c>
      <c r="T11" s="16">
        <f>'[1]TCE - ANEXO III - Preencher'!U20</f>
        <v>49.07</v>
      </c>
      <c r="U11" s="16">
        <f>'[1]TCE - ANEXO III - Preencher'!V20</f>
        <v>0</v>
      </c>
      <c r="V11" s="17">
        <f t="shared" si="4"/>
        <v>49.07</v>
      </c>
      <c r="W11" s="18" t="str">
        <f>IF('[1]TCE - ANEXO III - Preencher'!X20="","",'[1]TCE - ANEXO III - Preencher'!X20)</f>
        <v>Auxilio Creche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148.6336</v>
      </c>
    </row>
    <row r="12" spans="1:28" s="4" customFormat="1">
      <c r="A12" s="9">
        <f>IFERROR(VLOOKUP(B12,'[1]DADOS (OCULTAR)'!$P$3:$R$53,3,0),"")</f>
        <v>9039744000780</v>
      </c>
      <c r="B12" s="10" t="str">
        <f>'[1]TCE - ANEXO III - Preencher'!C21</f>
        <v>HOSPITAL DOM MALAN</v>
      </c>
      <c r="C12" s="11"/>
      <c r="D12" s="12" t="str">
        <f>'[1]TCE - ANEXO III - Preencher'!E21</f>
        <v>NADIA PATRICIA DE OLIVEIRA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322205</v>
      </c>
      <c r="G12" s="14">
        <f>IF('[1]TCE - ANEXO III - Preencher'!H21="","",'[1]TCE - ANEXO III - Preencher'!H21)</f>
        <v>43862</v>
      </c>
      <c r="H12" s="15">
        <f>'[1]TCE - ANEXO III - Preencher'!I21</f>
        <v>0</v>
      </c>
      <c r="I12" s="15">
        <f>'[1]TCE - ANEXO III - Preencher'!J21</f>
        <v>112.852</v>
      </c>
      <c r="J12" s="15">
        <f>'[1]TCE - ANEXO III - Preencher'!K21</f>
        <v>0</v>
      </c>
      <c r="K12" s="16">
        <f>'[1]TCE - ANEXO III - Preencher'!L21</f>
        <v>23.94</v>
      </c>
      <c r="L12" s="16">
        <f>'[1]TCE - ANEXO III - Preencher'!M21</f>
        <v>20.9</v>
      </c>
      <c r="M12" s="16">
        <f t="shared" si="1"/>
        <v>3.0400000000000027</v>
      </c>
      <c r="N12" s="16">
        <f>'[1]TCE - ANEXO III - Preencher'!O21</f>
        <v>1.9239999999999999</v>
      </c>
      <c r="O12" s="16">
        <f>'[1]TCE - ANEXO III - Preencher'!P21</f>
        <v>0</v>
      </c>
      <c r="P12" s="17">
        <f t="shared" si="2"/>
        <v>1.9239999999999999</v>
      </c>
      <c r="Q12" s="16">
        <f>'[1]TCE - ANEXO III - Preencher'!R21</f>
        <v>39.86</v>
      </c>
      <c r="R12" s="16">
        <f>'[1]TCE - ANEXO III - Preencher'!S21</f>
        <v>0</v>
      </c>
      <c r="S12" s="17">
        <f t="shared" si="3"/>
        <v>39.86</v>
      </c>
      <c r="T12" s="16">
        <f>'[1]TCE - ANEXO III - Preencher'!U21</f>
        <v>64</v>
      </c>
      <c r="U12" s="16">
        <f>'[1]TCE - ANEXO III - Preencher'!V21</f>
        <v>0</v>
      </c>
      <c r="V12" s="17">
        <f t="shared" si="4"/>
        <v>64</v>
      </c>
      <c r="W12" s="18" t="str">
        <f>IF('[1]TCE - ANEXO III - Preencher'!X21="","",'[1]TCE - ANEXO III - Preencher'!X21)</f>
        <v>Auxilio Creche</v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221.67600000000002</v>
      </c>
    </row>
    <row r="13" spans="1:28" s="4" customFormat="1">
      <c r="A13" s="9">
        <f>IFERROR(VLOOKUP(B13,'[1]DADOS (OCULTAR)'!$P$3:$R$53,3,0),"")</f>
        <v>9039744000780</v>
      </c>
      <c r="B13" s="10" t="str">
        <f>'[1]TCE - ANEXO III - Preencher'!C22</f>
        <v>HOSPITAL DOM MALAN</v>
      </c>
      <c r="C13" s="11"/>
      <c r="D13" s="12" t="str">
        <f>'[1]TCE - ANEXO III - Preencher'!E22</f>
        <v>JANE MAGNILMA BARROS AMANCIO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43862</v>
      </c>
      <c r="H13" s="15">
        <f>'[1]TCE - ANEXO III - Preencher'!I22</f>
        <v>0</v>
      </c>
      <c r="I13" s="15">
        <f>'[1]TCE - ANEXO III - Preencher'!J22</f>
        <v>200.2552</v>
      </c>
      <c r="J13" s="15">
        <f>'[1]TCE - ANEXO III - Preencher'!K22</f>
        <v>0</v>
      </c>
      <c r="K13" s="16">
        <f>'[1]TCE - ANEXO III - Preencher'!L22</f>
        <v>23.94</v>
      </c>
      <c r="L13" s="16">
        <f>'[1]TCE - ANEXO III - Preencher'!M22</f>
        <v>0</v>
      </c>
      <c r="M13" s="16">
        <f t="shared" si="1"/>
        <v>23.94</v>
      </c>
      <c r="N13" s="16">
        <f>'[1]TCE - ANEXO III - Preencher'!O22</f>
        <v>1.9239999999999999</v>
      </c>
      <c r="O13" s="16">
        <f>'[1]TCE - ANEXO III - Preencher'!P22</f>
        <v>0</v>
      </c>
      <c r="P13" s="17">
        <f t="shared" si="2"/>
        <v>1.9239999999999999</v>
      </c>
      <c r="Q13" s="16">
        <f>'[1]TCE - ANEXO III - Preencher'!R22</f>
        <v>39.86</v>
      </c>
      <c r="R13" s="16">
        <f>'[1]TCE - ANEXO III - Preencher'!S22</f>
        <v>0</v>
      </c>
      <c r="S13" s="17">
        <f t="shared" si="3"/>
        <v>39.86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>Auxilio Creche</v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265.97919999999999</v>
      </c>
    </row>
    <row r="14" spans="1:28" s="4" customFormat="1">
      <c r="A14" s="9">
        <f>IFERROR(VLOOKUP(B14,'[1]DADOS (OCULTAR)'!$P$3:$R$53,3,0),"")</f>
        <v>9039744000780</v>
      </c>
      <c r="B14" s="10" t="str">
        <f>'[1]TCE - ANEXO III - Preencher'!C23</f>
        <v>HOSPITAL DOM MALAN</v>
      </c>
      <c r="C14" s="11"/>
      <c r="D14" s="12" t="str">
        <f>'[1]TCE - ANEXO III - Preencher'!E23</f>
        <v>FLAVIANA BARBOZA DA SILVA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43862</v>
      </c>
      <c r="H14" s="15">
        <f>'[1]TCE - ANEXO III - Preencher'!I23</f>
        <v>0</v>
      </c>
      <c r="I14" s="15">
        <f>'[1]TCE - ANEXO III - Preencher'!J23</f>
        <v>117.58879999999999</v>
      </c>
      <c r="J14" s="15">
        <f>'[1]TCE - ANEXO III - Preencher'!K23</f>
        <v>0</v>
      </c>
      <c r="K14" s="16">
        <f>'[1]TCE - ANEXO III - Preencher'!L23</f>
        <v>23.94</v>
      </c>
      <c r="L14" s="16">
        <f>'[1]TCE - ANEXO III - Preencher'!M23</f>
        <v>0</v>
      </c>
      <c r="M14" s="16">
        <f t="shared" si="1"/>
        <v>23.94</v>
      </c>
      <c r="N14" s="16">
        <f>'[1]TCE - ANEXO III - Preencher'!O23</f>
        <v>1.9239999999999999</v>
      </c>
      <c r="O14" s="16">
        <f>'[1]TCE - ANEXO III - Preencher'!P23</f>
        <v>0</v>
      </c>
      <c r="P14" s="17">
        <f t="shared" si="2"/>
        <v>1.9239999999999999</v>
      </c>
      <c r="Q14" s="16">
        <f>'[1]TCE - ANEXO III - Preencher'!R23</f>
        <v>39.86</v>
      </c>
      <c r="R14" s="16">
        <f>'[1]TCE - ANEXO III - Preencher'!S23</f>
        <v>54</v>
      </c>
      <c r="S14" s="17">
        <f t="shared" si="3"/>
        <v>-14.14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129.31279999999998</v>
      </c>
    </row>
    <row r="15" spans="1:28" s="4" customFormat="1">
      <c r="A15" s="9">
        <f>IFERROR(VLOOKUP(B15,'[1]DADOS (OCULTAR)'!$P$3:$R$53,3,0),"")</f>
        <v>9039744000780</v>
      </c>
      <c r="B15" s="10" t="str">
        <f>'[1]TCE - ANEXO III - Preencher'!C24</f>
        <v>HOSPITAL DOM MALAN</v>
      </c>
      <c r="C15" s="11"/>
      <c r="D15" s="12" t="str">
        <f>'[1]TCE - ANEXO III - Preencher'!E24</f>
        <v>INGRID MELO DE OLIVEIRA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43862</v>
      </c>
      <c r="H15" s="15">
        <f>'[1]TCE - ANEXO III - Preencher'!I24</f>
        <v>0</v>
      </c>
      <c r="I15" s="15">
        <f>'[1]TCE - ANEXO III - Preencher'!J24</f>
        <v>259.68639999999999</v>
      </c>
      <c r="J15" s="15">
        <f>'[1]TCE - ANEXO III - Preencher'!K24</f>
        <v>0</v>
      </c>
      <c r="K15" s="16">
        <f>'[1]TCE - ANEXO III - Preencher'!L24</f>
        <v>23.94</v>
      </c>
      <c r="L15" s="16">
        <f>'[1]TCE - ANEXO III - Preencher'!M24</f>
        <v>39.72</v>
      </c>
      <c r="M15" s="16">
        <f t="shared" si="1"/>
        <v>-15.779999999999998</v>
      </c>
      <c r="N15" s="16">
        <f>'[1]TCE - ANEXO III - Preencher'!O24</f>
        <v>1.9239999999999999</v>
      </c>
      <c r="O15" s="16">
        <f>'[1]TCE - ANEXO III - Preencher'!P24</f>
        <v>0</v>
      </c>
      <c r="P15" s="17">
        <f t="shared" si="2"/>
        <v>1.9239999999999999</v>
      </c>
      <c r="Q15" s="16">
        <f>'[1]TCE - ANEXO III - Preencher'!R24</f>
        <v>39.86</v>
      </c>
      <c r="R15" s="16">
        <f>'[1]TCE - ANEXO III - Preencher'!S24</f>
        <v>0</v>
      </c>
      <c r="S15" s="17">
        <f t="shared" si="3"/>
        <v>39.86</v>
      </c>
      <c r="T15" s="16">
        <f>'[1]TCE - ANEXO III - Preencher'!U24</f>
        <v>100</v>
      </c>
      <c r="U15" s="16">
        <f>'[1]TCE - ANEXO III - Preencher'!V24</f>
        <v>0</v>
      </c>
      <c r="V15" s="17">
        <f t="shared" si="4"/>
        <v>100</v>
      </c>
      <c r="W15" s="18" t="str">
        <f>IF('[1]TCE - ANEXO III - Preencher'!X24="","",'[1]TCE - ANEXO III - Preencher'!X24)</f>
        <v>Auxilio Creche</v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385.69040000000001</v>
      </c>
    </row>
    <row r="16" spans="1:28" s="4" customFormat="1">
      <c r="A16" s="9">
        <f>IFERROR(VLOOKUP(B16,'[1]DADOS (OCULTAR)'!$P$3:$R$53,3,0),"")</f>
        <v>9039744000780</v>
      </c>
      <c r="B16" s="10" t="str">
        <f>'[1]TCE - ANEXO III - Preencher'!C25</f>
        <v>HOSPITAL DOM MALAN</v>
      </c>
      <c r="C16" s="11"/>
      <c r="D16" s="12" t="str">
        <f>'[1]TCE - ANEXO III - Preencher'!E25</f>
        <v>IZABEL NONATO MARINHO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43862</v>
      </c>
      <c r="H16" s="15">
        <f>'[1]TCE - ANEXO III - Preencher'!I25</f>
        <v>0</v>
      </c>
      <c r="I16" s="15">
        <f>'[1]TCE - ANEXO III - Preencher'!J25</f>
        <v>104.2384</v>
      </c>
      <c r="J16" s="15">
        <f>'[1]TCE - ANEXO III - Preencher'!K25</f>
        <v>0</v>
      </c>
      <c r="K16" s="16">
        <f>'[1]TCE - ANEXO III - Preencher'!L25</f>
        <v>23.94</v>
      </c>
      <c r="L16" s="16">
        <f>'[1]TCE - ANEXO III - Preencher'!M25</f>
        <v>20.9</v>
      </c>
      <c r="M16" s="16">
        <f t="shared" si="1"/>
        <v>3.0400000000000027</v>
      </c>
      <c r="N16" s="16">
        <f>'[1]TCE - ANEXO III - Preencher'!O25</f>
        <v>1.9239999999999999</v>
      </c>
      <c r="O16" s="16">
        <f>'[1]TCE - ANEXO III - Preencher'!P25</f>
        <v>0</v>
      </c>
      <c r="P16" s="17">
        <f t="shared" si="2"/>
        <v>1.9239999999999999</v>
      </c>
      <c r="Q16" s="16">
        <f>'[1]TCE - ANEXO III - Preencher'!R25</f>
        <v>39.86</v>
      </c>
      <c r="R16" s="16">
        <f>'[1]TCE - ANEXO III - Preencher'!S25</f>
        <v>62.7</v>
      </c>
      <c r="S16" s="17">
        <f t="shared" si="3"/>
        <v>-22.840000000000003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>Auxilio Creche</v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86.362400000000008</v>
      </c>
    </row>
    <row r="17" spans="1:28" s="4" customFormat="1">
      <c r="A17" s="9">
        <f>IFERROR(VLOOKUP(B17,'[1]DADOS (OCULTAR)'!$P$3:$R$53,3,0),"")</f>
        <v>9039744000780</v>
      </c>
      <c r="B17" s="10" t="str">
        <f>'[1]TCE - ANEXO III - Preencher'!C26</f>
        <v>HOSPITAL DOM MALAN</v>
      </c>
      <c r="C17" s="11"/>
      <c r="D17" s="12" t="str">
        <f>'[1]TCE - ANEXO III - Preencher'!E26</f>
        <v>SAMYRA PEREIRA DE MORAES ARAUJO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223505</v>
      </c>
      <c r="G17" s="14">
        <f>IF('[1]TCE - ANEXO III - Preencher'!H26="","",'[1]TCE - ANEXO III - Preencher'!H26)</f>
        <v>43862</v>
      </c>
      <c r="H17" s="15">
        <f>'[1]TCE - ANEXO III - Preencher'!I26</f>
        <v>0</v>
      </c>
      <c r="I17" s="15">
        <f>'[1]TCE - ANEXO III - Preencher'!J26</f>
        <v>294.96320000000003</v>
      </c>
      <c r="J17" s="15">
        <f>'[1]TCE - ANEXO III - Preencher'!K26</f>
        <v>0</v>
      </c>
      <c r="K17" s="16">
        <f>'[1]TCE - ANEXO III - Preencher'!L26</f>
        <v>23.94</v>
      </c>
      <c r="L17" s="16">
        <f>'[1]TCE - ANEXO III - Preencher'!M26</f>
        <v>0</v>
      </c>
      <c r="M17" s="16">
        <f t="shared" si="1"/>
        <v>23.94</v>
      </c>
      <c r="N17" s="16">
        <f>'[1]TCE - ANEXO III - Preencher'!O26</f>
        <v>1.9239999999999999</v>
      </c>
      <c r="O17" s="16">
        <f>'[1]TCE - ANEXO III - Preencher'!P26</f>
        <v>0</v>
      </c>
      <c r="P17" s="17">
        <f t="shared" si="2"/>
        <v>1.9239999999999999</v>
      </c>
      <c r="Q17" s="16">
        <f>'[1]TCE - ANEXO III - Preencher'!R26</f>
        <v>39.86</v>
      </c>
      <c r="R17" s="16">
        <f>'[1]TCE - ANEXO III - Preencher'!S26</f>
        <v>0</v>
      </c>
      <c r="S17" s="17">
        <f t="shared" si="3"/>
        <v>39.86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>Auxilio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360.68720000000002</v>
      </c>
    </row>
    <row r="18" spans="1:28" s="4" customFormat="1">
      <c r="A18" s="9">
        <f>IFERROR(VLOOKUP(B18,'[1]DADOS (OCULTAR)'!$P$3:$R$53,3,0),"")</f>
        <v>9039744000780</v>
      </c>
      <c r="B18" s="10" t="str">
        <f>'[1]TCE - ANEXO III - Preencher'!C27</f>
        <v>HOSPITAL DOM MALAN</v>
      </c>
      <c r="C18" s="11"/>
      <c r="D18" s="12" t="str">
        <f>'[1]TCE - ANEXO III - Preencher'!E27</f>
        <v>TAMARA DE FIGUEIREDO BARRETO FERNANDES SATIRO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223505</v>
      </c>
      <c r="G18" s="14">
        <f>IF('[1]TCE - ANEXO III - Preencher'!H27="","",'[1]TCE - ANEXO III - Preencher'!H27)</f>
        <v>43862</v>
      </c>
      <c r="H18" s="15">
        <f>'[1]TCE - ANEXO III - Preencher'!I27</f>
        <v>0</v>
      </c>
      <c r="I18" s="15">
        <f>'[1]TCE - ANEXO III - Preencher'!J27</f>
        <v>265.99279999999999</v>
      </c>
      <c r="J18" s="15">
        <f>'[1]TCE - ANEXO III - Preencher'!K27</f>
        <v>0</v>
      </c>
      <c r="K18" s="16">
        <f>'[1]TCE - ANEXO III - Preencher'!L27</f>
        <v>23.94</v>
      </c>
      <c r="L18" s="16">
        <f>'[1]TCE - ANEXO III - Preencher'!M27</f>
        <v>2.99</v>
      </c>
      <c r="M18" s="16">
        <f t="shared" si="1"/>
        <v>20.950000000000003</v>
      </c>
      <c r="N18" s="16">
        <f>'[1]TCE - ANEXO III - Preencher'!O27</f>
        <v>1.9239999999999999</v>
      </c>
      <c r="O18" s="16">
        <f>'[1]TCE - ANEXO III - Preencher'!P27</f>
        <v>0</v>
      </c>
      <c r="P18" s="17">
        <f t="shared" si="2"/>
        <v>1.9239999999999999</v>
      </c>
      <c r="Q18" s="16">
        <f>'[1]TCE - ANEXO III - Preencher'!R27</f>
        <v>39.86</v>
      </c>
      <c r="R18" s="16">
        <f>'[1]TCE - ANEXO III - Preencher'!S27</f>
        <v>0</v>
      </c>
      <c r="S18" s="17">
        <f t="shared" si="3"/>
        <v>39.86</v>
      </c>
      <c r="T18" s="16">
        <f>'[1]TCE - ANEXO III - Preencher'!U27</f>
        <v>100</v>
      </c>
      <c r="U18" s="16">
        <f>'[1]TCE - ANEXO III - Preencher'!V27</f>
        <v>0</v>
      </c>
      <c r="V18" s="17">
        <f t="shared" si="4"/>
        <v>100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428.72679999999997</v>
      </c>
    </row>
    <row r="19" spans="1:28" s="4" customFormat="1">
      <c r="A19" s="9">
        <f>IFERROR(VLOOKUP(B19,'[1]DADOS (OCULTAR)'!$P$3:$R$53,3,0),"")</f>
        <v>9039744000780</v>
      </c>
      <c r="B19" s="10" t="str">
        <f>'[1]TCE - ANEXO III - Preencher'!C28</f>
        <v>HOSPITAL DOM MALAN</v>
      </c>
      <c r="C19" s="11"/>
      <c r="D19" s="12" t="str">
        <f>'[1]TCE - ANEXO III - Preencher'!E28</f>
        <v>MAGDA RAFAELLA ALVES TENORIO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223505</v>
      </c>
      <c r="G19" s="14">
        <f>IF('[1]TCE - ANEXO III - Preencher'!H28="","",'[1]TCE - ANEXO III - Preencher'!H28)</f>
        <v>43862</v>
      </c>
      <c r="H19" s="15">
        <f>'[1]TCE - ANEXO III - Preencher'!I28</f>
        <v>0</v>
      </c>
      <c r="I19" s="15">
        <f>'[1]TCE - ANEXO III - Preencher'!J28</f>
        <v>297.0104</v>
      </c>
      <c r="J19" s="15">
        <f>'[1]TCE - ANEXO III - Preencher'!K28</f>
        <v>0</v>
      </c>
      <c r="K19" s="16">
        <f>'[1]TCE - ANEXO III - Preencher'!L28</f>
        <v>23.94</v>
      </c>
      <c r="L19" s="16">
        <f>'[1]TCE - ANEXO III - Preencher'!M28</f>
        <v>0</v>
      </c>
      <c r="M19" s="16">
        <f t="shared" si="1"/>
        <v>23.94</v>
      </c>
      <c r="N19" s="16">
        <f>'[1]TCE - ANEXO III - Preencher'!O28</f>
        <v>1.9239999999999999</v>
      </c>
      <c r="O19" s="16">
        <f>'[1]TCE - ANEXO III - Preencher'!P28</f>
        <v>0</v>
      </c>
      <c r="P19" s="17">
        <f t="shared" si="2"/>
        <v>1.9239999999999999</v>
      </c>
      <c r="Q19" s="16">
        <f>'[1]TCE - ANEXO III - Preencher'!R28</f>
        <v>39.86</v>
      </c>
      <c r="R19" s="16">
        <f>'[1]TCE - ANEXO III - Preencher'!S28</f>
        <v>0</v>
      </c>
      <c r="S19" s="17">
        <f t="shared" si="3"/>
        <v>39.86</v>
      </c>
      <c r="T19" s="16">
        <f>'[1]TCE - ANEXO III - Preencher'!U28</f>
        <v>100</v>
      </c>
      <c r="U19" s="16">
        <f>'[1]TCE - ANEXO III - Preencher'!V28</f>
        <v>0</v>
      </c>
      <c r="V19" s="17">
        <f t="shared" si="4"/>
        <v>100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462.73439999999999</v>
      </c>
    </row>
    <row r="20" spans="1:28" s="4" customFormat="1">
      <c r="A20" s="9">
        <f>IFERROR(VLOOKUP(B20,'[1]DADOS (OCULTAR)'!$P$3:$R$53,3,0),"")</f>
        <v>9039744000780</v>
      </c>
      <c r="B20" s="10" t="str">
        <f>'[1]TCE - ANEXO III - Preencher'!C29</f>
        <v>HOSPITAL DOM MALAN</v>
      </c>
      <c r="C20" s="11"/>
      <c r="D20" s="12" t="str">
        <f>'[1]TCE - ANEXO III - Preencher'!E29</f>
        <v>LUANA RODRIGUES LUZ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223505</v>
      </c>
      <c r="G20" s="14">
        <f>IF('[1]TCE - ANEXO III - Preencher'!H29="","",'[1]TCE - ANEXO III - Preencher'!H29)</f>
        <v>43862</v>
      </c>
      <c r="H20" s="15">
        <f>'[1]TCE - ANEXO III - Preencher'!I29</f>
        <v>0</v>
      </c>
      <c r="I20" s="15">
        <f>'[1]TCE - ANEXO III - Preencher'!J29</f>
        <v>368.5856</v>
      </c>
      <c r="J20" s="15">
        <f>'[1]TCE - ANEXO III - Preencher'!K29</f>
        <v>0</v>
      </c>
      <c r="K20" s="16">
        <f>'[1]TCE - ANEXO III - Preencher'!L29</f>
        <v>23.94</v>
      </c>
      <c r="L20" s="16">
        <f>'[1]TCE - ANEXO III - Preencher'!M29</f>
        <v>0</v>
      </c>
      <c r="M20" s="16">
        <f t="shared" si="1"/>
        <v>23.94</v>
      </c>
      <c r="N20" s="16">
        <f>'[1]TCE - ANEXO III - Preencher'!O29</f>
        <v>1.9239999999999999</v>
      </c>
      <c r="O20" s="16">
        <f>'[1]TCE - ANEXO III - Preencher'!P29</f>
        <v>0</v>
      </c>
      <c r="P20" s="17">
        <f t="shared" si="2"/>
        <v>1.9239999999999999</v>
      </c>
      <c r="Q20" s="16">
        <f>'[1]TCE - ANEXO III - Preencher'!R29</f>
        <v>39.86</v>
      </c>
      <c r="R20" s="16">
        <f>'[1]TCE - ANEXO III - Preencher'!S29</f>
        <v>0</v>
      </c>
      <c r="S20" s="17">
        <f t="shared" si="3"/>
        <v>39.86</v>
      </c>
      <c r="T20" s="16">
        <f>'[1]TCE - ANEXO III - Preencher'!U29</f>
        <v>10</v>
      </c>
      <c r="U20" s="16">
        <f>'[1]TCE - ANEXO III - Preencher'!V29</f>
        <v>0</v>
      </c>
      <c r="V20" s="17">
        <f t="shared" si="4"/>
        <v>10</v>
      </c>
      <c r="W20" s="18" t="str">
        <f>IF('[1]TCE - ANEXO III - Preencher'!X29="","",'[1]TCE - ANEXO III - Preencher'!X29)</f>
        <v>Auxilio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444.30959999999999</v>
      </c>
    </row>
    <row r="21" spans="1:28" s="4" customFormat="1">
      <c r="A21" s="9">
        <f>IFERROR(VLOOKUP(B21,'[1]DADOS (OCULTAR)'!$P$3:$R$53,3,0),"")</f>
        <v>9039744000780</v>
      </c>
      <c r="B21" s="10" t="str">
        <f>'[1]TCE - ANEXO III - Preencher'!C30</f>
        <v>HOSPITAL DOM MALAN</v>
      </c>
      <c r="C21" s="11"/>
      <c r="D21" s="12" t="str">
        <f>'[1]TCE - ANEXO III - Preencher'!E30</f>
        <v>MELINA LIRA DE LUCCA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223505</v>
      </c>
      <c r="G21" s="14">
        <f>IF('[1]TCE - ANEXO III - Preencher'!H30="","",'[1]TCE - ANEXO III - Preencher'!H30)</f>
        <v>43862</v>
      </c>
      <c r="H21" s="15">
        <f>'[1]TCE - ANEXO III - Preencher'!I30</f>
        <v>0</v>
      </c>
      <c r="I21" s="15">
        <f>'[1]TCE - ANEXO III - Preencher'!J30</f>
        <v>269.74400000000003</v>
      </c>
      <c r="J21" s="15">
        <f>'[1]TCE - ANEXO III - Preencher'!K30</f>
        <v>0</v>
      </c>
      <c r="K21" s="16">
        <f>'[1]TCE - ANEXO III - Preencher'!L30</f>
        <v>23.94</v>
      </c>
      <c r="L21" s="16">
        <f>'[1]TCE - ANEXO III - Preencher'!M30</f>
        <v>0</v>
      </c>
      <c r="M21" s="16">
        <f t="shared" si="1"/>
        <v>23.94</v>
      </c>
      <c r="N21" s="16">
        <f>'[1]TCE - ANEXO III - Preencher'!O30</f>
        <v>1.9239999999999999</v>
      </c>
      <c r="O21" s="16">
        <f>'[1]TCE - ANEXO III - Preencher'!P30</f>
        <v>0</v>
      </c>
      <c r="P21" s="17">
        <f t="shared" si="2"/>
        <v>1.9239999999999999</v>
      </c>
      <c r="Q21" s="16">
        <f>'[1]TCE - ANEXO III - Preencher'!R30</f>
        <v>39.859000000000002</v>
      </c>
      <c r="R21" s="16">
        <f>'[1]TCE - ANEXO III - Preencher'!S30</f>
        <v>0</v>
      </c>
      <c r="S21" s="17">
        <f t="shared" si="3"/>
        <v>39.859000000000002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>Auxilio Creche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335.46699999999998</v>
      </c>
    </row>
    <row r="22" spans="1:28" s="4" customFormat="1">
      <c r="A22" s="9">
        <f>IFERROR(VLOOKUP(B22,'[1]DADOS (OCULTAR)'!$P$3:$R$53,3,0),"")</f>
        <v>9039744000780</v>
      </c>
      <c r="B22" s="10" t="str">
        <f>'[1]TCE - ANEXO III - Preencher'!C31</f>
        <v>HOSPITAL DOM MALAN</v>
      </c>
      <c r="C22" s="11"/>
      <c r="D22" s="12" t="str">
        <f>'[1]TCE - ANEXO III - Preencher'!E31</f>
        <v>JUCINEIDE ALVES FERREIRA</v>
      </c>
      <c r="E22" s="10" t="str">
        <f>IF('[1]TCE - ANEXO III - Preencher'!F31="4 - Assistência Odontológica","2 - Outros Profissionais da Saúde",'[1]TCE - ANEXO II - Enviar TCE'!E21)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43862</v>
      </c>
      <c r="H22" s="15">
        <f>'[1]TCE - ANEXO III - Preencher'!I31</f>
        <v>0</v>
      </c>
      <c r="I22" s="15">
        <f>'[1]TCE - ANEXO III - Preencher'!J31</f>
        <v>87.76639999999999</v>
      </c>
      <c r="J22" s="15">
        <f>'[1]TCE - ANEXO III - Preencher'!K31</f>
        <v>0</v>
      </c>
      <c r="K22" s="16">
        <f>'[1]TCE - ANEXO III - Preencher'!L31</f>
        <v>23.94</v>
      </c>
      <c r="L22" s="16">
        <f>'[1]TCE - ANEXO III - Preencher'!M31</f>
        <v>0</v>
      </c>
      <c r="M22" s="16">
        <f t="shared" si="1"/>
        <v>23.94</v>
      </c>
      <c r="N22" s="16">
        <f>'[1]TCE - ANEXO III - Preencher'!O31</f>
        <v>1.9239999999999999</v>
      </c>
      <c r="O22" s="16">
        <f>'[1]TCE - ANEXO III - Preencher'!P31</f>
        <v>0</v>
      </c>
      <c r="P22" s="17">
        <f t="shared" si="2"/>
        <v>1.9239999999999999</v>
      </c>
      <c r="Q22" s="16">
        <f>'[1]TCE - ANEXO III - Preencher'!R31</f>
        <v>39.859000000000002</v>
      </c>
      <c r="R22" s="16">
        <f>'[1]TCE - ANEXO III - Preencher'!S31</f>
        <v>0</v>
      </c>
      <c r="S22" s="17">
        <f t="shared" si="3"/>
        <v>39.859000000000002</v>
      </c>
      <c r="T22" s="16">
        <f>'[1]TCE - ANEXO III - Preencher'!U31</f>
        <v>64</v>
      </c>
      <c r="U22" s="16">
        <f>'[1]TCE - ANEXO III - Preencher'!V31</f>
        <v>0</v>
      </c>
      <c r="V22" s="17">
        <f t="shared" si="4"/>
        <v>64</v>
      </c>
      <c r="W22" s="18" t="str">
        <f>IF('[1]TCE - ANEXO III - Preencher'!X31="","",'[1]TCE - ANEXO III - Preencher'!X31)</f>
        <v>Auxilio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217.48939999999999</v>
      </c>
    </row>
    <row r="23" spans="1:28" s="4" customFormat="1">
      <c r="A23" s="9">
        <f>IFERROR(VLOOKUP(B23,'[1]DADOS (OCULTAR)'!$P$3:$R$53,3,0),"")</f>
        <v>9039744000780</v>
      </c>
      <c r="B23" s="10" t="str">
        <f>'[1]TCE - ANEXO III - Preencher'!C32</f>
        <v>HOSPITAL DOM MALAN</v>
      </c>
      <c r="C23" s="11"/>
      <c r="D23" s="12" t="str">
        <f>'[1]TCE - ANEXO III - Preencher'!E32</f>
        <v>RUTICLEIDE DA SILVA CONCEICAO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43862</v>
      </c>
      <c r="H23" s="15">
        <f>'[1]TCE - ANEXO III - Preencher'!I32</f>
        <v>0</v>
      </c>
      <c r="I23" s="15">
        <f>'[1]TCE - ANEXO III - Preencher'!J32</f>
        <v>181.12400000000002</v>
      </c>
      <c r="J23" s="15">
        <f>'[1]TCE - ANEXO III - Preencher'!K32</f>
        <v>0</v>
      </c>
      <c r="K23" s="16">
        <f>'[1]TCE - ANEXO III - Preencher'!L32</f>
        <v>23.94</v>
      </c>
      <c r="L23" s="16">
        <f>'[1]TCE - ANEXO III - Preencher'!M32</f>
        <v>0</v>
      </c>
      <c r="M23" s="16">
        <f t="shared" si="1"/>
        <v>23.94</v>
      </c>
      <c r="N23" s="16">
        <f>'[1]TCE - ANEXO III - Preencher'!O32</f>
        <v>1.9239999999999999</v>
      </c>
      <c r="O23" s="16">
        <f>'[1]TCE - ANEXO III - Preencher'!P32</f>
        <v>0</v>
      </c>
      <c r="P23" s="17">
        <f t="shared" si="2"/>
        <v>1.9239999999999999</v>
      </c>
      <c r="Q23" s="16">
        <f>'[1]TCE - ANEXO III - Preencher'!R32</f>
        <v>39.86</v>
      </c>
      <c r="R23" s="16">
        <f>'[1]TCE - ANEXO III - Preencher'!S32</f>
        <v>0</v>
      </c>
      <c r="S23" s="17">
        <f t="shared" si="3"/>
        <v>39.86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246.84800000000001</v>
      </c>
    </row>
    <row r="24" spans="1:28" s="4" customFormat="1">
      <c r="A24" s="9">
        <f>IFERROR(VLOOKUP(B24,'[1]DADOS (OCULTAR)'!$P$3:$R$53,3,0),"")</f>
        <v>9039744000780</v>
      </c>
      <c r="B24" s="10" t="str">
        <f>'[1]TCE - ANEXO III - Preencher'!C33</f>
        <v>HOSPITAL DOM MALAN</v>
      </c>
      <c r="C24" s="11"/>
      <c r="D24" s="12" t="str">
        <f>'[1]TCE - ANEXO III - Preencher'!E33</f>
        <v>SORAIA ALVES DE SOUZA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43862</v>
      </c>
      <c r="H24" s="15">
        <f>'[1]TCE - ANEXO III - Preencher'!I33</f>
        <v>0</v>
      </c>
      <c r="I24" s="15">
        <f>'[1]TCE - ANEXO III - Preencher'!J33</f>
        <v>100.32000000000001</v>
      </c>
      <c r="J24" s="15">
        <f>'[1]TCE - ANEXO III - Preencher'!K33</f>
        <v>0</v>
      </c>
      <c r="K24" s="16">
        <f>'[1]TCE - ANEXO III - Preencher'!L33</f>
        <v>23.94</v>
      </c>
      <c r="L24" s="16">
        <f>'[1]TCE - ANEXO III - Preencher'!M33</f>
        <v>0</v>
      </c>
      <c r="M24" s="16">
        <f t="shared" si="1"/>
        <v>23.94</v>
      </c>
      <c r="N24" s="16">
        <f>'[1]TCE - ANEXO III - Preencher'!O33</f>
        <v>1.9239999999999999</v>
      </c>
      <c r="O24" s="16">
        <f>'[1]TCE - ANEXO III - Preencher'!P33</f>
        <v>0</v>
      </c>
      <c r="P24" s="17">
        <f t="shared" si="2"/>
        <v>1.9239999999999999</v>
      </c>
      <c r="Q24" s="16">
        <f>'[1]TCE - ANEXO III - Preencher'!R33</f>
        <v>39.86</v>
      </c>
      <c r="R24" s="16">
        <f>'[1]TCE - ANEXO III - Preencher'!S33</f>
        <v>50.4</v>
      </c>
      <c r="S24" s="17">
        <f t="shared" si="3"/>
        <v>-10.54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>Auxilio Creche</v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115.64400000000001</v>
      </c>
    </row>
    <row r="25" spans="1:28" s="4" customFormat="1">
      <c r="A25" s="9">
        <f>IFERROR(VLOOKUP(B25,'[1]DADOS (OCULTAR)'!$P$3:$R$53,3,0),"")</f>
        <v>9039744000780</v>
      </c>
      <c r="B25" s="10" t="str">
        <f>'[1]TCE - ANEXO III - Preencher'!C34</f>
        <v>HOSPITAL DOM MALAN</v>
      </c>
      <c r="C25" s="11"/>
      <c r="D25" s="12" t="str">
        <f>'[1]TCE - ANEXO III - Preencher'!E34</f>
        <v>LUCIANA RODRIGUES COELHO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43862</v>
      </c>
      <c r="H25" s="15">
        <f>'[1]TCE - ANEXO III - Preencher'!I34</f>
        <v>0</v>
      </c>
      <c r="I25" s="15">
        <f>'[1]TCE - ANEXO III - Preencher'!J34</f>
        <v>104.5</v>
      </c>
      <c r="J25" s="15">
        <f>'[1]TCE - ANEXO III - Preencher'!K34</f>
        <v>0</v>
      </c>
      <c r="K25" s="16">
        <f>'[1]TCE - ANEXO III - Preencher'!L34</f>
        <v>23.94</v>
      </c>
      <c r="L25" s="16">
        <f>'[1]TCE - ANEXO III - Preencher'!M34</f>
        <v>20.9</v>
      </c>
      <c r="M25" s="16">
        <f t="shared" si="1"/>
        <v>3.0400000000000027</v>
      </c>
      <c r="N25" s="16">
        <f>'[1]TCE - ANEXO III - Preencher'!O34</f>
        <v>1.9239999999999999</v>
      </c>
      <c r="O25" s="16">
        <f>'[1]TCE - ANEXO III - Preencher'!P34</f>
        <v>0</v>
      </c>
      <c r="P25" s="17">
        <f t="shared" si="2"/>
        <v>1.9239999999999999</v>
      </c>
      <c r="Q25" s="16">
        <f>'[1]TCE - ANEXO III - Preencher'!R34</f>
        <v>39.86</v>
      </c>
      <c r="R25" s="16">
        <f>'[1]TCE - ANEXO III - Preencher'!S34</f>
        <v>54</v>
      </c>
      <c r="S25" s="17">
        <f t="shared" si="3"/>
        <v>-14.14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>Auxilio Creche</v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95.324000000000012</v>
      </c>
    </row>
    <row r="26" spans="1:28" s="4" customFormat="1">
      <c r="A26" s="9">
        <f>IFERROR(VLOOKUP(B26,'[1]DADOS (OCULTAR)'!$P$3:$R$53,3,0),"")</f>
        <v>9039744000780</v>
      </c>
      <c r="B26" s="10" t="str">
        <f>'[1]TCE - ANEXO III - Preencher'!C35</f>
        <v>HOSPITAL DOM MALAN</v>
      </c>
      <c r="C26" s="11"/>
      <c r="D26" s="12" t="str">
        <f>'[1]TCE - ANEXO III - Preencher'!E35</f>
        <v>FRANCICLEIDE NUNES DE SOUZA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43862</v>
      </c>
      <c r="H26" s="15">
        <f>'[1]TCE - ANEXO III - Preencher'!I35</f>
        <v>0</v>
      </c>
      <c r="I26" s="15">
        <f>'[1]TCE - ANEXO III - Preencher'!J35</f>
        <v>104.0488</v>
      </c>
      <c r="J26" s="15">
        <f>'[1]TCE - ANEXO III - Preencher'!K35</f>
        <v>0</v>
      </c>
      <c r="K26" s="16">
        <f>'[1]TCE - ANEXO III - Preencher'!L35</f>
        <v>23.94</v>
      </c>
      <c r="L26" s="16">
        <f>'[1]TCE - ANEXO III - Preencher'!M35</f>
        <v>20.9</v>
      </c>
      <c r="M26" s="16">
        <f t="shared" si="1"/>
        <v>3.0400000000000027</v>
      </c>
      <c r="N26" s="16">
        <f>'[1]TCE - ANEXO III - Preencher'!O35</f>
        <v>1.9239999999999999</v>
      </c>
      <c r="O26" s="16">
        <f>'[1]TCE - ANEXO III - Preencher'!P35</f>
        <v>0</v>
      </c>
      <c r="P26" s="17">
        <f t="shared" si="2"/>
        <v>1.9239999999999999</v>
      </c>
      <c r="Q26" s="16">
        <f>'[1]TCE - ANEXO III - Preencher'!R35</f>
        <v>39.86</v>
      </c>
      <c r="R26" s="16">
        <f>'[1]TCE - ANEXO III - Preencher'!S35</f>
        <v>54</v>
      </c>
      <c r="S26" s="17">
        <f t="shared" si="3"/>
        <v>-14.14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94.872800000000012</v>
      </c>
    </row>
    <row r="27" spans="1:28" s="4" customFormat="1">
      <c r="A27" s="9">
        <f>IFERROR(VLOOKUP(B27,'[1]DADOS (OCULTAR)'!$P$3:$R$53,3,0),"")</f>
        <v>9039744000780</v>
      </c>
      <c r="B27" s="10" t="str">
        <f>'[1]TCE - ANEXO III - Preencher'!C36</f>
        <v>HOSPITAL DOM MALAN</v>
      </c>
      <c r="C27" s="11"/>
      <c r="D27" s="12" t="str">
        <f>'[1]TCE - ANEXO III - Preencher'!E36</f>
        <v>MARIA DE LOURDES RAMOS AMORIM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43862</v>
      </c>
      <c r="H27" s="15">
        <f>'[1]TCE - ANEXO III - Preencher'!I36</f>
        <v>0</v>
      </c>
      <c r="I27" s="15">
        <f>'[1]TCE - ANEXO III - Preencher'!J36</f>
        <v>116.8248</v>
      </c>
      <c r="J27" s="15">
        <f>'[1]TCE - ANEXO III - Preencher'!K36</f>
        <v>0</v>
      </c>
      <c r="K27" s="16">
        <f>'[1]TCE - ANEXO III - Preencher'!L36</f>
        <v>23.94</v>
      </c>
      <c r="L27" s="16">
        <f>'[1]TCE - ANEXO III - Preencher'!M36</f>
        <v>20.9</v>
      </c>
      <c r="M27" s="16">
        <f t="shared" si="1"/>
        <v>3.0400000000000027</v>
      </c>
      <c r="N27" s="16">
        <f>'[1]TCE - ANEXO III - Preencher'!O36</f>
        <v>1.9239999999999999</v>
      </c>
      <c r="O27" s="16">
        <f>'[1]TCE - ANEXO III - Preencher'!P36</f>
        <v>0</v>
      </c>
      <c r="P27" s="17">
        <f t="shared" si="2"/>
        <v>1.9239999999999999</v>
      </c>
      <c r="Q27" s="16">
        <f>'[1]TCE - ANEXO III - Preencher'!R36</f>
        <v>39.86</v>
      </c>
      <c r="R27" s="16">
        <f>'[1]TCE - ANEXO III - Preencher'!S36</f>
        <v>0</v>
      </c>
      <c r="S27" s="17">
        <f t="shared" si="3"/>
        <v>39.86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>Auxilio Creche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161.64879999999999</v>
      </c>
    </row>
    <row r="28" spans="1:28" s="4" customFormat="1">
      <c r="A28" s="9">
        <f>IFERROR(VLOOKUP(B28,'[1]DADOS (OCULTAR)'!$P$3:$R$53,3,0),"")</f>
        <v>9039744000780</v>
      </c>
      <c r="B28" s="10" t="str">
        <f>'[1]TCE - ANEXO III - Preencher'!C37</f>
        <v>HOSPITAL DOM MALAN</v>
      </c>
      <c r="C28" s="11"/>
      <c r="D28" s="12" t="str">
        <f>'[1]TCE - ANEXO III - Preencher'!E37</f>
        <v>IVETE AVELINO DE SOUSA SANTOS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322205</v>
      </c>
      <c r="G28" s="14">
        <f>IF('[1]TCE - ANEXO III - Preencher'!H37="","",'[1]TCE - ANEXO III - Preencher'!H37)</f>
        <v>43862</v>
      </c>
      <c r="H28" s="15">
        <f>'[1]TCE - ANEXO III - Preencher'!I37</f>
        <v>0</v>
      </c>
      <c r="I28" s="15">
        <f>'[1]TCE - ANEXO III - Preencher'!J37</f>
        <v>104.46799999999999</v>
      </c>
      <c r="J28" s="15">
        <f>'[1]TCE - ANEXO III - Preencher'!K37</f>
        <v>0</v>
      </c>
      <c r="K28" s="16">
        <f>'[1]TCE - ANEXO III - Preencher'!L37</f>
        <v>23.94</v>
      </c>
      <c r="L28" s="16">
        <f>'[1]TCE - ANEXO III - Preencher'!M37</f>
        <v>20.9</v>
      </c>
      <c r="M28" s="16">
        <f t="shared" si="1"/>
        <v>3.0400000000000027</v>
      </c>
      <c r="N28" s="16">
        <f>'[1]TCE - ANEXO III - Preencher'!O37</f>
        <v>1.9239999999999999</v>
      </c>
      <c r="O28" s="16">
        <f>'[1]TCE - ANEXO III - Preencher'!P37</f>
        <v>0</v>
      </c>
      <c r="P28" s="17">
        <f t="shared" si="2"/>
        <v>1.9239999999999999</v>
      </c>
      <c r="Q28" s="16">
        <f>'[1]TCE - ANEXO III - Preencher'!R37</f>
        <v>39.86</v>
      </c>
      <c r="R28" s="16">
        <f>'[1]TCE - ANEXO III - Preencher'!S37</f>
        <v>50.4</v>
      </c>
      <c r="S28" s="17">
        <f t="shared" si="3"/>
        <v>-10.54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>Auxilio Creche</v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98.891999999999996</v>
      </c>
    </row>
    <row r="29" spans="1:28" s="4" customFormat="1">
      <c r="A29" s="9">
        <f>IFERROR(VLOOKUP(B29,'[1]DADOS (OCULTAR)'!$P$3:$R$53,3,0),"")</f>
        <v>9039744000780</v>
      </c>
      <c r="B29" s="10" t="str">
        <f>'[1]TCE - ANEXO III - Preencher'!C38</f>
        <v>HOSPITAL DOM MALAN</v>
      </c>
      <c r="C29" s="11"/>
      <c r="D29" s="12" t="str">
        <f>'[1]TCE - ANEXO III - Preencher'!E38</f>
        <v>DORALICE BARROS QUEIROGA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43862</v>
      </c>
      <c r="H29" s="15">
        <f>'[1]TCE - ANEXO III - Preencher'!I38</f>
        <v>0</v>
      </c>
      <c r="I29" s="15">
        <f>'[1]TCE - ANEXO III - Preencher'!J38</f>
        <v>104.5</v>
      </c>
      <c r="J29" s="15">
        <f>'[1]TCE - ANEXO III - Preencher'!K38</f>
        <v>0</v>
      </c>
      <c r="K29" s="16">
        <f>'[1]TCE - ANEXO III - Preencher'!L38</f>
        <v>23.94</v>
      </c>
      <c r="L29" s="16">
        <f>'[1]TCE - ANEXO III - Preencher'!M38</f>
        <v>0</v>
      </c>
      <c r="M29" s="16">
        <f t="shared" si="1"/>
        <v>23.94</v>
      </c>
      <c r="N29" s="16">
        <f>'[1]TCE - ANEXO III - Preencher'!O38</f>
        <v>1.9239999999999999</v>
      </c>
      <c r="O29" s="16">
        <f>'[1]TCE - ANEXO III - Preencher'!P38</f>
        <v>0</v>
      </c>
      <c r="P29" s="17">
        <f t="shared" si="2"/>
        <v>1.9239999999999999</v>
      </c>
      <c r="Q29" s="16">
        <f>'[1]TCE - ANEXO III - Preencher'!R38</f>
        <v>39.86</v>
      </c>
      <c r="R29" s="16">
        <f>'[1]TCE - ANEXO III - Preencher'!S38</f>
        <v>54</v>
      </c>
      <c r="S29" s="17">
        <f t="shared" si="3"/>
        <v>-14.14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>Auxilio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116.224</v>
      </c>
    </row>
    <row r="30" spans="1:28" s="4" customFormat="1">
      <c r="A30" s="9">
        <f>IFERROR(VLOOKUP(B30,'[1]DADOS (OCULTAR)'!$P$3:$R$53,3,0),"")</f>
        <v>9039744000780</v>
      </c>
      <c r="B30" s="10" t="str">
        <f>'[1]TCE - ANEXO III - Preencher'!C39</f>
        <v>HOSPITAL DOM MALAN</v>
      </c>
      <c r="C30" s="11"/>
      <c r="D30" s="12" t="str">
        <f>'[1]TCE - ANEXO III - Preencher'!E39</f>
        <v>ANA PAULA DE BARROS SANTOS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43862</v>
      </c>
      <c r="H30" s="15">
        <f>'[1]TCE - ANEXO III - Preencher'!I39</f>
        <v>0</v>
      </c>
      <c r="I30" s="15">
        <f>'[1]TCE - ANEXO III - Preencher'!J39</f>
        <v>117.79200000000002</v>
      </c>
      <c r="J30" s="15">
        <f>'[1]TCE - ANEXO III - Preencher'!K39</f>
        <v>0</v>
      </c>
      <c r="K30" s="16">
        <f>'[1]TCE - ANEXO III - Preencher'!L39</f>
        <v>23.94</v>
      </c>
      <c r="L30" s="16">
        <f>'[1]TCE - ANEXO III - Preencher'!M39</f>
        <v>20.9</v>
      </c>
      <c r="M30" s="16">
        <f t="shared" si="1"/>
        <v>3.0400000000000027</v>
      </c>
      <c r="N30" s="16">
        <f>'[1]TCE - ANEXO III - Preencher'!O39</f>
        <v>1.9239999999999999</v>
      </c>
      <c r="O30" s="16">
        <f>'[1]TCE - ANEXO III - Preencher'!P39</f>
        <v>0</v>
      </c>
      <c r="P30" s="17">
        <f t="shared" si="2"/>
        <v>1.9239999999999999</v>
      </c>
      <c r="Q30" s="16">
        <f>'[1]TCE - ANEXO III - Preencher'!R39</f>
        <v>39.86</v>
      </c>
      <c r="R30" s="16">
        <f>'[1]TCE - ANEXO III - Preencher'!S39</f>
        <v>50.4</v>
      </c>
      <c r="S30" s="17">
        <f t="shared" si="3"/>
        <v>-10.54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>Auxilio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112.21600000000004</v>
      </c>
    </row>
    <row r="31" spans="1:28" s="4" customFormat="1">
      <c r="A31" s="9">
        <f>IFERROR(VLOOKUP(B31,'[1]DADOS (OCULTAR)'!$P$3:$R$53,3,0),"")</f>
        <v>9039744000780</v>
      </c>
      <c r="B31" s="10" t="str">
        <f>'[1]TCE - ANEXO III - Preencher'!C40</f>
        <v>HOSPITAL DOM MALAN</v>
      </c>
      <c r="C31" s="11"/>
      <c r="D31" s="12" t="str">
        <f>'[1]TCE - ANEXO III - Preencher'!E40</f>
        <v>CACILDA LOPES DE LIMA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43862</v>
      </c>
      <c r="H31" s="15">
        <f>'[1]TCE - ANEXO III - Preencher'!I40</f>
        <v>0</v>
      </c>
      <c r="I31" s="15">
        <f>'[1]TCE - ANEXO III - Preencher'!J40</f>
        <v>98.245599999999996</v>
      </c>
      <c r="J31" s="15">
        <f>'[1]TCE - ANEXO III - Preencher'!K40</f>
        <v>0</v>
      </c>
      <c r="K31" s="16">
        <f>'[1]TCE - ANEXO III - Preencher'!L40</f>
        <v>23.94</v>
      </c>
      <c r="L31" s="16">
        <f>'[1]TCE - ANEXO III - Preencher'!M40</f>
        <v>0</v>
      </c>
      <c r="M31" s="16">
        <f t="shared" si="1"/>
        <v>23.94</v>
      </c>
      <c r="N31" s="16">
        <f>'[1]TCE - ANEXO III - Preencher'!O40</f>
        <v>1.9239999999999999</v>
      </c>
      <c r="O31" s="16">
        <f>'[1]TCE - ANEXO III - Preencher'!P40</f>
        <v>0</v>
      </c>
      <c r="P31" s="17">
        <f t="shared" si="2"/>
        <v>1.9239999999999999</v>
      </c>
      <c r="Q31" s="16">
        <f>'[1]TCE - ANEXO III - Preencher'!R40</f>
        <v>39.86</v>
      </c>
      <c r="R31" s="16">
        <f>'[1]TCE - ANEXO III - Preencher'!S40</f>
        <v>0</v>
      </c>
      <c r="S31" s="17">
        <f t="shared" si="3"/>
        <v>39.86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>Auxilio Creche</v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163.96960000000001</v>
      </c>
    </row>
    <row r="32" spans="1:28" s="4" customFormat="1">
      <c r="A32" s="9">
        <f>IFERROR(VLOOKUP(B32,'[1]DADOS (OCULTAR)'!$P$3:$R$53,3,0),"")</f>
        <v>9039744000780</v>
      </c>
      <c r="B32" s="10" t="str">
        <f>'[1]TCE - ANEXO III - Preencher'!C41</f>
        <v>HOSPITAL DOM MALAN</v>
      </c>
      <c r="C32" s="11"/>
      <c r="D32" s="12" t="str">
        <f>'[1]TCE - ANEXO III - Preencher'!E41</f>
        <v>FABIA MONICA DA SILVA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43862</v>
      </c>
      <c r="H32" s="15">
        <f>'[1]TCE - ANEXO III - Preencher'!I41</f>
        <v>0</v>
      </c>
      <c r="I32" s="15">
        <f>'[1]TCE - ANEXO III - Preencher'!J41</f>
        <v>156.11520000000002</v>
      </c>
      <c r="J32" s="15">
        <f>'[1]TCE - ANEXO III - Preencher'!K41</f>
        <v>0</v>
      </c>
      <c r="K32" s="16">
        <f>'[1]TCE - ANEXO III - Preencher'!L41</f>
        <v>23.94</v>
      </c>
      <c r="L32" s="16">
        <f>'[1]TCE - ANEXO III - Preencher'!M41</f>
        <v>0</v>
      </c>
      <c r="M32" s="16">
        <f t="shared" si="1"/>
        <v>23.94</v>
      </c>
      <c r="N32" s="16">
        <f>'[1]TCE - ANEXO III - Preencher'!O41</f>
        <v>1.9239999999999999</v>
      </c>
      <c r="O32" s="16">
        <f>'[1]TCE - ANEXO III - Preencher'!P41</f>
        <v>0</v>
      </c>
      <c r="P32" s="17">
        <f t="shared" si="2"/>
        <v>1.9239999999999999</v>
      </c>
      <c r="Q32" s="16">
        <f>'[1]TCE - ANEXO III - Preencher'!R41</f>
        <v>39.86</v>
      </c>
      <c r="R32" s="16">
        <f>'[1]TCE - ANEXO III - Preencher'!S41</f>
        <v>54</v>
      </c>
      <c r="S32" s="17">
        <f t="shared" si="3"/>
        <v>-14.14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Auxilio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167.83920000000001</v>
      </c>
    </row>
    <row r="33" spans="1:28" s="4" customFormat="1">
      <c r="A33" s="9">
        <f>IFERROR(VLOOKUP(B33,'[1]DADOS (OCULTAR)'!$P$3:$R$53,3,0),"")</f>
        <v>9039744000780</v>
      </c>
      <c r="B33" s="10" t="str">
        <f>'[1]TCE - ANEXO III - Preencher'!C42</f>
        <v>HOSPITAL DOM MALAN</v>
      </c>
      <c r="C33" s="11"/>
      <c r="D33" s="12" t="str">
        <f>'[1]TCE - ANEXO III - Preencher'!E42</f>
        <v>MARIA DA SAUDE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43862</v>
      </c>
      <c r="H33" s="15">
        <f>'[1]TCE - ANEXO III - Preencher'!I42</f>
        <v>0</v>
      </c>
      <c r="I33" s="15">
        <f>'[1]TCE - ANEXO III - Preencher'!J42</f>
        <v>210.93599999999998</v>
      </c>
      <c r="J33" s="15">
        <f>'[1]TCE - ANEXO III - Preencher'!K42</f>
        <v>0</v>
      </c>
      <c r="K33" s="16">
        <f>'[1]TCE - ANEXO III - Preencher'!L42</f>
        <v>23.94</v>
      </c>
      <c r="L33" s="16">
        <f>'[1]TCE - ANEXO III - Preencher'!M42</f>
        <v>0</v>
      </c>
      <c r="M33" s="16">
        <f t="shared" si="1"/>
        <v>23.94</v>
      </c>
      <c r="N33" s="16">
        <f>'[1]TCE - ANEXO III - Preencher'!O42</f>
        <v>1.9239999999999999</v>
      </c>
      <c r="O33" s="16">
        <f>'[1]TCE - ANEXO III - Preencher'!P42</f>
        <v>0</v>
      </c>
      <c r="P33" s="17">
        <f t="shared" si="2"/>
        <v>1.9239999999999999</v>
      </c>
      <c r="Q33" s="16">
        <f>'[1]TCE - ANEXO III - Preencher'!R42</f>
        <v>39.86</v>
      </c>
      <c r="R33" s="16">
        <f>'[1]TCE - ANEXO III - Preencher'!S42</f>
        <v>3.6</v>
      </c>
      <c r="S33" s="17">
        <f t="shared" si="3"/>
        <v>36.26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273.06</v>
      </c>
    </row>
    <row r="34" spans="1:28" s="4" customFormat="1">
      <c r="A34" s="9">
        <f>IFERROR(VLOOKUP(B34,'[1]DADOS (OCULTAR)'!$P$3:$R$53,3,0),"")</f>
        <v>9039744000780</v>
      </c>
      <c r="B34" s="10" t="str">
        <f>'[1]TCE - ANEXO III - Preencher'!C43</f>
        <v>HOSPITAL DOM MALAN</v>
      </c>
      <c r="C34" s="11"/>
      <c r="D34" s="12" t="str">
        <f>'[1]TCE - ANEXO III - Preencher'!E43</f>
        <v>LAIS MACEDO MEDRADO DA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43862</v>
      </c>
      <c r="H34" s="15">
        <f>'[1]TCE - ANEXO III - Preencher'!I43</f>
        <v>0</v>
      </c>
      <c r="I34" s="15">
        <f>'[1]TCE - ANEXO III - Preencher'!J43</f>
        <v>116.02879999999999</v>
      </c>
      <c r="J34" s="15">
        <f>'[1]TCE - ANEXO III - Preencher'!K43</f>
        <v>0</v>
      </c>
      <c r="K34" s="16">
        <f>'[1]TCE - ANEXO III - Preencher'!L43</f>
        <v>23.94</v>
      </c>
      <c r="L34" s="16">
        <f>'[1]TCE - ANEXO III - Preencher'!M43</f>
        <v>20.9</v>
      </c>
      <c r="M34" s="16">
        <f t="shared" si="1"/>
        <v>3.0400000000000027</v>
      </c>
      <c r="N34" s="16">
        <f>'[1]TCE - ANEXO III - Preencher'!O43</f>
        <v>1.9239999999999999</v>
      </c>
      <c r="O34" s="16">
        <f>'[1]TCE - ANEXO III - Preencher'!P43</f>
        <v>0</v>
      </c>
      <c r="P34" s="17">
        <f t="shared" si="2"/>
        <v>1.9239999999999999</v>
      </c>
      <c r="Q34" s="16">
        <f>'[1]TCE - ANEXO III - Preencher'!R43</f>
        <v>39.86</v>
      </c>
      <c r="R34" s="16">
        <f>'[1]TCE - ANEXO III - Preencher'!S43</f>
        <v>54</v>
      </c>
      <c r="S34" s="17">
        <f t="shared" si="3"/>
        <v>-14.14</v>
      </c>
      <c r="T34" s="16">
        <f>'[1]TCE - ANEXO III - Preencher'!U43</f>
        <v>64</v>
      </c>
      <c r="U34" s="16">
        <f>'[1]TCE - ANEXO III - Preencher'!V43</f>
        <v>0</v>
      </c>
      <c r="V34" s="17">
        <f t="shared" si="4"/>
        <v>64</v>
      </c>
      <c r="W34" s="18" t="str">
        <f>IF('[1]TCE - ANEXO III - Preencher'!X43="","",'[1]TCE - ANEXO III - Preencher'!X43)</f>
        <v>Auxilio Creche</v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170.8528</v>
      </c>
    </row>
    <row r="35" spans="1:28" s="4" customFormat="1">
      <c r="A35" s="9">
        <f>IFERROR(VLOOKUP(B35,'[1]DADOS (OCULTAR)'!$P$3:$R$53,3,0),"")</f>
        <v>9039744000780</v>
      </c>
      <c r="B35" s="10" t="str">
        <f>'[1]TCE - ANEXO III - Preencher'!C44</f>
        <v>HOSPITAL DOM MALAN</v>
      </c>
      <c r="C35" s="11"/>
      <c r="D35" s="12" t="str">
        <f>'[1]TCE - ANEXO III - Preencher'!E44</f>
        <v>ELIS REGINA GOMES SAMPAIO</v>
      </c>
      <c r="E35" s="10" t="str">
        <f>IF('[1]TCE - ANEXO III - Preencher'!F44="4 - Assistência Odontológica","2 - Outros Profissionais da Saúde",'[1]TCE - ANEXO II - Enviar TCE'!E34)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43862</v>
      </c>
      <c r="H35" s="15">
        <f>'[1]TCE - ANEXO III - Preencher'!I44</f>
        <v>0</v>
      </c>
      <c r="I35" s="15">
        <f>'[1]TCE - ANEXO III - Preencher'!J44</f>
        <v>115.5496</v>
      </c>
      <c r="J35" s="15">
        <f>'[1]TCE - ANEXO III - Preencher'!K44</f>
        <v>0</v>
      </c>
      <c r="K35" s="16">
        <f>'[1]TCE - ANEXO III - Preencher'!L44</f>
        <v>23.94</v>
      </c>
      <c r="L35" s="16">
        <f>'[1]TCE - ANEXO III - Preencher'!M44</f>
        <v>20.9</v>
      </c>
      <c r="M35" s="16">
        <f t="shared" si="1"/>
        <v>3.0400000000000027</v>
      </c>
      <c r="N35" s="16">
        <f>'[1]TCE - ANEXO III - Preencher'!O44</f>
        <v>1.9239999999999999</v>
      </c>
      <c r="O35" s="16">
        <f>'[1]TCE - ANEXO III - Preencher'!P44</f>
        <v>0</v>
      </c>
      <c r="P35" s="17">
        <f t="shared" si="2"/>
        <v>1.9239999999999999</v>
      </c>
      <c r="Q35" s="16">
        <f>'[1]TCE - ANEXO III - Preencher'!R44</f>
        <v>39.86</v>
      </c>
      <c r="R35" s="16">
        <f>'[1]TCE - ANEXO III - Preencher'!S44</f>
        <v>0</v>
      </c>
      <c r="S35" s="17">
        <f t="shared" si="3"/>
        <v>39.86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>Auxilio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160.37360000000001</v>
      </c>
    </row>
    <row r="36" spans="1:28" s="4" customFormat="1">
      <c r="A36" s="9">
        <f>IFERROR(VLOOKUP(B36,'[1]DADOS (OCULTAR)'!$P$3:$R$53,3,0),"")</f>
        <v>9039744000780</v>
      </c>
      <c r="B36" s="10" t="str">
        <f>'[1]TCE - ANEXO III - Preencher'!C45</f>
        <v>HOSPITAL DOM MALAN</v>
      </c>
      <c r="C36" s="11"/>
      <c r="D36" s="12" t="str">
        <f>'[1]TCE - ANEXO III - Preencher'!E45</f>
        <v>STEFHANE DA SILVA MENDES NEVES</v>
      </c>
      <c r="E36" s="10" t="str">
        <f>IF('[1]TCE - ANEXO III - Preencher'!F45="4 - Assistência Odontológica","2 - Outros Profissionais da Saúde",'[1]TCE - ANEXO II - Enviar TCE'!E35)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43862</v>
      </c>
      <c r="H36" s="15">
        <f>'[1]TCE - ANEXO III - Preencher'!I45</f>
        <v>0</v>
      </c>
      <c r="I36" s="15">
        <f>'[1]TCE - ANEXO III - Preencher'!J45</f>
        <v>100.01520000000001</v>
      </c>
      <c r="J36" s="15">
        <f>'[1]TCE - ANEXO III - Preencher'!K45</f>
        <v>0</v>
      </c>
      <c r="K36" s="16">
        <f>'[1]TCE - ANEXO III - Preencher'!L45</f>
        <v>23.94</v>
      </c>
      <c r="L36" s="16">
        <f>'[1]TCE - ANEXO III - Preencher'!M45</f>
        <v>20.9</v>
      </c>
      <c r="M36" s="16">
        <f t="shared" si="1"/>
        <v>3.0400000000000027</v>
      </c>
      <c r="N36" s="16">
        <f>'[1]TCE - ANEXO III - Preencher'!O45</f>
        <v>1.9239999999999999</v>
      </c>
      <c r="O36" s="16">
        <f>'[1]TCE - ANEXO III - Preencher'!P45</f>
        <v>0</v>
      </c>
      <c r="P36" s="17">
        <f t="shared" si="2"/>
        <v>1.9239999999999999</v>
      </c>
      <c r="Q36" s="16">
        <f>'[1]TCE - ANEXO III - Preencher'!R45</f>
        <v>39.86</v>
      </c>
      <c r="R36" s="16">
        <f>'[1]TCE - ANEXO III - Preencher'!S45</f>
        <v>54</v>
      </c>
      <c r="S36" s="17">
        <f t="shared" si="3"/>
        <v>-14.14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>Auxilio Creche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90.839200000000019</v>
      </c>
    </row>
    <row r="37" spans="1:28" s="4" customFormat="1">
      <c r="A37" s="9">
        <f>IFERROR(VLOOKUP(B37,'[1]DADOS (OCULTAR)'!$P$3:$R$53,3,0),"")</f>
        <v>9039744000780</v>
      </c>
      <c r="B37" s="10" t="str">
        <f>'[1]TCE - ANEXO III - Preencher'!C46</f>
        <v>HOSPITAL DOM MALAN</v>
      </c>
      <c r="C37" s="11"/>
      <c r="D37" s="12" t="str">
        <f>'[1]TCE - ANEXO III - Preencher'!E46</f>
        <v>FRANCISCO JOSE DA SILVA</v>
      </c>
      <c r="E37" s="10" t="str">
        <f>IF('[1]TCE - ANEXO III - Preencher'!F46="4 - Assistência Odontológica","2 - Outros Profissionais da Saúde",'[1]TCE - ANEXO II - Enviar TCE'!E36)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43862</v>
      </c>
      <c r="H37" s="15">
        <f>'[1]TCE - ANEXO III - Preencher'!I46</f>
        <v>0</v>
      </c>
      <c r="I37" s="15">
        <f>'[1]TCE - ANEXO III - Preencher'!J46</f>
        <v>133.904</v>
      </c>
      <c r="J37" s="15">
        <f>'[1]TCE - ANEXO III - Preencher'!K46</f>
        <v>0</v>
      </c>
      <c r="K37" s="16">
        <f>'[1]TCE - ANEXO III - Preencher'!L46</f>
        <v>23.94</v>
      </c>
      <c r="L37" s="16">
        <f>'[1]TCE - ANEXO III - Preencher'!M46</f>
        <v>0</v>
      </c>
      <c r="M37" s="16">
        <f t="shared" si="1"/>
        <v>23.94</v>
      </c>
      <c r="N37" s="16">
        <f>'[1]TCE - ANEXO III - Preencher'!O46</f>
        <v>1.9239999999999999</v>
      </c>
      <c r="O37" s="16">
        <f>'[1]TCE - ANEXO III - Preencher'!P46</f>
        <v>0</v>
      </c>
      <c r="P37" s="17">
        <f t="shared" si="2"/>
        <v>1.9239999999999999</v>
      </c>
      <c r="Q37" s="16">
        <f>'[1]TCE - ANEXO III - Preencher'!R46</f>
        <v>39.86</v>
      </c>
      <c r="R37" s="16">
        <f>'[1]TCE - ANEXO III - Preencher'!S46</f>
        <v>50.4</v>
      </c>
      <c r="S37" s="17">
        <f t="shared" si="3"/>
        <v>-10.54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>Auxilio Creche</v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149.22800000000001</v>
      </c>
    </row>
    <row r="38" spans="1:28" s="4" customFormat="1">
      <c r="A38" s="9">
        <f>IFERROR(VLOOKUP(B38,'[1]DADOS (OCULTAR)'!$P$3:$R$53,3,0),"")</f>
        <v>9039744000780</v>
      </c>
      <c r="B38" s="10" t="str">
        <f>'[1]TCE - ANEXO III - Preencher'!C47</f>
        <v>HOSPITAL DOM MALAN</v>
      </c>
      <c r="C38" s="11"/>
      <c r="D38" s="12" t="str">
        <f>'[1]TCE - ANEXO III - Preencher'!E47</f>
        <v>JOSILENE GOMES DA SILVA LEITE</v>
      </c>
      <c r="E38" s="10" t="str">
        <f>IF('[1]TCE - ANEXO III - Preencher'!F47="4 - Assistência Odontológica","2 - Outros Profissionais da Saúde",'[1]TCE - ANEXO II - Enviar TCE'!E37)</f>
        <v>2 - Outros Profissionais da Saúde</v>
      </c>
      <c r="F38" s="13">
        <f>'[1]TCE - ANEXO III - Preencher'!G47</f>
        <v>322205</v>
      </c>
      <c r="G38" s="14">
        <f>IF('[1]TCE - ANEXO III - Preencher'!H47="","",'[1]TCE - ANEXO III - Preencher'!H47)</f>
        <v>43862</v>
      </c>
      <c r="H38" s="15">
        <f>'[1]TCE - ANEXO III - Preencher'!I47</f>
        <v>0</v>
      </c>
      <c r="I38" s="15">
        <f>'[1]TCE - ANEXO III - Preencher'!J47</f>
        <v>100.32000000000001</v>
      </c>
      <c r="J38" s="15">
        <f>'[1]TCE - ANEXO III - Preencher'!K47</f>
        <v>0</v>
      </c>
      <c r="K38" s="16">
        <f>'[1]TCE - ANEXO III - Preencher'!L47</f>
        <v>23.94</v>
      </c>
      <c r="L38" s="16">
        <f>'[1]TCE - ANEXO III - Preencher'!M47</f>
        <v>20.9</v>
      </c>
      <c r="M38" s="16">
        <f t="shared" si="1"/>
        <v>3.0400000000000027</v>
      </c>
      <c r="N38" s="16">
        <f>'[1]TCE - ANEXO III - Preencher'!O47</f>
        <v>1.9239999999999999</v>
      </c>
      <c r="O38" s="16">
        <f>'[1]TCE - ANEXO III - Preencher'!P47</f>
        <v>0</v>
      </c>
      <c r="P38" s="17">
        <f t="shared" si="2"/>
        <v>1.9239999999999999</v>
      </c>
      <c r="Q38" s="16">
        <f>'[1]TCE - ANEXO III - Preencher'!R47</f>
        <v>39.86</v>
      </c>
      <c r="R38" s="16">
        <f>'[1]TCE - ANEXO III - Preencher'!S47</f>
        <v>50.4</v>
      </c>
      <c r="S38" s="17">
        <f t="shared" si="3"/>
        <v>-10.54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>Auxilio Creche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94.744000000000028</v>
      </c>
    </row>
    <row r="39" spans="1:28" s="4" customFormat="1">
      <c r="A39" s="9">
        <f>IFERROR(VLOOKUP(B39,'[1]DADOS (OCULTAR)'!$P$3:$R$53,3,0),"")</f>
        <v>9039744000780</v>
      </c>
      <c r="B39" s="10" t="str">
        <f>'[1]TCE - ANEXO III - Preencher'!C48</f>
        <v>HOSPITAL DOM MALAN</v>
      </c>
      <c r="C39" s="11"/>
      <c r="D39" s="12" t="str">
        <f>'[1]TCE - ANEXO III - Preencher'!E48</f>
        <v>WISCLEIA SIQUEIRA DOS SANTOS</v>
      </c>
      <c r="E39" s="10" t="str">
        <f>IF('[1]TCE - ANEXO III - Preencher'!F48="4 - Assistência Odontológica","2 - Outros Profissionais da Saúde",'[1]TCE - ANEXO II - Enviar TCE'!E38)</f>
        <v>2 - Outros Profissionais da Saúde</v>
      </c>
      <c r="F39" s="13">
        <f>'[1]TCE - ANEXO III - Preencher'!G48</f>
        <v>322205</v>
      </c>
      <c r="G39" s="14">
        <f>IF('[1]TCE - ANEXO III - Preencher'!H48="","",'[1]TCE - ANEXO III - Preencher'!H48)</f>
        <v>43862</v>
      </c>
      <c r="H39" s="15">
        <f>'[1]TCE - ANEXO III - Preencher'!I48</f>
        <v>0</v>
      </c>
      <c r="I39" s="15">
        <f>'[1]TCE - ANEXO III - Preencher'!J48</f>
        <v>104.4128</v>
      </c>
      <c r="J39" s="15">
        <f>'[1]TCE - ANEXO III - Preencher'!K48</f>
        <v>0</v>
      </c>
      <c r="K39" s="16">
        <f>'[1]TCE - ANEXO III - Preencher'!L48</f>
        <v>23.94</v>
      </c>
      <c r="L39" s="16">
        <f>'[1]TCE - ANEXO III - Preencher'!M48</f>
        <v>20.9</v>
      </c>
      <c r="M39" s="16">
        <f t="shared" si="1"/>
        <v>3.0400000000000027</v>
      </c>
      <c r="N39" s="16">
        <f>'[1]TCE - ANEXO III - Preencher'!O48</f>
        <v>1.9239999999999999</v>
      </c>
      <c r="O39" s="16">
        <f>'[1]TCE - ANEXO III - Preencher'!P48</f>
        <v>0</v>
      </c>
      <c r="P39" s="17">
        <f t="shared" si="2"/>
        <v>1.9239999999999999</v>
      </c>
      <c r="Q39" s="16">
        <f>'[1]TCE - ANEXO III - Preencher'!R48</f>
        <v>39.86</v>
      </c>
      <c r="R39" s="16">
        <f>'[1]TCE - ANEXO III - Preencher'!S48</f>
        <v>50.4</v>
      </c>
      <c r="S39" s="17">
        <f t="shared" si="3"/>
        <v>-10.54</v>
      </c>
      <c r="T39" s="16">
        <f>'[1]TCE - ANEXO III - Preencher'!U48</f>
        <v>128</v>
      </c>
      <c r="U39" s="16">
        <f>'[1]TCE - ANEXO III - Preencher'!V48</f>
        <v>0</v>
      </c>
      <c r="V39" s="17">
        <f t="shared" si="4"/>
        <v>128</v>
      </c>
      <c r="W39" s="18" t="str">
        <f>IF('[1]TCE - ANEXO III - Preencher'!X48="","",'[1]TCE - ANEXO III - Preencher'!X48)</f>
        <v>Auxilio Creche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226.83680000000001</v>
      </c>
    </row>
    <row r="40" spans="1:28" s="4" customFormat="1">
      <c r="A40" s="9">
        <f>IFERROR(VLOOKUP(B40,'[1]DADOS (OCULTAR)'!$P$3:$R$53,3,0),"")</f>
        <v>9039744000780</v>
      </c>
      <c r="B40" s="10" t="str">
        <f>'[1]TCE - ANEXO III - Preencher'!C49</f>
        <v>HOSPITAL DOM MALAN</v>
      </c>
      <c r="C40" s="11"/>
      <c r="D40" s="12" t="str">
        <f>'[1]TCE - ANEXO III - Preencher'!E49</f>
        <v>IRLANDIA MARIA BENTO DA SILVA</v>
      </c>
      <c r="E40" s="10" t="str">
        <f>IF('[1]TCE - ANEXO III - Preencher'!F49="4 - Assistência Odontológica","2 - Outros Profissionais da Saúde",'[1]TCE - ANEXO II - Enviar TCE'!E39)</f>
        <v>2 - Outros Profissionais da Saúde</v>
      </c>
      <c r="F40" s="13">
        <f>'[1]TCE - ANEXO III - Preencher'!G49</f>
        <v>322205</v>
      </c>
      <c r="G40" s="14">
        <f>IF('[1]TCE - ANEXO III - Preencher'!H49="","",'[1]TCE - ANEXO III - Preencher'!H49)</f>
        <v>43862</v>
      </c>
      <c r="H40" s="15">
        <f>'[1]TCE - ANEXO III - Preencher'!I49</f>
        <v>0</v>
      </c>
      <c r="I40" s="15">
        <f>'[1]TCE - ANEXO III - Preencher'!J49</f>
        <v>220.32080000000002</v>
      </c>
      <c r="J40" s="15">
        <f>'[1]TCE - ANEXO III - Preencher'!K49</f>
        <v>0</v>
      </c>
      <c r="K40" s="16">
        <f>'[1]TCE - ANEXO III - Preencher'!L49</f>
        <v>23.94</v>
      </c>
      <c r="L40" s="16">
        <f>'[1]TCE - ANEXO III - Preencher'!M49</f>
        <v>0</v>
      </c>
      <c r="M40" s="16">
        <f t="shared" si="1"/>
        <v>23.94</v>
      </c>
      <c r="N40" s="16">
        <f>'[1]TCE - ANEXO III - Preencher'!O49</f>
        <v>1.9239999999999999</v>
      </c>
      <c r="O40" s="16">
        <f>'[1]TCE - ANEXO III - Preencher'!P49</f>
        <v>0</v>
      </c>
      <c r="P40" s="17">
        <f t="shared" si="2"/>
        <v>1.9239999999999999</v>
      </c>
      <c r="Q40" s="16">
        <f>'[1]TCE - ANEXO III - Preencher'!R49</f>
        <v>39.86</v>
      </c>
      <c r="R40" s="16">
        <f>'[1]TCE - ANEXO III - Preencher'!S49</f>
        <v>0</v>
      </c>
      <c r="S40" s="17">
        <f t="shared" si="3"/>
        <v>39.86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>Auxilio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286.04480000000001</v>
      </c>
    </row>
    <row r="41" spans="1:28" s="4" customFormat="1">
      <c r="A41" s="9">
        <f>IFERROR(VLOOKUP(B41,'[1]DADOS (OCULTAR)'!$P$3:$R$53,3,0),"")</f>
        <v>9039744000780</v>
      </c>
      <c r="B41" s="10" t="str">
        <f>'[1]TCE - ANEXO III - Preencher'!C50</f>
        <v>HOSPITAL DOM MALAN</v>
      </c>
      <c r="C41" s="11"/>
      <c r="D41" s="12" t="str">
        <f>'[1]TCE - ANEXO III - Preencher'!E50</f>
        <v>GIRLENE SARAIVA DA CRUZ GALVAO</v>
      </c>
      <c r="E41" s="10" t="str">
        <f>IF('[1]TCE - ANEXO III - Preencher'!F50="4 - Assistência Odontológica","2 - Outros Profissionais da Saúde",'[1]TCE - ANEXO II - Enviar TCE'!E40)</f>
        <v>2 - Outros Profissionais da Saúde</v>
      </c>
      <c r="F41" s="13">
        <f>'[1]TCE - ANEXO III - Preencher'!G50</f>
        <v>223505</v>
      </c>
      <c r="G41" s="14">
        <f>IF('[1]TCE - ANEXO III - Preencher'!H50="","",'[1]TCE - ANEXO III - Preencher'!H50)</f>
        <v>43862</v>
      </c>
      <c r="H41" s="15">
        <f>'[1]TCE - ANEXO III - Preencher'!I50</f>
        <v>0</v>
      </c>
      <c r="I41" s="15">
        <f>'[1]TCE - ANEXO III - Preencher'!J50</f>
        <v>364.86720000000003</v>
      </c>
      <c r="J41" s="15">
        <f>'[1]TCE - ANEXO III - Preencher'!K50</f>
        <v>0</v>
      </c>
      <c r="K41" s="16">
        <f>'[1]TCE - ANEXO III - Preencher'!L50</f>
        <v>23.94</v>
      </c>
      <c r="L41" s="16">
        <f>'[1]TCE - ANEXO III - Preencher'!M50</f>
        <v>2.99</v>
      </c>
      <c r="M41" s="16">
        <f t="shared" si="1"/>
        <v>20.950000000000003</v>
      </c>
      <c r="N41" s="16">
        <f>'[1]TCE - ANEXO III - Preencher'!O50</f>
        <v>1.9239999999999999</v>
      </c>
      <c r="O41" s="16">
        <f>'[1]TCE - ANEXO III - Preencher'!P50</f>
        <v>0</v>
      </c>
      <c r="P41" s="17">
        <f t="shared" si="2"/>
        <v>1.9239999999999999</v>
      </c>
      <c r="Q41" s="16">
        <f>'[1]TCE - ANEXO III - Preencher'!R50</f>
        <v>39.86</v>
      </c>
      <c r="R41" s="16">
        <f>'[1]TCE - ANEXO III - Preencher'!S50</f>
        <v>0</v>
      </c>
      <c r="S41" s="17">
        <f t="shared" si="3"/>
        <v>39.86</v>
      </c>
      <c r="T41" s="16">
        <f>'[1]TCE - ANEXO III - Preencher'!U50</f>
        <v>100</v>
      </c>
      <c r="U41" s="16">
        <f>'[1]TCE - ANEXO III - Preencher'!V50</f>
        <v>0</v>
      </c>
      <c r="V41" s="17">
        <f t="shared" si="4"/>
        <v>100</v>
      </c>
      <c r="W41" s="18" t="str">
        <f>IF('[1]TCE - ANEXO III - Preencher'!X50="","",'[1]TCE - ANEXO III - Preencher'!X50)</f>
        <v>Auxilio Creche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527.60120000000006</v>
      </c>
    </row>
    <row r="42" spans="1:28" s="4" customFormat="1">
      <c r="A42" s="9">
        <f>IFERROR(VLOOKUP(B42,'[1]DADOS (OCULTAR)'!$P$3:$R$53,3,0),"")</f>
        <v>9039744000780</v>
      </c>
      <c r="B42" s="10" t="str">
        <f>'[1]TCE - ANEXO III - Preencher'!C51</f>
        <v>HOSPITAL DOM MALAN</v>
      </c>
      <c r="C42" s="11"/>
      <c r="D42" s="12" t="str">
        <f>'[1]TCE - ANEXO III - Preencher'!E51</f>
        <v>DANIELA DE ALENCAR LUBARINO</v>
      </c>
      <c r="E42" s="10" t="str">
        <f>IF('[1]TCE - ANEXO III - Preencher'!F51="4 - Assistência Odontológica","2 - Outros Profissionais da Saúde",'[1]TCE - ANEXO II - Enviar TCE'!E41)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43862</v>
      </c>
      <c r="H42" s="15">
        <f>'[1]TCE - ANEXO III - Preencher'!I51</f>
        <v>0</v>
      </c>
      <c r="I42" s="15">
        <f>'[1]TCE - ANEXO III - Preencher'!J51</f>
        <v>271.83519999999999</v>
      </c>
      <c r="J42" s="15">
        <f>'[1]TCE - ANEXO III - Preencher'!K51</f>
        <v>0</v>
      </c>
      <c r="K42" s="16">
        <f>'[1]TCE - ANEXO III - Preencher'!L51</f>
        <v>23.94</v>
      </c>
      <c r="L42" s="16">
        <f>'[1]TCE - ANEXO III - Preencher'!M51</f>
        <v>0</v>
      </c>
      <c r="M42" s="16">
        <f t="shared" si="1"/>
        <v>23.94</v>
      </c>
      <c r="N42" s="16">
        <f>'[1]TCE - ANEXO III - Preencher'!O51</f>
        <v>1.9239999999999999</v>
      </c>
      <c r="O42" s="16">
        <f>'[1]TCE - ANEXO III - Preencher'!P51</f>
        <v>0</v>
      </c>
      <c r="P42" s="17">
        <f t="shared" si="2"/>
        <v>1.9239999999999999</v>
      </c>
      <c r="Q42" s="16">
        <f>'[1]TCE - ANEXO III - Preencher'!R51</f>
        <v>39.86</v>
      </c>
      <c r="R42" s="16">
        <f>'[1]TCE - ANEXO III - Preencher'!S51</f>
        <v>0</v>
      </c>
      <c r="S42" s="17">
        <f t="shared" si="3"/>
        <v>39.86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>Auxilio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337.55919999999998</v>
      </c>
    </row>
    <row r="43" spans="1:28" s="4" customFormat="1">
      <c r="A43" s="9">
        <f>IFERROR(VLOOKUP(B43,'[1]DADOS (OCULTAR)'!$P$3:$R$53,3,0),"")</f>
        <v>9039744000780</v>
      </c>
      <c r="B43" s="10" t="str">
        <f>'[1]TCE - ANEXO III - Preencher'!C52</f>
        <v>HOSPITAL DOM MALAN</v>
      </c>
      <c r="C43" s="11"/>
      <c r="D43" s="12" t="str">
        <f>'[1]TCE - ANEXO III - Preencher'!E52</f>
        <v>AMANDA OLIVEIRA DE JESUS</v>
      </c>
      <c r="E43" s="10" t="str">
        <f>IF('[1]TCE - ANEXO III - Preencher'!F52="4 - Assistência Odontológica","2 - Outros Profissionais da Saúde",'[1]TCE - ANEXO II - Enviar TCE'!E42)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43862</v>
      </c>
      <c r="H43" s="15">
        <f>'[1]TCE - ANEXO III - Preencher'!I52</f>
        <v>0</v>
      </c>
      <c r="I43" s="15">
        <f>'[1]TCE - ANEXO III - Preencher'!J52</f>
        <v>322.89119999999997</v>
      </c>
      <c r="J43" s="15">
        <f>'[1]TCE - ANEXO III - Preencher'!K52</f>
        <v>0</v>
      </c>
      <c r="K43" s="16">
        <f>'[1]TCE - ANEXO III - Preencher'!L52</f>
        <v>23.94</v>
      </c>
      <c r="L43" s="16">
        <f>'[1]TCE - ANEXO III - Preencher'!M52</f>
        <v>0</v>
      </c>
      <c r="M43" s="16">
        <f t="shared" si="1"/>
        <v>23.94</v>
      </c>
      <c r="N43" s="16">
        <f>'[1]TCE - ANEXO III - Preencher'!O52</f>
        <v>1.9239999999999999</v>
      </c>
      <c r="O43" s="16">
        <f>'[1]TCE - ANEXO III - Preencher'!P52</f>
        <v>0</v>
      </c>
      <c r="P43" s="17">
        <f t="shared" si="2"/>
        <v>1.9239999999999999</v>
      </c>
      <c r="Q43" s="16">
        <f>'[1]TCE - ANEXO III - Preencher'!R52</f>
        <v>39.86</v>
      </c>
      <c r="R43" s="16">
        <f>'[1]TCE - ANEXO III - Preencher'!S52</f>
        <v>50.4</v>
      </c>
      <c r="S43" s="17">
        <f t="shared" si="3"/>
        <v>-10.54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>Auxilio Creche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338.21519999999992</v>
      </c>
    </row>
    <row r="44" spans="1:28" s="4" customFormat="1">
      <c r="A44" s="9">
        <f>IFERROR(VLOOKUP(B44,'[1]DADOS (OCULTAR)'!$P$3:$R$53,3,0),"")</f>
        <v>9039744000780</v>
      </c>
      <c r="B44" s="10" t="str">
        <f>'[1]TCE - ANEXO III - Preencher'!C53</f>
        <v>HOSPITAL DOM MALAN</v>
      </c>
      <c r="C44" s="11"/>
      <c r="D44" s="12" t="str">
        <f>'[1]TCE - ANEXO III - Preencher'!E53</f>
        <v>THAISE DE ARAUJO ROCHA</v>
      </c>
      <c r="E44" s="10" t="str">
        <f>IF('[1]TCE - ANEXO III - Preencher'!F53="4 - Assistência Odontológica","2 - Outros Profissionais da Saúde",'[1]TCE - ANEXO II - Enviar TCE'!E43)</f>
        <v>2 - Outros Profissionais da Saúde</v>
      </c>
      <c r="F44" s="13">
        <f>'[1]TCE - ANEXO III - Preencher'!G53</f>
        <v>223505</v>
      </c>
      <c r="G44" s="14">
        <f>IF('[1]TCE - ANEXO III - Preencher'!H53="","",'[1]TCE - ANEXO III - Preencher'!H53)</f>
        <v>43862</v>
      </c>
      <c r="H44" s="15">
        <f>'[1]TCE - ANEXO III - Preencher'!I53</f>
        <v>0</v>
      </c>
      <c r="I44" s="15">
        <f>'[1]TCE - ANEXO III - Preencher'!J53</f>
        <v>209.28080000000003</v>
      </c>
      <c r="J44" s="15">
        <f>'[1]TCE - ANEXO III - Preencher'!K53</f>
        <v>0</v>
      </c>
      <c r="K44" s="16">
        <f>'[1]TCE - ANEXO III - Preencher'!L53</f>
        <v>23.94</v>
      </c>
      <c r="L44" s="16">
        <f>'[1]TCE - ANEXO III - Preencher'!M53</f>
        <v>0</v>
      </c>
      <c r="M44" s="16">
        <f t="shared" si="1"/>
        <v>23.94</v>
      </c>
      <c r="N44" s="16">
        <f>'[1]TCE - ANEXO III - Preencher'!O53</f>
        <v>1.9239999999999999</v>
      </c>
      <c r="O44" s="16">
        <f>'[1]TCE - ANEXO III - Preencher'!P53</f>
        <v>0</v>
      </c>
      <c r="P44" s="17">
        <f t="shared" si="2"/>
        <v>1.9239999999999999</v>
      </c>
      <c r="Q44" s="16">
        <f>'[1]TCE - ANEXO III - Preencher'!R53</f>
        <v>39.86</v>
      </c>
      <c r="R44" s="16">
        <f>'[1]TCE - ANEXO III - Preencher'!S53</f>
        <v>0</v>
      </c>
      <c r="S44" s="17">
        <f t="shared" si="3"/>
        <v>39.86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>Auxilio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275.00480000000005</v>
      </c>
    </row>
    <row r="45" spans="1:28" s="4" customFormat="1">
      <c r="A45" s="9">
        <f>IFERROR(VLOOKUP(B45,'[1]DADOS (OCULTAR)'!$P$3:$R$53,3,0),"")</f>
        <v>9039744000780</v>
      </c>
      <c r="B45" s="10" t="str">
        <f>'[1]TCE - ANEXO III - Preencher'!C54</f>
        <v>HOSPITAL DOM MALAN</v>
      </c>
      <c r="C45" s="11"/>
      <c r="D45" s="12" t="str">
        <f>'[1]TCE - ANEXO III - Preencher'!E54</f>
        <v>MARIA DAS GRACAS DOS ANJOS</v>
      </c>
      <c r="E45" s="10" t="str">
        <f>IF('[1]TCE - ANEXO III - Preencher'!F54="4 - Assistência Odontológica","2 - Outros Profissionais da Saúde",'[1]TCE - ANEXO II - Enviar TCE'!E44)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43862</v>
      </c>
      <c r="H45" s="15">
        <f>'[1]TCE - ANEXO III - Preencher'!I54</f>
        <v>0</v>
      </c>
      <c r="I45" s="15">
        <f>'[1]TCE - ANEXO III - Preencher'!J54</f>
        <v>115.28879999999999</v>
      </c>
      <c r="J45" s="15">
        <f>'[1]TCE - ANEXO III - Preencher'!K54</f>
        <v>0</v>
      </c>
      <c r="K45" s="16">
        <f>'[1]TCE - ANEXO III - Preencher'!L54</f>
        <v>23.94</v>
      </c>
      <c r="L45" s="16">
        <f>'[1]TCE - ANEXO III - Preencher'!M54</f>
        <v>20.9</v>
      </c>
      <c r="M45" s="16">
        <f t="shared" si="1"/>
        <v>3.0400000000000027</v>
      </c>
      <c r="N45" s="16">
        <f>'[1]TCE - ANEXO III - Preencher'!O54</f>
        <v>1.9239999999999999</v>
      </c>
      <c r="O45" s="16">
        <f>'[1]TCE - ANEXO III - Preencher'!P54</f>
        <v>0</v>
      </c>
      <c r="P45" s="17">
        <f t="shared" si="2"/>
        <v>1.9239999999999999</v>
      </c>
      <c r="Q45" s="16">
        <f>'[1]TCE - ANEXO III - Preencher'!R54</f>
        <v>39.86</v>
      </c>
      <c r="R45" s="16">
        <f>'[1]TCE - ANEXO III - Preencher'!S54</f>
        <v>50.4</v>
      </c>
      <c r="S45" s="17">
        <f t="shared" si="3"/>
        <v>-10.54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109.71280000000002</v>
      </c>
    </row>
    <row r="46" spans="1:28" s="4" customFormat="1">
      <c r="A46" s="9">
        <f>IFERROR(VLOOKUP(B46,'[1]DADOS (OCULTAR)'!$P$3:$R$53,3,0),"")</f>
        <v>9039744000780</v>
      </c>
      <c r="B46" s="10" t="str">
        <f>'[1]TCE - ANEXO III - Preencher'!C55</f>
        <v>HOSPITAL DOM MALAN</v>
      </c>
      <c r="C46" s="11"/>
      <c r="D46" s="12" t="str">
        <f>'[1]TCE - ANEXO III - Preencher'!E55</f>
        <v>PRISCILA ANDRE BARROS</v>
      </c>
      <c r="E46" s="10" t="str">
        <f>IF('[1]TCE - ANEXO III - Preencher'!F55="4 - Assistência Odontológica","2 - Outros Profissionais da Saúde",'[1]TCE - ANEXO II - Enviar TCE'!E45)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43862</v>
      </c>
      <c r="H46" s="15">
        <f>'[1]TCE - ANEXO III - Preencher'!I55</f>
        <v>0</v>
      </c>
      <c r="I46" s="15">
        <f>'[1]TCE - ANEXO III - Preencher'!J55</f>
        <v>113.5352</v>
      </c>
      <c r="J46" s="15">
        <f>'[1]TCE - ANEXO III - Preencher'!K55</f>
        <v>0</v>
      </c>
      <c r="K46" s="16">
        <f>'[1]TCE - ANEXO III - Preencher'!L55</f>
        <v>23.94</v>
      </c>
      <c r="L46" s="16">
        <f>'[1]TCE - ANEXO III - Preencher'!M55</f>
        <v>0</v>
      </c>
      <c r="M46" s="16">
        <f t="shared" si="1"/>
        <v>23.94</v>
      </c>
      <c r="N46" s="16">
        <f>'[1]TCE - ANEXO III - Preencher'!O55</f>
        <v>1.9239999999999999</v>
      </c>
      <c r="O46" s="16">
        <f>'[1]TCE - ANEXO III - Preencher'!P55</f>
        <v>0</v>
      </c>
      <c r="P46" s="17">
        <f t="shared" si="2"/>
        <v>1.9239999999999999</v>
      </c>
      <c r="Q46" s="16">
        <f>'[1]TCE - ANEXO III - Preencher'!R55</f>
        <v>39.86</v>
      </c>
      <c r="R46" s="16">
        <f>'[1]TCE - ANEXO III - Preencher'!S55</f>
        <v>0</v>
      </c>
      <c r="S46" s="17">
        <f t="shared" si="3"/>
        <v>39.86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179.25920000000002</v>
      </c>
    </row>
    <row r="47" spans="1:28" s="4" customFormat="1">
      <c r="A47" s="9">
        <f>IFERROR(VLOOKUP(B47,'[1]DADOS (OCULTAR)'!$P$3:$R$53,3,0),"")</f>
        <v>9039744000780</v>
      </c>
      <c r="B47" s="10" t="str">
        <f>'[1]TCE - ANEXO III - Preencher'!C56</f>
        <v>HOSPITAL DOM MALAN</v>
      </c>
      <c r="C47" s="11"/>
      <c r="D47" s="12" t="str">
        <f>'[1]TCE - ANEXO III - Preencher'!E56</f>
        <v>ADRIANA DE SOUZA RIBEIRO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322205</v>
      </c>
      <c r="G47" s="14">
        <f>IF('[1]TCE - ANEXO III - Preencher'!H56="","",'[1]TCE - ANEXO III - Preencher'!H56)</f>
        <v>43862</v>
      </c>
      <c r="H47" s="15">
        <f>'[1]TCE - ANEXO III - Preencher'!I56</f>
        <v>0</v>
      </c>
      <c r="I47" s="15">
        <f>'[1]TCE - ANEXO III - Preencher'!J56</f>
        <v>130.30080000000001</v>
      </c>
      <c r="J47" s="15">
        <f>'[1]TCE - ANEXO III - Preencher'!K56</f>
        <v>0</v>
      </c>
      <c r="K47" s="16">
        <f>'[1]TCE - ANEXO III - Preencher'!L56</f>
        <v>23.94</v>
      </c>
      <c r="L47" s="16">
        <f>'[1]TCE - ANEXO III - Preencher'!M56</f>
        <v>20.9</v>
      </c>
      <c r="M47" s="16">
        <f t="shared" si="1"/>
        <v>3.0400000000000027</v>
      </c>
      <c r="N47" s="16">
        <f>'[1]TCE - ANEXO III - Preencher'!O56</f>
        <v>1.9239999999999999</v>
      </c>
      <c r="O47" s="16">
        <f>'[1]TCE - ANEXO III - Preencher'!P56</f>
        <v>0</v>
      </c>
      <c r="P47" s="17">
        <f t="shared" si="2"/>
        <v>1.9239999999999999</v>
      </c>
      <c r="Q47" s="16">
        <f>'[1]TCE - ANEXO III - Preencher'!R56</f>
        <v>39.86</v>
      </c>
      <c r="R47" s="16">
        <f>'[1]TCE - ANEXO III - Preencher'!S56</f>
        <v>50.4</v>
      </c>
      <c r="S47" s="17">
        <f t="shared" si="3"/>
        <v>-10.54</v>
      </c>
      <c r="T47" s="16">
        <f>'[1]TCE - ANEXO III - Preencher'!U56</f>
        <v>64</v>
      </c>
      <c r="U47" s="16">
        <f>'[1]TCE - ANEXO III - Preencher'!V56</f>
        <v>0</v>
      </c>
      <c r="V47" s="17">
        <f t="shared" si="4"/>
        <v>64</v>
      </c>
      <c r="W47" s="18" t="str">
        <f>IF('[1]TCE - ANEXO III - Preencher'!X56="","",'[1]TCE - ANEXO III - Preencher'!X56)</f>
        <v>Auxilio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188.72480000000002</v>
      </c>
    </row>
    <row r="48" spans="1:28" s="4" customFormat="1">
      <c r="A48" s="9">
        <f>IFERROR(VLOOKUP(B48,'[1]DADOS (OCULTAR)'!$P$3:$R$53,3,0),"")</f>
        <v>9039744000780</v>
      </c>
      <c r="B48" s="10" t="str">
        <f>'[1]TCE - ANEXO III - Preencher'!C57</f>
        <v>HOSPITAL DOM MALAN</v>
      </c>
      <c r="C48" s="11"/>
      <c r="D48" s="12" t="str">
        <f>'[1]TCE - ANEXO III - Preencher'!E57</f>
        <v>IVANILDA VENTURA FERREIRA MARIANO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43862</v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23.94</v>
      </c>
      <c r="L48" s="16">
        <f>'[1]TCE - ANEXO III - Preencher'!M57</f>
        <v>0</v>
      </c>
      <c r="M48" s="16">
        <f t="shared" si="1"/>
        <v>23.94</v>
      </c>
      <c r="N48" s="16">
        <f>'[1]TCE - ANEXO III - Preencher'!O57</f>
        <v>1.9239999999999999</v>
      </c>
      <c r="O48" s="16">
        <f>'[1]TCE - ANEXO III - Preencher'!P57</f>
        <v>0</v>
      </c>
      <c r="P48" s="17">
        <f t="shared" si="2"/>
        <v>1.9239999999999999</v>
      </c>
      <c r="Q48" s="16">
        <f>'[1]TCE - ANEXO III - Preencher'!R57</f>
        <v>39.86</v>
      </c>
      <c r="R48" s="16">
        <f>'[1]TCE - ANEXO III - Preencher'!S57</f>
        <v>0</v>
      </c>
      <c r="S48" s="17">
        <f t="shared" si="3"/>
        <v>39.86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65.724000000000004</v>
      </c>
    </row>
    <row r="49" spans="1:28" s="4" customFormat="1">
      <c r="A49" s="9">
        <f>IFERROR(VLOOKUP(B49,'[1]DADOS (OCULTAR)'!$P$3:$R$53,3,0),"")</f>
        <v>9039744000780</v>
      </c>
      <c r="B49" s="10" t="str">
        <f>'[1]TCE - ANEXO III - Preencher'!C58</f>
        <v>HOSPITAL DOM MALAN</v>
      </c>
      <c r="C49" s="11"/>
      <c r="D49" s="12" t="str">
        <f>'[1]TCE - ANEXO III - Preencher'!E58</f>
        <v>ALMIRA FERREIRA DOS SANTOS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322205</v>
      </c>
      <c r="G49" s="14">
        <f>IF('[1]TCE - ANEXO III - Preencher'!H58="","",'[1]TCE - ANEXO III - Preencher'!H58)</f>
        <v>43862</v>
      </c>
      <c r="H49" s="15">
        <f>'[1]TCE - ANEXO III - Preencher'!I58</f>
        <v>0</v>
      </c>
      <c r="I49" s="15">
        <f>'[1]TCE - ANEXO III - Preencher'!J58</f>
        <v>113</v>
      </c>
      <c r="J49" s="15">
        <f>'[1]TCE - ANEXO III - Preencher'!K58</f>
        <v>0</v>
      </c>
      <c r="K49" s="16">
        <f>'[1]TCE - ANEXO III - Preencher'!L58</f>
        <v>23.94</v>
      </c>
      <c r="L49" s="16">
        <f>'[1]TCE - ANEXO III - Preencher'!M58</f>
        <v>20.9</v>
      </c>
      <c r="M49" s="16">
        <f t="shared" si="1"/>
        <v>3.0400000000000027</v>
      </c>
      <c r="N49" s="16">
        <f>'[1]TCE - ANEXO III - Preencher'!O58</f>
        <v>1.9239999999999999</v>
      </c>
      <c r="O49" s="16">
        <f>'[1]TCE - ANEXO III - Preencher'!P58</f>
        <v>0</v>
      </c>
      <c r="P49" s="17">
        <f t="shared" si="2"/>
        <v>1.9239999999999999</v>
      </c>
      <c r="Q49" s="16">
        <f>'[1]TCE - ANEXO III - Preencher'!R58</f>
        <v>39.86</v>
      </c>
      <c r="R49" s="16">
        <f>'[1]TCE - ANEXO III - Preencher'!S58</f>
        <v>0</v>
      </c>
      <c r="S49" s="17">
        <f t="shared" si="3"/>
        <v>39.86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>Auxilio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157.82400000000001</v>
      </c>
    </row>
    <row r="50" spans="1:28" s="4" customFormat="1">
      <c r="A50" s="9">
        <f>IFERROR(VLOOKUP(B50,'[1]DADOS (OCULTAR)'!$P$3:$R$53,3,0),"")</f>
        <v>9039744000780</v>
      </c>
      <c r="B50" s="10" t="str">
        <f>'[1]TCE - ANEXO III - Preencher'!C59</f>
        <v>HOSPITAL DOM MALAN</v>
      </c>
      <c r="C50" s="11"/>
      <c r="D50" s="12" t="str">
        <f>'[1]TCE - ANEXO III - Preencher'!E59</f>
        <v>MARIA APARECIDA DOS SANTOS SILVA</v>
      </c>
      <c r="E50" s="10" t="str">
        <f>IF('[1]TCE - ANEXO III - Preencher'!F59="4 - Assistência Odontológica","2 - Outros Profissionais da Saúde",'[1]TCE - ANEXO II - Enviar TCE'!E49)</f>
        <v>2 - Outros Profissionais da Saúde</v>
      </c>
      <c r="F50" s="13">
        <f>'[1]TCE - ANEXO III - Preencher'!G59</f>
        <v>322205</v>
      </c>
      <c r="G50" s="14">
        <f>IF('[1]TCE - ANEXO III - Preencher'!H59="","",'[1]TCE - ANEXO III - Preencher'!H59)</f>
        <v>43862</v>
      </c>
      <c r="H50" s="15">
        <f>'[1]TCE - ANEXO III - Preencher'!I59</f>
        <v>0</v>
      </c>
      <c r="I50" s="15">
        <f>'[1]TCE - ANEXO III - Preencher'!J59</f>
        <v>117.1216</v>
      </c>
      <c r="J50" s="15">
        <f>'[1]TCE - ANEXO III - Preencher'!K59</f>
        <v>0</v>
      </c>
      <c r="K50" s="16">
        <f>'[1]TCE - ANEXO III - Preencher'!L59</f>
        <v>23.94</v>
      </c>
      <c r="L50" s="16">
        <f>'[1]TCE - ANEXO III - Preencher'!M59</f>
        <v>20.9</v>
      </c>
      <c r="M50" s="16">
        <f t="shared" si="1"/>
        <v>3.0400000000000027</v>
      </c>
      <c r="N50" s="16">
        <f>'[1]TCE - ANEXO III - Preencher'!O59</f>
        <v>1.9239999999999999</v>
      </c>
      <c r="O50" s="16">
        <f>'[1]TCE - ANEXO III - Preencher'!P59</f>
        <v>0</v>
      </c>
      <c r="P50" s="17">
        <f t="shared" si="2"/>
        <v>1.9239999999999999</v>
      </c>
      <c r="Q50" s="16">
        <f>'[1]TCE - ANEXO III - Preencher'!R59</f>
        <v>39.86</v>
      </c>
      <c r="R50" s="16">
        <f>'[1]TCE - ANEXO III - Preencher'!S59</f>
        <v>54</v>
      </c>
      <c r="S50" s="17">
        <f t="shared" si="3"/>
        <v>-14.14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>Auxilio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107.94560000000001</v>
      </c>
    </row>
    <row r="51" spans="1:28" s="4" customFormat="1">
      <c r="A51" s="9">
        <f>IFERROR(VLOOKUP(B51,'[1]DADOS (OCULTAR)'!$P$3:$R$53,3,0),"")</f>
        <v>9039744000780</v>
      </c>
      <c r="B51" s="10" t="str">
        <f>'[1]TCE - ANEXO III - Preencher'!C60</f>
        <v>HOSPITAL DOM MALAN</v>
      </c>
      <c r="C51" s="11"/>
      <c r="D51" s="12" t="str">
        <f>'[1]TCE - ANEXO III - Preencher'!E60</f>
        <v>ROSINEIDE CABOCLO DA SILVA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43862</v>
      </c>
      <c r="H51" s="15">
        <f>'[1]TCE - ANEXO III - Preencher'!I60</f>
        <v>0</v>
      </c>
      <c r="I51" s="15">
        <f>'[1]TCE - ANEXO III - Preencher'!J60</f>
        <v>38.316800000000001</v>
      </c>
      <c r="J51" s="15">
        <f>'[1]TCE - ANEXO III - Preencher'!K60</f>
        <v>0</v>
      </c>
      <c r="K51" s="16">
        <f>'[1]TCE - ANEXO III - Preencher'!L60</f>
        <v>23.94</v>
      </c>
      <c r="L51" s="16">
        <f>'[1]TCE - ANEXO III - Preencher'!M60</f>
        <v>0</v>
      </c>
      <c r="M51" s="16">
        <f t="shared" si="1"/>
        <v>23.94</v>
      </c>
      <c r="N51" s="16">
        <f>'[1]TCE - ANEXO III - Preencher'!O60</f>
        <v>1.9239999999999999</v>
      </c>
      <c r="O51" s="16">
        <f>'[1]TCE - ANEXO III - Preencher'!P60</f>
        <v>0</v>
      </c>
      <c r="P51" s="17">
        <f t="shared" si="2"/>
        <v>1.9239999999999999</v>
      </c>
      <c r="Q51" s="16">
        <f>'[1]TCE - ANEXO III - Preencher'!R60</f>
        <v>39.86</v>
      </c>
      <c r="R51" s="16">
        <f>'[1]TCE - ANEXO III - Preencher'!S60</f>
        <v>0</v>
      </c>
      <c r="S51" s="17">
        <f t="shared" si="3"/>
        <v>39.86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104.0408</v>
      </c>
    </row>
    <row r="52" spans="1:28" s="4" customFormat="1">
      <c r="A52" s="9">
        <f>IFERROR(VLOOKUP(B52,'[1]DADOS (OCULTAR)'!$P$3:$R$53,3,0),"")</f>
        <v>9039744000780</v>
      </c>
      <c r="B52" s="10" t="str">
        <f>'[1]TCE - ANEXO III - Preencher'!C61</f>
        <v>HOSPITAL DOM MALAN</v>
      </c>
      <c r="C52" s="11"/>
      <c r="D52" s="12" t="str">
        <f>'[1]TCE - ANEXO III - Preencher'!E61</f>
        <v>SILVANEIDE RODRIGUES BAGAGI</v>
      </c>
      <c r="E52" s="10" t="str">
        <f>IF('[1]TCE - ANEXO III - Preencher'!F61="4 - Assistência Odontológica","2 - Outros Profissionais da Saúde",'[1]TCE - ANEXO II - Enviar TCE'!E51)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43862</v>
      </c>
      <c r="H52" s="15">
        <f>'[1]TCE - ANEXO III - Preencher'!I61</f>
        <v>0</v>
      </c>
      <c r="I52" s="15">
        <f>'[1]TCE - ANEXO III - Preencher'!J61</f>
        <v>126.60080000000001</v>
      </c>
      <c r="J52" s="15">
        <f>'[1]TCE - ANEXO III - Preencher'!K61</f>
        <v>0</v>
      </c>
      <c r="K52" s="16">
        <f>'[1]TCE - ANEXO III - Preencher'!L61</f>
        <v>23.94</v>
      </c>
      <c r="L52" s="16">
        <f>'[1]TCE - ANEXO III - Preencher'!M61</f>
        <v>20.9</v>
      </c>
      <c r="M52" s="16">
        <f t="shared" si="1"/>
        <v>3.0400000000000027</v>
      </c>
      <c r="N52" s="16">
        <f>'[1]TCE - ANEXO III - Preencher'!O61</f>
        <v>1.9239999999999999</v>
      </c>
      <c r="O52" s="16">
        <f>'[1]TCE - ANEXO III - Preencher'!P61</f>
        <v>0</v>
      </c>
      <c r="P52" s="17">
        <f t="shared" si="2"/>
        <v>1.9239999999999999</v>
      </c>
      <c r="Q52" s="16">
        <f>'[1]TCE - ANEXO III - Preencher'!R61</f>
        <v>39.86</v>
      </c>
      <c r="R52" s="16">
        <f>'[1]TCE - ANEXO III - Preencher'!S61</f>
        <v>54</v>
      </c>
      <c r="S52" s="17">
        <f t="shared" si="3"/>
        <v>-14.14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>Auxilio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117.42480000000002</v>
      </c>
    </row>
    <row r="53" spans="1:28" s="4" customFormat="1">
      <c r="A53" s="9">
        <f>IFERROR(VLOOKUP(B53,'[1]DADOS (OCULTAR)'!$P$3:$R$53,3,0),"")</f>
        <v>9039744000780</v>
      </c>
      <c r="B53" s="10" t="str">
        <f>'[1]TCE - ANEXO III - Preencher'!C62</f>
        <v>HOSPITAL DOM MALAN</v>
      </c>
      <c r="C53" s="11"/>
      <c r="D53" s="12" t="str">
        <f>'[1]TCE - ANEXO III - Preencher'!E62</f>
        <v>MARIA JOSE DA SILVA SIQUEIRA</v>
      </c>
      <c r="E53" s="10" t="str">
        <f>IF('[1]TCE - ANEXO III - Preencher'!F62="4 - Assistência Odontológica","2 - Outros Profissionais da Saúde",'[1]TCE - ANEXO II - Enviar TCE'!E52)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43862</v>
      </c>
      <c r="H53" s="15">
        <f>'[1]TCE - ANEXO III - Preencher'!I62</f>
        <v>0</v>
      </c>
      <c r="I53" s="15">
        <f>'[1]TCE - ANEXO III - Preencher'!J62</f>
        <v>110.95200000000001</v>
      </c>
      <c r="J53" s="15">
        <f>'[1]TCE - ANEXO III - Preencher'!K62</f>
        <v>0</v>
      </c>
      <c r="K53" s="16">
        <f>'[1]TCE - ANEXO III - Preencher'!L62</f>
        <v>23.94</v>
      </c>
      <c r="L53" s="16">
        <f>'[1]TCE - ANEXO III - Preencher'!M62</f>
        <v>20.9</v>
      </c>
      <c r="M53" s="16">
        <f t="shared" si="1"/>
        <v>3.0400000000000027</v>
      </c>
      <c r="N53" s="16">
        <f>'[1]TCE - ANEXO III - Preencher'!O62</f>
        <v>1.9239999999999999</v>
      </c>
      <c r="O53" s="16">
        <f>'[1]TCE - ANEXO III - Preencher'!P62</f>
        <v>0</v>
      </c>
      <c r="P53" s="17">
        <f t="shared" si="2"/>
        <v>1.9239999999999999</v>
      </c>
      <c r="Q53" s="16">
        <f>'[1]TCE - ANEXO III - Preencher'!R62</f>
        <v>39.86</v>
      </c>
      <c r="R53" s="16">
        <f>'[1]TCE - ANEXO III - Preencher'!S62</f>
        <v>0</v>
      </c>
      <c r="S53" s="17">
        <f t="shared" si="3"/>
        <v>39.86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>Auxilio Creche</v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155.77600000000001</v>
      </c>
    </row>
    <row r="54" spans="1:28" s="4" customFormat="1">
      <c r="A54" s="9">
        <f>IFERROR(VLOOKUP(B54,'[1]DADOS (OCULTAR)'!$P$3:$R$53,3,0),"")</f>
        <v>9039744000780</v>
      </c>
      <c r="B54" s="10" t="str">
        <f>'[1]TCE - ANEXO III - Preencher'!C63</f>
        <v>HOSPITAL DOM MALAN</v>
      </c>
      <c r="C54" s="11"/>
      <c r="D54" s="12" t="str">
        <f>'[1]TCE - ANEXO III - Preencher'!E63</f>
        <v>MARIA LEONICE DE SOUZA REIS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43862</v>
      </c>
      <c r="H54" s="15">
        <f>'[1]TCE - ANEXO III - Preencher'!I63</f>
        <v>0</v>
      </c>
      <c r="I54" s="15">
        <f>'[1]TCE - ANEXO III - Preencher'!J63</f>
        <v>117.8</v>
      </c>
      <c r="J54" s="15">
        <f>'[1]TCE - ANEXO III - Preencher'!K63</f>
        <v>0</v>
      </c>
      <c r="K54" s="16">
        <f>'[1]TCE - ANEXO III - Preencher'!L63</f>
        <v>23.94</v>
      </c>
      <c r="L54" s="16">
        <f>'[1]TCE - ANEXO III - Preencher'!M63</f>
        <v>20.9</v>
      </c>
      <c r="M54" s="16">
        <f t="shared" si="1"/>
        <v>3.0400000000000027</v>
      </c>
      <c r="N54" s="16">
        <f>'[1]TCE - ANEXO III - Preencher'!O63</f>
        <v>1.9239999999999999</v>
      </c>
      <c r="O54" s="16">
        <f>'[1]TCE - ANEXO III - Preencher'!P63</f>
        <v>0</v>
      </c>
      <c r="P54" s="17">
        <f t="shared" si="2"/>
        <v>1.9239999999999999</v>
      </c>
      <c r="Q54" s="16">
        <f>'[1]TCE - ANEXO III - Preencher'!R63</f>
        <v>39.86</v>
      </c>
      <c r="R54" s="16">
        <f>'[1]TCE - ANEXO III - Preencher'!S63</f>
        <v>50.4</v>
      </c>
      <c r="S54" s="17">
        <f t="shared" si="3"/>
        <v>-10.54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>Auxilio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112.22400000000002</v>
      </c>
    </row>
    <row r="55" spans="1:28" s="4" customFormat="1">
      <c r="A55" s="9">
        <f>IFERROR(VLOOKUP(B55,'[1]DADOS (OCULTAR)'!$P$3:$R$53,3,0),"")</f>
        <v>9039744000780</v>
      </c>
      <c r="B55" s="10" t="str">
        <f>'[1]TCE - ANEXO III - Preencher'!C64</f>
        <v>HOSPITAL DOM MALAN</v>
      </c>
      <c r="C55" s="11"/>
      <c r="D55" s="12" t="str">
        <f>'[1]TCE - ANEXO III - Preencher'!E64</f>
        <v>MARIA LUCIEIDE HIPOLITO DA SILVA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43862</v>
      </c>
      <c r="H55" s="15">
        <f>'[1]TCE - ANEXO III - Preencher'!I64</f>
        <v>0</v>
      </c>
      <c r="I55" s="15">
        <f>'[1]TCE - ANEXO III - Preencher'!J64</f>
        <v>103.8432</v>
      </c>
      <c r="J55" s="15">
        <f>'[1]TCE - ANEXO III - Preencher'!K64</f>
        <v>0</v>
      </c>
      <c r="K55" s="16">
        <f>'[1]TCE - ANEXO III - Preencher'!L64</f>
        <v>23.94</v>
      </c>
      <c r="L55" s="16">
        <f>'[1]TCE - ANEXO III - Preencher'!M64</f>
        <v>20.9</v>
      </c>
      <c r="M55" s="16">
        <f t="shared" si="1"/>
        <v>3.0400000000000027</v>
      </c>
      <c r="N55" s="16">
        <f>'[1]TCE - ANEXO III - Preencher'!O64</f>
        <v>1.9239999999999999</v>
      </c>
      <c r="O55" s="16">
        <f>'[1]TCE - ANEXO III - Preencher'!P64</f>
        <v>0</v>
      </c>
      <c r="P55" s="17">
        <f t="shared" si="2"/>
        <v>1.9239999999999999</v>
      </c>
      <c r="Q55" s="16">
        <f>'[1]TCE - ANEXO III - Preencher'!R64</f>
        <v>39.859000000000002</v>
      </c>
      <c r="R55" s="16">
        <f>'[1]TCE - ANEXO III - Preencher'!S64</f>
        <v>54</v>
      </c>
      <c r="S55" s="17">
        <f t="shared" si="3"/>
        <v>-14.140999999999998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>Auxilio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94.666200000000003</v>
      </c>
    </row>
    <row r="56" spans="1:28" s="4" customFormat="1">
      <c r="A56" s="9">
        <f>IFERROR(VLOOKUP(B56,'[1]DADOS (OCULTAR)'!$P$3:$R$53,3,0),"")</f>
        <v>9039744000780</v>
      </c>
      <c r="B56" s="10" t="str">
        <f>'[1]TCE - ANEXO III - Preencher'!C65</f>
        <v>HOSPITAL DOM MALAN</v>
      </c>
      <c r="C56" s="11"/>
      <c r="D56" s="12" t="str">
        <f>'[1]TCE - ANEXO III - Preencher'!E65</f>
        <v>SIRLEIDE RUFINO DA SILVA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322205</v>
      </c>
      <c r="G56" s="14">
        <f>IF('[1]TCE - ANEXO III - Preencher'!H65="","",'[1]TCE - ANEXO III - Preencher'!H65)</f>
        <v>43862</v>
      </c>
      <c r="H56" s="15">
        <f>'[1]TCE - ANEXO III - Preencher'!I65</f>
        <v>0</v>
      </c>
      <c r="I56" s="15">
        <f>'[1]TCE - ANEXO III - Preencher'!J65</f>
        <v>112.8616</v>
      </c>
      <c r="J56" s="15">
        <f>'[1]TCE - ANEXO III - Preencher'!K65</f>
        <v>0</v>
      </c>
      <c r="K56" s="16">
        <f>'[1]TCE - ANEXO III - Preencher'!L65</f>
        <v>23.94</v>
      </c>
      <c r="L56" s="16">
        <f>'[1]TCE - ANEXO III - Preencher'!M65</f>
        <v>0</v>
      </c>
      <c r="M56" s="16">
        <f t="shared" si="1"/>
        <v>23.94</v>
      </c>
      <c r="N56" s="16">
        <f>'[1]TCE - ANEXO III - Preencher'!O65</f>
        <v>1.9239999999999999</v>
      </c>
      <c r="O56" s="16">
        <f>'[1]TCE - ANEXO III - Preencher'!P65</f>
        <v>0</v>
      </c>
      <c r="P56" s="17">
        <f t="shared" si="2"/>
        <v>1.9239999999999999</v>
      </c>
      <c r="Q56" s="16">
        <f>'[1]TCE - ANEXO III - Preencher'!R65</f>
        <v>39.859000000000002</v>
      </c>
      <c r="R56" s="16">
        <f>'[1]TCE - ANEXO III - Preencher'!S65</f>
        <v>50.4</v>
      </c>
      <c r="S56" s="17">
        <f t="shared" si="3"/>
        <v>-10.540999999999997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>Auxilio Creche</v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128.18460000000002</v>
      </c>
    </row>
    <row r="57" spans="1:28" s="4" customFormat="1">
      <c r="A57" s="9">
        <f>IFERROR(VLOOKUP(B57,'[1]DADOS (OCULTAR)'!$P$3:$R$53,3,0),"")</f>
        <v>9039744000780</v>
      </c>
      <c r="B57" s="10" t="str">
        <f>'[1]TCE - ANEXO III - Preencher'!C66</f>
        <v>HOSPITAL DOM MALAN</v>
      </c>
      <c r="C57" s="11"/>
      <c r="D57" s="12" t="str">
        <f>'[1]TCE - ANEXO III - Preencher'!E66</f>
        <v>PAULA GIGLIOLLA FONSECA MAGALHAES DOS ANJOS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223505</v>
      </c>
      <c r="G57" s="14">
        <f>IF('[1]TCE - ANEXO III - Preencher'!H66="","",'[1]TCE - ANEXO III - Preencher'!H66)</f>
        <v>43862</v>
      </c>
      <c r="H57" s="15">
        <f>'[1]TCE - ANEXO III - Preencher'!I66</f>
        <v>0</v>
      </c>
      <c r="I57" s="15">
        <f>'[1]TCE - ANEXO III - Preencher'!J66</f>
        <v>259.91680000000002</v>
      </c>
      <c r="J57" s="15">
        <f>'[1]TCE - ANEXO III - Preencher'!K66</f>
        <v>0</v>
      </c>
      <c r="K57" s="16">
        <f>'[1]TCE - ANEXO III - Preencher'!L66</f>
        <v>23.94</v>
      </c>
      <c r="L57" s="16">
        <f>'[1]TCE - ANEXO III - Preencher'!M66</f>
        <v>0</v>
      </c>
      <c r="M57" s="16">
        <f t="shared" si="1"/>
        <v>23.94</v>
      </c>
      <c r="N57" s="16">
        <f>'[1]TCE - ANEXO III - Preencher'!O66</f>
        <v>1.9239999999999999</v>
      </c>
      <c r="O57" s="16">
        <f>'[1]TCE - ANEXO III - Preencher'!P66</f>
        <v>0</v>
      </c>
      <c r="P57" s="17">
        <f t="shared" si="2"/>
        <v>1.9239999999999999</v>
      </c>
      <c r="Q57" s="16">
        <f>'[1]TCE - ANEXO III - Preencher'!R66</f>
        <v>39.859000000000002</v>
      </c>
      <c r="R57" s="16">
        <f>'[1]TCE - ANEXO III - Preencher'!S66</f>
        <v>0</v>
      </c>
      <c r="S57" s="17">
        <f t="shared" si="3"/>
        <v>39.859000000000002</v>
      </c>
      <c r="T57" s="16">
        <f>'[1]TCE - ANEXO III - Preencher'!U66</f>
        <v>90</v>
      </c>
      <c r="U57" s="16">
        <f>'[1]TCE - ANEXO III - Preencher'!V66</f>
        <v>0</v>
      </c>
      <c r="V57" s="17">
        <f t="shared" si="4"/>
        <v>90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415.63979999999998</v>
      </c>
    </row>
    <row r="58" spans="1:28" s="4" customFormat="1">
      <c r="A58" s="9">
        <f>IFERROR(VLOOKUP(B58,'[1]DADOS (OCULTAR)'!$P$3:$R$53,3,0),"")</f>
        <v>9039744000780</v>
      </c>
      <c r="B58" s="10" t="str">
        <f>'[1]TCE - ANEXO III - Preencher'!C67</f>
        <v>HOSPITAL DOM MALAN</v>
      </c>
      <c r="C58" s="11"/>
      <c r="D58" s="12" t="str">
        <f>'[1]TCE - ANEXO III - Preencher'!E67</f>
        <v>SARA MARIA VERBUTINO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223505</v>
      </c>
      <c r="G58" s="14">
        <f>IF('[1]TCE - ANEXO III - Preencher'!H67="","",'[1]TCE - ANEXO III - Preencher'!H67)</f>
        <v>43862</v>
      </c>
      <c r="H58" s="15">
        <f>'[1]TCE - ANEXO III - Preencher'!I67</f>
        <v>0</v>
      </c>
      <c r="I58" s="15">
        <f>'[1]TCE - ANEXO III - Preencher'!J67</f>
        <v>352.96719999999999</v>
      </c>
      <c r="J58" s="15">
        <f>'[1]TCE - ANEXO III - Preencher'!K67</f>
        <v>0</v>
      </c>
      <c r="K58" s="16">
        <f>'[1]TCE - ANEXO III - Preencher'!L67</f>
        <v>23.94</v>
      </c>
      <c r="L58" s="16">
        <f>'[1]TCE - ANEXO III - Preencher'!M67</f>
        <v>0</v>
      </c>
      <c r="M58" s="16">
        <f t="shared" si="1"/>
        <v>23.94</v>
      </c>
      <c r="N58" s="16">
        <f>'[1]TCE - ANEXO III - Preencher'!O67</f>
        <v>1.9239999999999999</v>
      </c>
      <c r="O58" s="16">
        <f>'[1]TCE - ANEXO III - Preencher'!P67</f>
        <v>0</v>
      </c>
      <c r="P58" s="17">
        <f t="shared" si="2"/>
        <v>1.9239999999999999</v>
      </c>
      <c r="Q58" s="16">
        <f>'[1]TCE - ANEXO III - Preencher'!R67</f>
        <v>39.859000000000002</v>
      </c>
      <c r="R58" s="16">
        <f>'[1]TCE - ANEXO III - Preencher'!S67</f>
        <v>36</v>
      </c>
      <c r="S58" s="17">
        <f t="shared" si="3"/>
        <v>3.8590000000000018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382.69019999999995</v>
      </c>
    </row>
    <row r="59" spans="1:28" s="4" customFormat="1">
      <c r="A59" s="9">
        <f>IFERROR(VLOOKUP(B59,'[1]DADOS (OCULTAR)'!$P$3:$R$53,3,0),"")</f>
        <v>9039744000780</v>
      </c>
      <c r="B59" s="10" t="str">
        <f>'[1]TCE - ANEXO III - Preencher'!C68</f>
        <v>HOSPITAL DOM MALAN</v>
      </c>
      <c r="C59" s="11"/>
      <c r="D59" s="12" t="str">
        <f>'[1]TCE - ANEXO III - Preencher'!E68</f>
        <v>AURENI GOMES DO NASCIMENTO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43862</v>
      </c>
      <c r="H59" s="15">
        <f>'[1]TCE - ANEXO III - Preencher'!I68</f>
        <v>0</v>
      </c>
      <c r="I59" s="15">
        <f>'[1]TCE - ANEXO III - Preencher'!J68</f>
        <v>255.96959999999999</v>
      </c>
      <c r="J59" s="15">
        <f>'[1]TCE - ANEXO III - Preencher'!K68</f>
        <v>0</v>
      </c>
      <c r="K59" s="16">
        <f>'[1]TCE - ANEXO III - Preencher'!L68</f>
        <v>23.94</v>
      </c>
      <c r="L59" s="16">
        <f>'[1]TCE - ANEXO III - Preencher'!M68</f>
        <v>2.99</v>
      </c>
      <c r="M59" s="16">
        <f t="shared" si="1"/>
        <v>20.950000000000003</v>
      </c>
      <c r="N59" s="16">
        <f>'[1]TCE - ANEXO III - Preencher'!O68</f>
        <v>1.9239999999999999</v>
      </c>
      <c r="O59" s="16">
        <f>'[1]TCE - ANEXO III - Preencher'!P68</f>
        <v>0</v>
      </c>
      <c r="P59" s="17">
        <f t="shared" si="2"/>
        <v>1.9239999999999999</v>
      </c>
      <c r="Q59" s="16">
        <f>'[1]TCE - ANEXO III - Preencher'!R68</f>
        <v>39.859000000000002</v>
      </c>
      <c r="R59" s="16">
        <f>'[1]TCE - ANEXO III - Preencher'!S68</f>
        <v>0</v>
      </c>
      <c r="S59" s="17">
        <f t="shared" si="3"/>
        <v>39.859000000000002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318.70259999999996</v>
      </c>
    </row>
    <row r="60" spans="1:28" s="4" customFormat="1">
      <c r="A60" s="9">
        <f>IFERROR(VLOOKUP(B60,'[1]DADOS (OCULTAR)'!$P$3:$R$53,3,0),"")</f>
        <v>9039744000780</v>
      </c>
      <c r="B60" s="10" t="str">
        <f>'[1]TCE - ANEXO III - Preencher'!C69</f>
        <v>HOSPITAL DOM MALAN</v>
      </c>
      <c r="C60" s="11"/>
      <c r="D60" s="12" t="str">
        <f>'[1]TCE - ANEXO III - Preencher'!E69</f>
        <v>RUTH VIVIANE NOVAES LUCIANO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223505</v>
      </c>
      <c r="G60" s="14">
        <f>IF('[1]TCE - ANEXO III - Preencher'!H69="","",'[1]TCE - ANEXO III - Preencher'!H69)</f>
        <v>43862</v>
      </c>
      <c r="H60" s="15">
        <f>'[1]TCE - ANEXO III - Preencher'!I69</f>
        <v>0</v>
      </c>
      <c r="I60" s="15">
        <f>'[1]TCE - ANEXO III - Preencher'!J69</f>
        <v>335.37199999999996</v>
      </c>
      <c r="J60" s="15">
        <f>'[1]TCE - ANEXO III - Preencher'!K69</f>
        <v>0</v>
      </c>
      <c r="K60" s="16">
        <f>'[1]TCE - ANEXO III - Preencher'!L69</f>
        <v>23.94</v>
      </c>
      <c r="L60" s="16">
        <f>'[1]TCE - ANEXO III - Preencher'!M69</f>
        <v>2.99</v>
      </c>
      <c r="M60" s="16">
        <f t="shared" si="1"/>
        <v>20.950000000000003</v>
      </c>
      <c r="N60" s="16">
        <f>'[1]TCE - ANEXO III - Preencher'!O69</f>
        <v>1.9239999999999999</v>
      </c>
      <c r="O60" s="16">
        <f>'[1]TCE - ANEXO III - Preencher'!P69</f>
        <v>0</v>
      </c>
      <c r="P60" s="17">
        <f t="shared" si="2"/>
        <v>1.9239999999999999</v>
      </c>
      <c r="Q60" s="16">
        <f>'[1]TCE - ANEXO III - Preencher'!R69</f>
        <v>39.859000000000002</v>
      </c>
      <c r="R60" s="16">
        <f>'[1]TCE - ANEXO III - Preencher'!S69</f>
        <v>0</v>
      </c>
      <c r="S60" s="17">
        <f t="shared" si="3"/>
        <v>39.859000000000002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>Auxilio Creche</v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398.1049999999999</v>
      </c>
    </row>
    <row r="61" spans="1:28" s="4" customFormat="1">
      <c r="A61" s="9">
        <f>IFERROR(VLOOKUP(B61,'[1]DADOS (OCULTAR)'!$P$3:$R$53,3,0),"")</f>
        <v>9039744000780</v>
      </c>
      <c r="B61" s="10" t="str">
        <f>'[1]TCE - ANEXO III - Preencher'!C70</f>
        <v>HOSPITAL DOM MALAN</v>
      </c>
      <c r="C61" s="11"/>
      <c r="D61" s="12" t="str">
        <f>'[1]TCE - ANEXO III - Preencher'!E70</f>
        <v>MARIA GECIANA OLIVEIRA DE CARVALHO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43862</v>
      </c>
      <c r="H61" s="15">
        <f>'[1]TCE - ANEXO III - Preencher'!I70</f>
        <v>0</v>
      </c>
      <c r="I61" s="15">
        <f>'[1]TCE - ANEXO III - Preencher'!J70</f>
        <v>104.14959999999999</v>
      </c>
      <c r="J61" s="15">
        <f>'[1]TCE - ANEXO III - Preencher'!K70</f>
        <v>0</v>
      </c>
      <c r="K61" s="16">
        <f>'[1]TCE - ANEXO III - Preencher'!L70</f>
        <v>23.94</v>
      </c>
      <c r="L61" s="16">
        <f>'[1]TCE - ANEXO III - Preencher'!M70</f>
        <v>20.9</v>
      </c>
      <c r="M61" s="16">
        <f t="shared" si="1"/>
        <v>3.0400000000000027</v>
      </c>
      <c r="N61" s="16">
        <f>'[1]TCE - ANEXO III - Preencher'!O70</f>
        <v>1.923</v>
      </c>
      <c r="O61" s="16">
        <f>'[1]TCE - ANEXO III - Preencher'!P70</f>
        <v>0</v>
      </c>
      <c r="P61" s="17">
        <f t="shared" si="2"/>
        <v>1.923</v>
      </c>
      <c r="Q61" s="16">
        <f>'[1]TCE - ANEXO III - Preencher'!R70</f>
        <v>39.859000000000002</v>
      </c>
      <c r="R61" s="16">
        <f>'[1]TCE - ANEXO III - Preencher'!S70</f>
        <v>0</v>
      </c>
      <c r="S61" s="17">
        <f t="shared" si="3"/>
        <v>39.859000000000002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>Auxilio Creche</v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148.9716</v>
      </c>
    </row>
    <row r="62" spans="1:28" s="4" customFormat="1">
      <c r="A62" s="9">
        <f>IFERROR(VLOOKUP(B62,'[1]DADOS (OCULTAR)'!$P$3:$R$53,3,0),"")</f>
        <v>9039744000780</v>
      </c>
      <c r="B62" s="10" t="str">
        <f>'[1]TCE - ANEXO III - Preencher'!C71</f>
        <v>HOSPITAL DOM MALAN</v>
      </c>
      <c r="C62" s="11"/>
      <c r="D62" s="12" t="str">
        <f>'[1]TCE - ANEXO III - Preencher'!E71</f>
        <v>ANY CAROLINE PEREIRA DE SOUZA</v>
      </c>
      <c r="E62" s="10" t="str">
        <f>IF('[1]TCE - ANEXO III - Preencher'!F71="4 - Assistência Odontológica","2 - Outros Profissionais da Saúde",'[1]TCE - ANEXO II - Enviar TCE'!E61)</f>
        <v>3 - Administrativo</v>
      </c>
      <c r="F62" s="13">
        <f>'[1]TCE - ANEXO III - Preencher'!G71</f>
        <v>411010</v>
      </c>
      <c r="G62" s="14">
        <f>IF('[1]TCE - ANEXO III - Preencher'!H71="","",'[1]TCE - ANEXO III - Preencher'!H71)</f>
        <v>43862</v>
      </c>
      <c r="H62" s="15">
        <f>'[1]TCE - ANEXO III - Preencher'!I71</f>
        <v>0</v>
      </c>
      <c r="I62" s="15">
        <f>'[1]TCE - ANEXO III - Preencher'!J71</f>
        <v>87.78</v>
      </c>
      <c r="J62" s="15">
        <f>'[1]TCE - ANEXO III - Preencher'!K71</f>
        <v>0</v>
      </c>
      <c r="K62" s="16">
        <f>'[1]TCE - ANEXO III - Preencher'!L71</f>
        <v>23.94</v>
      </c>
      <c r="L62" s="16">
        <f>'[1]TCE - ANEXO III - Preencher'!M71</f>
        <v>0</v>
      </c>
      <c r="M62" s="16">
        <f t="shared" si="1"/>
        <v>23.94</v>
      </c>
      <c r="N62" s="16">
        <f>'[1]TCE - ANEXO III - Preencher'!O71</f>
        <v>1.9239999999999999</v>
      </c>
      <c r="O62" s="16">
        <f>'[1]TCE - ANEXO III - Preencher'!P71</f>
        <v>0</v>
      </c>
      <c r="P62" s="17">
        <f t="shared" si="2"/>
        <v>1.9239999999999999</v>
      </c>
      <c r="Q62" s="16">
        <f>'[1]TCE - ANEXO III - Preencher'!R71</f>
        <v>39.859000000000002</v>
      </c>
      <c r="R62" s="16">
        <f>'[1]TCE - ANEXO III - Preencher'!S71</f>
        <v>62.7</v>
      </c>
      <c r="S62" s="17">
        <f t="shared" si="3"/>
        <v>-22.841000000000001</v>
      </c>
      <c r="T62" s="16">
        <f>'[1]TCE - ANEXO III - Preencher'!U71</f>
        <v>64</v>
      </c>
      <c r="U62" s="16">
        <f>'[1]TCE - ANEXO III - Preencher'!V71</f>
        <v>0</v>
      </c>
      <c r="V62" s="17">
        <f t="shared" si="4"/>
        <v>64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154.803</v>
      </c>
    </row>
    <row r="63" spans="1:28" s="4" customFormat="1">
      <c r="A63" s="9">
        <f>IFERROR(VLOOKUP(B63,'[1]DADOS (OCULTAR)'!$P$3:$R$53,3,0),"")</f>
        <v>9039744000780</v>
      </c>
      <c r="B63" s="10" t="str">
        <f>'[1]TCE - ANEXO III - Preencher'!C72</f>
        <v>HOSPITAL DOM MALAN</v>
      </c>
      <c r="C63" s="11"/>
      <c r="D63" s="12" t="str">
        <f>'[1]TCE - ANEXO III - Preencher'!E72</f>
        <v>ITALO VAGNER PAES DE CARVALHO RODRIGUES LEITE</v>
      </c>
      <c r="E63" s="10" t="str">
        <f>IF('[1]TCE - ANEXO III - Preencher'!F72="4 - Assistência Odontológica","2 - Outros Profissionais da Saúde",'[1]TCE - ANEXO II - Enviar TCE'!E62)</f>
        <v>3 - Administrativo</v>
      </c>
      <c r="F63" s="13">
        <f>'[1]TCE - ANEXO III - Preencher'!G72</f>
        <v>411010</v>
      </c>
      <c r="G63" s="14">
        <f>IF('[1]TCE - ANEXO III - Preencher'!H72="","",'[1]TCE - ANEXO III - Preencher'!H72)</f>
        <v>43862</v>
      </c>
      <c r="H63" s="15">
        <f>'[1]TCE - ANEXO III - Preencher'!I72</f>
        <v>0</v>
      </c>
      <c r="I63" s="15">
        <f>'[1]TCE - ANEXO III - Preencher'!J72</f>
        <v>96.28</v>
      </c>
      <c r="J63" s="15">
        <f>'[1]TCE - ANEXO III - Preencher'!K72</f>
        <v>0</v>
      </c>
      <c r="K63" s="16">
        <f>'[1]TCE - ANEXO III - Preencher'!L72</f>
        <v>23.94</v>
      </c>
      <c r="L63" s="16">
        <f>'[1]TCE - ANEXO III - Preencher'!M72</f>
        <v>22.98</v>
      </c>
      <c r="M63" s="16">
        <f t="shared" si="1"/>
        <v>0.96000000000000085</v>
      </c>
      <c r="N63" s="16">
        <f>'[1]TCE - ANEXO III - Preencher'!O72</f>
        <v>1.9239999999999999</v>
      </c>
      <c r="O63" s="16">
        <f>'[1]TCE - ANEXO III - Preencher'!P72</f>
        <v>0</v>
      </c>
      <c r="P63" s="17">
        <f t="shared" si="2"/>
        <v>1.9239999999999999</v>
      </c>
      <c r="Q63" s="16">
        <f>'[1]TCE - ANEXO III - Preencher'!R72</f>
        <v>39.859000000000002</v>
      </c>
      <c r="R63" s="16">
        <f>'[1]TCE - ANEXO III - Preencher'!S72</f>
        <v>0</v>
      </c>
      <c r="S63" s="17">
        <f t="shared" si="3"/>
        <v>39.859000000000002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>Auxilio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139.02300000000002</v>
      </c>
    </row>
    <row r="64" spans="1:28" s="4" customFormat="1">
      <c r="A64" s="9">
        <f>IFERROR(VLOOKUP(B64,'[1]DADOS (OCULTAR)'!$P$3:$R$53,3,0),"")</f>
        <v>9039744000780</v>
      </c>
      <c r="B64" s="10" t="str">
        <f>'[1]TCE - ANEXO III - Preencher'!C73</f>
        <v>HOSPITAL DOM MALAN</v>
      </c>
      <c r="C64" s="11"/>
      <c r="D64" s="12" t="str">
        <f>'[1]TCE - ANEXO III - Preencher'!E73</f>
        <v>GEISIANE CORDEIRO SANTOS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43862</v>
      </c>
      <c r="H64" s="15">
        <f>'[1]TCE - ANEXO III - Preencher'!I73</f>
        <v>0</v>
      </c>
      <c r="I64" s="15">
        <f>'[1]TCE - ANEXO III - Preencher'!J73</f>
        <v>98.778400000000005</v>
      </c>
      <c r="J64" s="15">
        <f>'[1]TCE - ANEXO III - Preencher'!K73</f>
        <v>0</v>
      </c>
      <c r="K64" s="16">
        <f>'[1]TCE - ANEXO III - Preencher'!L73</f>
        <v>23.94</v>
      </c>
      <c r="L64" s="16">
        <f>'[1]TCE - ANEXO III - Preencher'!M73</f>
        <v>20.9</v>
      </c>
      <c r="M64" s="16">
        <f t="shared" si="1"/>
        <v>3.0400000000000027</v>
      </c>
      <c r="N64" s="16">
        <f>'[1]TCE - ANEXO III - Preencher'!O73</f>
        <v>1.923</v>
      </c>
      <c r="O64" s="16">
        <f>'[1]TCE - ANEXO III - Preencher'!P73</f>
        <v>0</v>
      </c>
      <c r="P64" s="17">
        <f t="shared" si="2"/>
        <v>1.923</v>
      </c>
      <c r="Q64" s="16">
        <f>'[1]TCE - ANEXO III - Preencher'!R73</f>
        <v>39.859000000000002</v>
      </c>
      <c r="R64" s="16">
        <f>'[1]TCE - ANEXO III - Preencher'!S73</f>
        <v>50.4</v>
      </c>
      <c r="S64" s="17">
        <f t="shared" si="3"/>
        <v>-10.540999999999997</v>
      </c>
      <c r="T64" s="16">
        <f>'[1]TCE - ANEXO III - Preencher'!U73</f>
        <v>61.87</v>
      </c>
      <c r="U64" s="16">
        <f>'[1]TCE - ANEXO III - Preencher'!V73</f>
        <v>0</v>
      </c>
      <c r="V64" s="17">
        <f t="shared" si="4"/>
        <v>61.87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155.07040000000001</v>
      </c>
    </row>
    <row r="65" spans="1:28" s="4" customFormat="1">
      <c r="A65" s="9">
        <f>IFERROR(VLOOKUP(B65,'[1]DADOS (OCULTAR)'!$P$3:$R$53,3,0),"")</f>
        <v>9039744000780</v>
      </c>
      <c r="B65" s="10" t="str">
        <f>'[1]TCE - ANEXO III - Preencher'!C74</f>
        <v>HOSPITAL DOM MALAN</v>
      </c>
      <c r="C65" s="11"/>
      <c r="D65" s="12" t="str">
        <f>'[1]TCE - ANEXO III - Preencher'!E74</f>
        <v>POLLYANA PEREIRA LIMA CAMPELO DIAS</v>
      </c>
      <c r="E65" s="10" t="str">
        <f>IF('[1]TCE - ANEXO III - Preencher'!F74="4 - Assistência Odontológica","2 - Outros Profissionais da Saúde",'[1]TCE - ANEXO II - Enviar TCE'!E64)</f>
        <v>1 - Médico</v>
      </c>
      <c r="F65" s="13">
        <f>'[1]TCE - ANEXO III - Preencher'!G74</f>
        <v>225125</v>
      </c>
      <c r="G65" s="14">
        <f>IF('[1]TCE - ANEXO III - Preencher'!H74="","",'[1]TCE - ANEXO III - Preencher'!H74)</f>
        <v>43862</v>
      </c>
      <c r="H65" s="15">
        <f>'[1]TCE - ANEXO III - Preencher'!I74</f>
        <v>0</v>
      </c>
      <c r="I65" s="15">
        <f>'[1]TCE - ANEXO III - Preencher'!J74</f>
        <v>556.44000000000005</v>
      </c>
      <c r="J65" s="15">
        <f>'[1]TCE - ANEXO III - Preencher'!K74</f>
        <v>0</v>
      </c>
      <c r="K65" s="16">
        <f>'[1]TCE - ANEXO III - Preencher'!L74</f>
        <v>23.94</v>
      </c>
      <c r="L65" s="16">
        <f>'[1]TCE - ANEXO III - Preencher'!M74</f>
        <v>0</v>
      </c>
      <c r="M65" s="16">
        <f t="shared" si="1"/>
        <v>23.94</v>
      </c>
      <c r="N65" s="16">
        <f>'[1]TCE - ANEXO III - Preencher'!O74</f>
        <v>1.923</v>
      </c>
      <c r="O65" s="16">
        <f>'[1]TCE - ANEXO III - Preencher'!P74</f>
        <v>0</v>
      </c>
      <c r="P65" s="17">
        <f t="shared" si="2"/>
        <v>1.923</v>
      </c>
      <c r="Q65" s="16">
        <f>'[1]TCE - ANEXO III - Preencher'!R74</f>
        <v>39.859000000000002</v>
      </c>
      <c r="R65" s="16">
        <f>'[1]TCE - ANEXO III - Preencher'!S74</f>
        <v>0</v>
      </c>
      <c r="S65" s="17">
        <f t="shared" si="3"/>
        <v>39.859000000000002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>Auxilio Creche</v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622.16200000000015</v>
      </c>
    </row>
    <row r="66" spans="1:28" s="4" customFormat="1">
      <c r="A66" s="9">
        <f>IFERROR(VLOOKUP(B66,'[1]DADOS (OCULTAR)'!$P$3:$R$53,3,0),"")</f>
        <v>9039744000780</v>
      </c>
      <c r="B66" s="10" t="str">
        <f>'[1]TCE - ANEXO III - Preencher'!C75</f>
        <v>HOSPITAL DOM MALAN</v>
      </c>
      <c r="C66" s="11"/>
      <c r="D66" s="12" t="str">
        <f>'[1]TCE - ANEXO III - Preencher'!E75</f>
        <v>DIVANECE PARENTE DE AMORIM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223505</v>
      </c>
      <c r="G66" s="14">
        <f>IF('[1]TCE - ANEXO III - Preencher'!H75="","",'[1]TCE - ANEXO III - Preencher'!H75)</f>
        <v>43862</v>
      </c>
      <c r="H66" s="15">
        <f>'[1]TCE - ANEXO III - Preencher'!I75</f>
        <v>0</v>
      </c>
      <c r="I66" s="15">
        <f>'[1]TCE - ANEXO III - Preencher'!J75</f>
        <v>299.38159999999999</v>
      </c>
      <c r="J66" s="15">
        <f>'[1]TCE - ANEXO III - Preencher'!K75</f>
        <v>0</v>
      </c>
      <c r="K66" s="16">
        <f>'[1]TCE - ANEXO III - Preencher'!L75</f>
        <v>23.94</v>
      </c>
      <c r="L66" s="16">
        <f>'[1]TCE - ANEXO III - Preencher'!M75</f>
        <v>0</v>
      </c>
      <c r="M66" s="16">
        <f t="shared" si="1"/>
        <v>23.94</v>
      </c>
      <c r="N66" s="16">
        <f>'[1]TCE - ANEXO III - Preencher'!O75</f>
        <v>1.923</v>
      </c>
      <c r="O66" s="16">
        <f>'[1]TCE - ANEXO III - Preencher'!P75</f>
        <v>0</v>
      </c>
      <c r="P66" s="17">
        <f t="shared" si="2"/>
        <v>1.923</v>
      </c>
      <c r="Q66" s="16">
        <f>'[1]TCE - ANEXO III - Preencher'!R75</f>
        <v>39.859000000000002</v>
      </c>
      <c r="R66" s="16">
        <f>'[1]TCE - ANEXO III - Preencher'!S75</f>
        <v>0</v>
      </c>
      <c r="S66" s="17">
        <f t="shared" si="3"/>
        <v>39.859000000000002</v>
      </c>
      <c r="T66" s="16">
        <f>'[1]TCE - ANEXO III - Preencher'!U75</f>
        <v>100</v>
      </c>
      <c r="U66" s="16">
        <f>'[1]TCE - ANEXO III - Preencher'!V75</f>
        <v>0</v>
      </c>
      <c r="V66" s="17">
        <f t="shared" si="4"/>
        <v>100</v>
      </c>
      <c r="W66" s="18" t="str">
        <f>IF('[1]TCE - ANEXO III - Preencher'!X75="","",'[1]TCE - ANEXO III - Preencher'!X75)</f>
        <v>Auxilio Creche</v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465.10359999999997</v>
      </c>
    </row>
    <row r="67" spans="1:28" s="4" customFormat="1">
      <c r="A67" s="9">
        <f>IFERROR(VLOOKUP(B67,'[1]DADOS (OCULTAR)'!$P$3:$R$53,3,0),"")</f>
        <v>9039744000780</v>
      </c>
      <c r="B67" s="10" t="str">
        <f>'[1]TCE - ANEXO III - Preencher'!C76</f>
        <v>HOSPITAL DOM MALAN</v>
      </c>
      <c r="C67" s="11"/>
      <c r="D67" s="12" t="str">
        <f>'[1]TCE - ANEXO III - Preencher'!E76</f>
        <v>ISABEL ANI DOS SANTOS CRUZ</v>
      </c>
      <c r="E67" s="10" t="str">
        <f>IF('[1]TCE - ANEXO III - Preencher'!F76="4 - Assistência Odontológica","2 - Outros Profissionais da Saúde",'[1]TCE - ANEXO II - Enviar TCE'!E66)</f>
        <v>1 - Médico</v>
      </c>
      <c r="F67" s="13">
        <f>'[1]TCE - ANEXO III - Preencher'!G76</f>
        <v>225125</v>
      </c>
      <c r="G67" s="14">
        <f>IF('[1]TCE - ANEXO III - Preencher'!H76="","",'[1]TCE - ANEXO III - Preencher'!H76)</f>
        <v>43862</v>
      </c>
      <c r="H67" s="15">
        <f>'[1]TCE - ANEXO III - Preencher'!I76</f>
        <v>0</v>
      </c>
      <c r="I67" s="15">
        <f>'[1]TCE - ANEXO III - Preencher'!J76</f>
        <v>556.44000000000005</v>
      </c>
      <c r="J67" s="15">
        <f>'[1]TCE - ANEXO III - Preencher'!K76</f>
        <v>0</v>
      </c>
      <c r="K67" s="16">
        <f>'[1]TCE - ANEXO III - Preencher'!L76</f>
        <v>23.94</v>
      </c>
      <c r="L67" s="16">
        <f>'[1]TCE - ANEXO III - Preencher'!M76</f>
        <v>0</v>
      </c>
      <c r="M67" s="16">
        <f t="shared" si="1"/>
        <v>23.94</v>
      </c>
      <c r="N67" s="16">
        <f>'[1]TCE - ANEXO III - Preencher'!O76</f>
        <v>1.923</v>
      </c>
      <c r="O67" s="16">
        <f>'[1]TCE - ANEXO III - Preencher'!P76</f>
        <v>0</v>
      </c>
      <c r="P67" s="17">
        <f t="shared" si="2"/>
        <v>1.923</v>
      </c>
      <c r="Q67" s="16">
        <f>'[1]TCE - ANEXO III - Preencher'!R76</f>
        <v>39.859000000000002</v>
      </c>
      <c r="R67" s="16">
        <f>'[1]TCE - ANEXO III - Preencher'!S76</f>
        <v>0</v>
      </c>
      <c r="S67" s="17">
        <f t="shared" si="3"/>
        <v>39.859000000000002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>Auxilio Creche</v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622.16200000000015</v>
      </c>
    </row>
    <row r="68" spans="1:28" s="4" customFormat="1">
      <c r="A68" s="9">
        <f>IFERROR(VLOOKUP(B68,'[1]DADOS (OCULTAR)'!$P$3:$R$53,3,0),"")</f>
        <v>9039744000780</v>
      </c>
      <c r="B68" s="10" t="str">
        <f>'[1]TCE - ANEXO III - Preencher'!C77</f>
        <v>HOSPITAL DOM MALAN</v>
      </c>
      <c r="C68" s="11"/>
      <c r="D68" s="12" t="str">
        <f>'[1]TCE - ANEXO III - Preencher'!E77</f>
        <v>ANNA CAROLINE FIGUEIREDO FALCAO DE AMORIM</v>
      </c>
      <c r="E68" s="10" t="str">
        <f>IF('[1]TCE - ANEXO III - Preencher'!F77="4 - Assistência Odontológica","2 - Outros Profissionais da Saúde",'[1]TCE - ANEXO II - Enviar TCE'!E67)</f>
        <v>1 - Médico</v>
      </c>
      <c r="F68" s="13">
        <f>'[1]TCE - ANEXO III - Preencher'!G77</f>
        <v>225121</v>
      </c>
      <c r="G68" s="14">
        <f>IF('[1]TCE - ANEXO III - Preencher'!H77="","",'[1]TCE - ANEXO III - Preencher'!H77)</f>
        <v>43862</v>
      </c>
      <c r="H68" s="15">
        <f>'[1]TCE - ANEXO III - Preencher'!I77</f>
        <v>0</v>
      </c>
      <c r="I68" s="15">
        <f>'[1]TCE - ANEXO III - Preencher'!J77</f>
        <v>556.44000000000005</v>
      </c>
      <c r="J68" s="15">
        <f>'[1]TCE - ANEXO III - Preencher'!K77</f>
        <v>0</v>
      </c>
      <c r="K68" s="16">
        <f>'[1]TCE - ANEXO III - Preencher'!L77</f>
        <v>23.9</v>
      </c>
      <c r="L68" s="16">
        <f>'[1]TCE - ANEXO III - Preencher'!M77</f>
        <v>0</v>
      </c>
      <c r="M68" s="16">
        <f t="shared" ref="M68:M131" si="7">K68-L68</f>
        <v>23.9</v>
      </c>
      <c r="N68" s="16">
        <f>'[1]TCE - ANEXO III - Preencher'!O77</f>
        <v>1.923</v>
      </c>
      <c r="O68" s="16">
        <f>'[1]TCE - ANEXO III - Preencher'!P77</f>
        <v>0</v>
      </c>
      <c r="P68" s="17">
        <f t="shared" ref="P68:P131" si="8">N68-O68</f>
        <v>1.923</v>
      </c>
      <c r="Q68" s="16">
        <f>'[1]TCE - ANEXO III - Preencher'!R77</f>
        <v>39.859000000000002</v>
      </c>
      <c r="R68" s="16">
        <f>'[1]TCE - ANEXO III - Preencher'!S77</f>
        <v>0</v>
      </c>
      <c r="S68" s="17">
        <f t="shared" ref="S68:S131" si="9">Q68-R68</f>
        <v>39.859000000000002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>Auxilio Creche</v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622.12200000000007</v>
      </c>
    </row>
    <row r="69" spans="1:28" s="4" customFormat="1">
      <c r="A69" s="9">
        <f>IFERROR(VLOOKUP(B69,'[1]DADOS (OCULTAR)'!$P$3:$R$53,3,0),"")</f>
        <v>9039744000780</v>
      </c>
      <c r="B69" s="10" t="str">
        <f>'[1]TCE - ANEXO III - Preencher'!C78</f>
        <v>HOSPITAL DOM MALAN</v>
      </c>
      <c r="C69" s="11"/>
      <c r="D69" s="12" t="str">
        <f>'[1]TCE - ANEXO III - Preencher'!E78</f>
        <v>ANDREIA PAULA ARMELIM SOARES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43862</v>
      </c>
      <c r="H69" s="15">
        <f>'[1]TCE - ANEXO III - Preencher'!I78</f>
        <v>0</v>
      </c>
      <c r="I69" s="15">
        <f>'[1]TCE - ANEXO III - Preencher'!J78</f>
        <v>190.89759999999998</v>
      </c>
      <c r="J69" s="15">
        <f>'[1]TCE - ANEXO III - Preencher'!K78</f>
        <v>0</v>
      </c>
      <c r="K69" s="16">
        <f>'[1]TCE - ANEXO III - Preencher'!L78</f>
        <v>23.94</v>
      </c>
      <c r="L69" s="16">
        <f>'[1]TCE - ANEXO III - Preencher'!M78</f>
        <v>0</v>
      </c>
      <c r="M69" s="16">
        <f t="shared" si="7"/>
        <v>23.94</v>
      </c>
      <c r="N69" s="16">
        <f>'[1]TCE - ANEXO III - Preencher'!O78</f>
        <v>1.923</v>
      </c>
      <c r="O69" s="16">
        <f>'[1]TCE - ANEXO III - Preencher'!P78</f>
        <v>0</v>
      </c>
      <c r="P69" s="17">
        <f t="shared" si="8"/>
        <v>1.923</v>
      </c>
      <c r="Q69" s="16">
        <f>'[1]TCE - ANEXO III - Preencher'!R78</f>
        <v>39.859000000000002</v>
      </c>
      <c r="R69" s="16">
        <f>'[1]TCE - ANEXO III - Preencher'!S78</f>
        <v>0</v>
      </c>
      <c r="S69" s="17">
        <f t="shared" si="9"/>
        <v>39.859000000000002</v>
      </c>
      <c r="T69" s="16">
        <f>'[1]TCE - ANEXO III - Preencher'!U78</f>
        <v>200</v>
      </c>
      <c r="U69" s="16">
        <f>'[1]TCE - ANEXO III - Preencher'!V78</f>
        <v>0</v>
      </c>
      <c r="V69" s="17">
        <f t="shared" si="10"/>
        <v>200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456.61959999999999</v>
      </c>
    </row>
    <row r="70" spans="1:28" s="4" customFormat="1">
      <c r="A70" s="9">
        <f>IFERROR(VLOOKUP(B70,'[1]DADOS (OCULTAR)'!$P$3:$R$53,3,0),"")</f>
        <v>9039744000780</v>
      </c>
      <c r="B70" s="10" t="str">
        <f>'[1]TCE - ANEXO III - Preencher'!C79</f>
        <v>HOSPITAL DOM MALAN</v>
      </c>
      <c r="C70" s="11"/>
      <c r="D70" s="12" t="str">
        <f>'[1]TCE - ANEXO III - Preencher'!E79</f>
        <v>MICHELLE RIBEIRO VIANA TAVEIRA</v>
      </c>
      <c r="E70" s="10" t="str">
        <f>IF('[1]TCE - ANEXO III - Preencher'!F79="4 - Assistência Odontológica","2 - Outros Profissionais da Saúde",'[1]TCE - ANEXO II - Enviar TCE'!E69)</f>
        <v>1 - Médico</v>
      </c>
      <c r="F70" s="13">
        <f>'[1]TCE - ANEXO III - Preencher'!G79</f>
        <v>225125</v>
      </c>
      <c r="G70" s="14">
        <f>IF('[1]TCE - ANEXO III - Preencher'!H79="","",'[1]TCE - ANEXO III - Preencher'!H79)</f>
        <v>43862</v>
      </c>
      <c r="H70" s="15">
        <f>'[1]TCE - ANEXO III - Preencher'!I79</f>
        <v>0</v>
      </c>
      <c r="I70" s="15">
        <f>'[1]TCE - ANEXO III - Preencher'!J79</f>
        <v>772.32800000000009</v>
      </c>
      <c r="J70" s="15">
        <f>'[1]TCE - ANEXO III - Preencher'!K79</f>
        <v>0</v>
      </c>
      <c r="K70" s="16">
        <f>'[1]TCE - ANEXO III - Preencher'!L79</f>
        <v>23.94</v>
      </c>
      <c r="L70" s="16">
        <f>'[1]TCE - ANEXO III - Preencher'!M79</f>
        <v>0</v>
      </c>
      <c r="M70" s="16">
        <f t="shared" si="7"/>
        <v>23.94</v>
      </c>
      <c r="N70" s="16">
        <f>'[1]TCE - ANEXO III - Preencher'!O79</f>
        <v>1.923</v>
      </c>
      <c r="O70" s="16">
        <f>'[1]TCE - ANEXO III - Preencher'!P79</f>
        <v>0</v>
      </c>
      <c r="P70" s="17">
        <f t="shared" si="8"/>
        <v>1.923</v>
      </c>
      <c r="Q70" s="16">
        <f>'[1]TCE - ANEXO III - Preencher'!R79</f>
        <v>39.859000000000002</v>
      </c>
      <c r="R70" s="16">
        <f>'[1]TCE - ANEXO III - Preencher'!S79</f>
        <v>0</v>
      </c>
      <c r="S70" s="17">
        <f t="shared" si="9"/>
        <v>39.859000000000002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>Auxilio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838.05000000000018</v>
      </c>
    </row>
    <row r="71" spans="1:28" s="4" customFormat="1">
      <c r="A71" s="9">
        <f>IFERROR(VLOOKUP(B71,'[1]DADOS (OCULTAR)'!$P$3:$R$53,3,0),"")</f>
        <v>9039744000780</v>
      </c>
      <c r="B71" s="10" t="str">
        <f>'[1]TCE - ANEXO III - Preencher'!C80</f>
        <v>HOSPITAL DOM MALAN</v>
      </c>
      <c r="C71" s="11"/>
      <c r="D71" s="12" t="str">
        <f>'[1]TCE - ANEXO III - Preencher'!E80</f>
        <v>MARCIA EVANGELISTA FARIAS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43862</v>
      </c>
      <c r="H71" s="15">
        <f>'[1]TCE - ANEXO III - Preencher'!I80</f>
        <v>0</v>
      </c>
      <c r="I71" s="15">
        <f>'[1]TCE - ANEXO III - Preencher'!J80</f>
        <v>100.7872</v>
      </c>
      <c r="J71" s="15">
        <f>'[1]TCE - ANEXO III - Preencher'!K80</f>
        <v>0</v>
      </c>
      <c r="K71" s="16">
        <f>'[1]TCE - ANEXO III - Preencher'!L80</f>
        <v>23.94</v>
      </c>
      <c r="L71" s="16">
        <f>'[1]TCE - ANEXO III - Preencher'!M80</f>
        <v>20.9</v>
      </c>
      <c r="M71" s="16">
        <f t="shared" si="7"/>
        <v>3.0400000000000027</v>
      </c>
      <c r="N71" s="16">
        <f>'[1]TCE - ANEXO III - Preencher'!O80</f>
        <v>1.923</v>
      </c>
      <c r="O71" s="16">
        <f>'[1]TCE - ANEXO III - Preencher'!P80</f>
        <v>0</v>
      </c>
      <c r="P71" s="17">
        <f t="shared" si="8"/>
        <v>1.923</v>
      </c>
      <c r="Q71" s="16">
        <f>'[1]TCE - ANEXO III - Preencher'!R80</f>
        <v>39.859000000000002</v>
      </c>
      <c r="R71" s="16">
        <f>'[1]TCE - ANEXO III - Preencher'!S80</f>
        <v>0</v>
      </c>
      <c r="S71" s="17">
        <f t="shared" si="9"/>
        <v>39.859000000000002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>Auxilio Creche</v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145.60920000000002</v>
      </c>
    </row>
    <row r="72" spans="1:28" s="4" customFormat="1">
      <c r="A72" s="9">
        <f>IFERROR(VLOOKUP(B72,'[1]DADOS (OCULTAR)'!$P$3:$R$53,3,0),"")</f>
        <v>9039744000780</v>
      </c>
      <c r="B72" s="10" t="str">
        <f>'[1]TCE - ANEXO III - Preencher'!C81</f>
        <v>HOSPITAL DOM MALAN</v>
      </c>
      <c r="C72" s="11"/>
      <c r="D72" s="12" t="str">
        <f>'[1]TCE - ANEXO III - Preencher'!E81</f>
        <v>MARIA SOLANGE MARTINS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43862</v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23.94</v>
      </c>
      <c r="L72" s="16">
        <f>'[1]TCE - ANEXO III - Preencher'!M81</f>
        <v>0</v>
      </c>
      <c r="M72" s="16">
        <f t="shared" si="7"/>
        <v>23.94</v>
      </c>
      <c r="N72" s="16">
        <f>'[1]TCE - ANEXO III - Preencher'!O81</f>
        <v>1.923</v>
      </c>
      <c r="O72" s="16">
        <f>'[1]TCE - ANEXO III - Preencher'!P81</f>
        <v>0</v>
      </c>
      <c r="P72" s="17">
        <f t="shared" si="8"/>
        <v>1.923</v>
      </c>
      <c r="Q72" s="16">
        <f>'[1]TCE - ANEXO III - Preencher'!R81</f>
        <v>39.859000000000002</v>
      </c>
      <c r="R72" s="16">
        <f>'[1]TCE - ANEXO III - Preencher'!S81</f>
        <v>0</v>
      </c>
      <c r="S72" s="17">
        <f t="shared" si="9"/>
        <v>39.859000000000002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65.722000000000008</v>
      </c>
    </row>
    <row r="73" spans="1:28" s="4" customFormat="1">
      <c r="A73" s="9">
        <f>IFERROR(VLOOKUP(B73,'[1]DADOS (OCULTAR)'!$P$3:$R$53,3,0),"")</f>
        <v>9039744000780</v>
      </c>
      <c r="B73" s="10" t="str">
        <f>'[1]TCE - ANEXO III - Preencher'!C82</f>
        <v>HOSPITAL DOM MALAN</v>
      </c>
      <c r="C73" s="11"/>
      <c r="D73" s="12" t="str">
        <f>'[1]TCE - ANEXO III - Preencher'!E82</f>
        <v>MARCELINA RODRIGUES LIMA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43862</v>
      </c>
      <c r="H73" s="15">
        <f>'[1]TCE - ANEXO III - Preencher'!I82</f>
        <v>0</v>
      </c>
      <c r="I73" s="15">
        <f>'[1]TCE - ANEXO III - Preencher'!J82</f>
        <v>116.02080000000001</v>
      </c>
      <c r="J73" s="15">
        <f>'[1]TCE - ANEXO III - Preencher'!K82</f>
        <v>0</v>
      </c>
      <c r="K73" s="16">
        <f>'[1]TCE - ANEXO III - Preencher'!L82</f>
        <v>23.94</v>
      </c>
      <c r="L73" s="16">
        <f>'[1]TCE - ANEXO III - Preencher'!M82</f>
        <v>20.9</v>
      </c>
      <c r="M73" s="16">
        <f t="shared" si="7"/>
        <v>3.0400000000000027</v>
      </c>
      <c r="N73" s="16">
        <f>'[1]TCE - ANEXO III - Preencher'!O82</f>
        <v>1.923</v>
      </c>
      <c r="O73" s="16">
        <f>'[1]TCE - ANEXO III - Preencher'!P82</f>
        <v>0</v>
      </c>
      <c r="P73" s="17">
        <f t="shared" si="8"/>
        <v>1.923</v>
      </c>
      <c r="Q73" s="16">
        <f>'[1]TCE - ANEXO III - Preencher'!R82</f>
        <v>39.859000000000002</v>
      </c>
      <c r="R73" s="16">
        <f>'[1]TCE - ANEXO III - Preencher'!S82</f>
        <v>0</v>
      </c>
      <c r="S73" s="17">
        <f t="shared" si="9"/>
        <v>39.859000000000002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>Auxilio Creche</v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160.84280000000001</v>
      </c>
    </row>
    <row r="74" spans="1:28" s="4" customFormat="1">
      <c r="A74" s="9">
        <f>IFERROR(VLOOKUP(B74,'[1]DADOS (OCULTAR)'!$P$3:$R$53,3,0),"")</f>
        <v>9039744000780</v>
      </c>
      <c r="B74" s="10" t="str">
        <f>'[1]TCE - ANEXO III - Preencher'!C83</f>
        <v>HOSPITAL DOM MALAN</v>
      </c>
      <c r="C74" s="11"/>
      <c r="D74" s="12" t="str">
        <f>'[1]TCE - ANEXO III - Preencher'!E83</f>
        <v>ROSA FRANCISCA MORAIS DOS SANTOS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43862</v>
      </c>
      <c r="H74" s="15">
        <f>'[1]TCE - ANEXO III - Preencher'!I83</f>
        <v>0</v>
      </c>
      <c r="I74" s="15">
        <f>'[1]TCE - ANEXO III - Preencher'!J83</f>
        <v>117.22879999999999</v>
      </c>
      <c r="J74" s="15">
        <f>'[1]TCE - ANEXO III - Preencher'!K83</f>
        <v>0</v>
      </c>
      <c r="K74" s="16">
        <f>'[1]TCE - ANEXO III - Preencher'!L83</f>
        <v>23.94</v>
      </c>
      <c r="L74" s="16">
        <f>'[1]TCE - ANEXO III - Preencher'!M83</f>
        <v>20.9</v>
      </c>
      <c r="M74" s="16">
        <f t="shared" si="7"/>
        <v>3.0400000000000027</v>
      </c>
      <c r="N74" s="16">
        <f>'[1]TCE - ANEXO III - Preencher'!O83</f>
        <v>1.923</v>
      </c>
      <c r="O74" s="16">
        <f>'[1]TCE - ANEXO III - Preencher'!P83</f>
        <v>0</v>
      </c>
      <c r="P74" s="17">
        <f t="shared" si="8"/>
        <v>1.923</v>
      </c>
      <c r="Q74" s="16">
        <f>'[1]TCE - ANEXO III - Preencher'!R83</f>
        <v>39.859000000000002</v>
      </c>
      <c r="R74" s="16">
        <f>'[1]TCE - ANEXO III - Preencher'!S83</f>
        <v>50.4</v>
      </c>
      <c r="S74" s="17">
        <f t="shared" si="9"/>
        <v>-10.540999999999997</v>
      </c>
      <c r="T74" s="16">
        <f>'[1]TCE - ANEXO III - Preencher'!U83</f>
        <v>64</v>
      </c>
      <c r="U74" s="16">
        <f>'[1]TCE - ANEXO III - Preencher'!V83</f>
        <v>0</v>
      </c>
      <c r="V74" s="17">
        <f t="shared" si="10"/>
        <v>64</v>
      </c>
      <c r="W74" s="18" t="str">
        <f>IF('[1]TCE - ANEXO III - Preencher'!X83="","",'[1]TCE - ANEXO III - Preencher'!X83)</f>
        <v>Auxilio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175.6508</v>
      </c>
    </row>
    <row r="75" spans="1:28" s="4" customFormat="1">
      <c r="A75" s="9">
        <f>IFERROR(VLOOKUP(B75,'[1]DADOS (OCULTAR)'!$P$3:$R$53,3,0),"")</f>
        <v>9039744000780</v>
      </c>
      <c r="B75" s="10" t="str">
        <f>'[1]TCE - ANEXO III - Preencher'!C84</f>
        <v>HOSPITAL DOM MALAN</v>
      </c>
      <c r="C75" s="11"/>
      <c r="D75" s="12" t="str">
        <f>'[1]TCE - ANEXO III - Preencher'!E84</f>
        <v>LINDIANE DE JESUS CRUZ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43862</v>
      </c>
      <c r="H75" s="15">
        <f>'[1]TCE - ANEXO III - Preencher'!I84</f>
        <v>0</v>
      </c>
      <c r="I75" s="15">
        <f>'[1]TCE - ANEXO III - Preencher'!J84</f>
        <v>100.32000000000001</v>
      </c>
      <c r="J75" s="15">
        <f>'[1]TCE - ANEXO III - Preencher'!K84</f>
        <v>0</v>
      </c>
      <c r="K75" s="16">
        <f>'[1]TCE - ANEXO III - Preencher'!L84</f>
        <v>23.94</v>
      </c>
      <c r="L75" s="16">
        <f>'[1]TCE - ANEXO III - Preencher'!M84</f>
        <v>20.9</v>
      </c>
      <c r="M75" s="16">
        <f t="shared" si="7"/>
        <v>3.0400000000000027</v>
      </c>
      <c r="N75" s="16">
        <f>'[1]TCE - ANEXO III - Preencher'!O84</f>
        <v>1.923</v>
      </c>
      <c r="O75" s="16">
        <f>'[1]TCE - ANEXO III - Preencher'!P84</f>
        <v>0</v>
      </c>
      <c r="P75" s="17">
        <f t="shared" si="8"/>
        <v>1.923</v>
      </c>
      <c r="Q75" s="16">
        <f>'[1]TCE - ANEXO III - Preencher'!R84</f>
        <v>39.859000000000002</v>
      </c>
      <c r="R75" s="16">
        <f>'[1]TCE - ANEXO III - Preencher'!S84</f>
        <v>50.4</v>
      </c>
      <c r="S75" s="17">
        <f t="shared" si="9"/>
        <v>-10.540999999999997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>Auxilio Creche</v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94.742000000000019</v>
      </c>
    </row>
    <row r="76" spans="1:28" s="4" customFormat="1">
      <c r="A76" s="9">
        <f>IFERROR(VLOOKUP(B76,'[1]DADOS (OCULTAR)'!$P$3:$R$53,3,0),"")</f>
        <v>9039744000780</v>
      </c>
      <c r="B76" s="10" t="str">
        <f>'[1]TCE - ANEXO III - Preencher'!C85</f>
        <v>HOSPITAL DOM MALAN</v>
      </c>
      <c r="C76" s="11"/>
      <c r="D76" s="12" t="str">
        <f>'[1]TCE - ANEXO III - Preencher'!E85</f>
        <v>LUCIANA DOS SANTOS SOARES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322205</v>
      </c>
      <c r="G76" s="14">
        <f>IF('[1]TCE - ANEXO III - Preencher'!H85="","",'[1]TCE - ANEXO III - Preencher'!H85)</f>
        <v>43862</v>
      </c>
      <c r="H76" s="15">
        <f>'[1]TCE - ANEXO III - Preencher'!I85</f>
        <v>0</v>
      </c>
      <c r="I76" s="15">
        <f>'[1]TCE - ANEXO III - Preencher'!J85</f>
        <v>109.09520000000001</v>
      </c>
      <c r="J76" s="15">
        <f>'[1]TCE - ANEXO III - Preencher'!K85</f>
        <v>0</v>
      </c>
      <c r="K76" s="16">
        <f>'[1]TCE - ANEXO III - Preencher'!L85</f>
        <v>23.94</v>
      </c>
      <c r="L76" s="16">
        <f>'[1]TCE - ANEXO III - Preencher'!M85</f>
        <v>0</v>
      </c>
      <c r="M76" s="16">
        <f t="shared" si="7"/>
        <v>23.94</v>
      </c>
      <c r="N76" s="16">
        <f>'[1]TCE - ANEXO III - Preencher'!O85</f>
        <v>1.923</v>
      </c>
      <c r="O76" s="16">
        <f>'[1]TCE - ANEXO III - Preencher'!P85</f>
        <v>0</v>
      </c>
      <c r="P76" s="17">
        <f t="shared" si="8"/>
        <v>1.923</v>
      </c>
      <c r="Q76" s="16">
        <f>'[1]TCE - ANEXO III - Preencher'!R85</f>
        <v>39.859000000000002</v>
      </c>
      <c r="R76" s="16">
        <f>'[1]TCE - ANEXO III - Preencher'!S85</f>
        <v>0</v>
      </c>
      <c r="S76" s="17">
        <f t="shared" si="9"/>
        <v>39.859000000000002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>Auxilio Creche</v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174.81720000000001</v>
      </c>
    </row>
    <row r="77" spans="1:28" s="4" customFormat="1">
      <c r="A77" s="9">
        <f>IFERROR(VLOOKUP(B77,'[1]DADOS (OCULTAR)'!$P$3:$R$53,3,0),"")</f>
        <v>9039744000780</v>
      </c>
      <c r="B77" s="10" t="str">
        <f>'[1]TCE - ANEXO III - Preencher'!C86</f>
        <v>HOSPITAL DOM MALAN</v>
      </c>
      <c r="C77" s="11"/>
      <c r="D77" s="12" t="str">
        <f>'[1]TCE - ANEXO III - Preencher'!E86</f>
        <v>JULIANA PATRICIA DOS SANTOS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322205</v>
      </c>
      <c r="G77" s="14">
        <f>IF('[1]TCE - ANEXO III - Preencher'!H86="","",'[1]TCE - ANEXO III - Preencher'!H86)</f>
        <v>43862</v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23.94</v>
      </c>
      <c r="L77" s="16">
        <f>'[1]TCE - ANEXO III - Preencher'!M86</f>
        <v>0</v>
      </c>
      <c r="M77" s="16">
        <f t="shared" si="7"/>
        <v>23.94</v>
      </c>
      <c r="N77" s="16">
        <f>'[1]TCE - ANEXO III - Preencher'!O86</f>
        <v>1.923</v>
      </c>
      <c r="O77" s="16">
        <f>'[1]TCE - ANEXO III - Preencher'!P86</f>
        <v>0</v>
      </c>
      <c r="P77" s="17">
        <f t="shared" si="8"/>
        <v>1.923</v>
      </c>
      <c r="Q77" s="16">
        <f>'[1]TCE - ANEXO III - Preencher'!R86</f>
        <v>39.859000000000002</v>
      </c>
      <c r="R77" s="16">
        <f>'[1]TCE - ANEXO III - Preencher'!S86</f>
        <v>0</v>
      </c>
      <c r="S77" s="17">
        <f t="shared" si="9"/>
        <v>39.859000000000002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>Auxilio Creche</v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65.722000000000008</v>
      </c>
    </row>
    <row r="78" spans="1:28" s="4" customFormat="1">
      <c r="A78" s="9">
        <f>IFERROR(VLOOKUP(B78,'[1]DADOS (OCULTAR)'!$P$3:$R$53,3,0),"")</f>
        <v>9039744000780</v>
      </c>
      <c r="B78" s="10" t="str">
        <f>'[1]TCE - ANEXO III - Preencher'!C87</f>
        <v>HOSPITAL DOM MALAN</v>
      </c>
      <c r="C78" s="11"/>
      <c r="D78" s="12" t="str">
        <f>'[1]TCE - ANEXO III - Preencher'!E87</f>
        <v>ADRIANA DE OLIVEIRA SOUSA MARTINS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43862</v>
      </c>
      <c r="H78" s="15">
        <f>'[1]TCE - ANEXO III - Preencher'!I87</f>
        <v>0</v>
      </c>
      <c r="I78" s="15">
        <f>'[1]TCE - ANEXO III - Preencher'!J87</f>
        <v>109.66</v>
      </c>
      <c r="J78" s="15">
        <f>'[1]TCE - ANEXO III - Preencher'!K87</f>
        <v>0</v>
      </c>
      <c r="K78" s="16">
        <f>'[1]TCE - ANEXO III - Preencher'!L87</f>
        <v>23.94</v>
      </c>
      <c r="L78" s="16">
        <f>'[1]TCE - ANEXO III - Preencher'!M87</f>
        <v>0</v>
      </c>
      <c r="M78" s="16">
        <f t="shared" si="7"/>
        <v>23.94</v>
      </c>
      <c r="N78" s="16">
        <f>'[1]TCE - ANEXO III - Preencher'!O87</f>
        <v>1.923</v>
      </c>
      <c r="O78" s="16">
        <f>'[1]TCE - ANEXO III - Preencher'!P87</f>
        <v>0</v>
      </c>
      <c r="P78" s="17">
        <f t="shared" si="8"/>
        <v>1.923</v>
      </c>
      <c r="Q78" s="16">
        <f>'[1]TCE - ANEXO III - Preencher'!R87</f>
        <v>39.859000000000002</v>
      </c>
      <c r="R78" s="16">
        <f>'[1]TCE - ANEXO III - Preencher'!S87</f>
        <v>54</v>
      </c>
      <c r="S78" s="17">
        <f t="shared" si="9"/>
        <v>-14.140999999999998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>Auxilio Creche</v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121.38200000000001</v>
      </c>
    </row>
    <row r="79" spans="1:28" s="4" customFormat="1">
      <c r="A79" s="9">
        <f>IFERROR(VLOOKUP(B79,'[1]DADOS (OCULTAR)'!$P$3:$R$53,3,0),"")</f>
        <v>9039744000780</v>
      </c>
      <c r="B79" s="10" t="str">
        <f>'[1]TCE - ANEXO III - Preencher'!C88</f>
        <v>HOSPITAL DOM MALAN</v>
      </c>
      <c r="C79" s="11"/>
      <c r="D79" s="12" t="str">
        <f>'[1]TCE - ANEXO III - Preencher'!E88</f>
        <v>SHEILA CRISTIANA MACIEL LIMA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43862</v>
      </c>
      <c r="H79" s="15">
        <f>'[1]TCE - ANEXO III - Preencher'!I88</f>
        <v>0</v>
      </c>
      <c r="I79" s="15">
        <f>'[1]TCE - ANEXO III - Preencher'!J88</f>
        <v>118.24799999999999</v>
      </c>
      <c r="J79" s="15">
        <f>'[1]TCE - ANEXO III - Preencher'!K88</f>
        <v>0</v>
      </c>
      <c r="K79" s="16">
        <f>'[1]TCE - ANEXO III - Preencher'!L88</f>
        <v>23.94</v>
      </c>
      <c r="L79" s="16">
        <f>'[1]TCE - ANEXO III - Preencher'!M88</f>
        <v>20.9</v>
      </c>
      <c r="M79" s="16">
        <f t="shared" si="7"/>
        <v>3.0400000000000027</v>
      </c>
      <c r="N79" s="16">
        <f>'[1]TCE - ANEXO III - Preencher'!O88</f>
        <v>1.923</v>
      </c>
      <c r="O79" s="16">
        <f>'[1]TCE - ANEXO III - Preencher'!P88</f>
        <v>0</v>
      </c>
      <c r="P79" s="17">
        <f t="shared" si="8"/>
        <v>1.923</v>
      </c>
      <c r="Q79" s="16">
        <f>'[1]TCE - ANEXO III - Preencher'!R88</f>
        <v>39.859000000000002</v>
      </c>
      <c r="R79" s="16">
        <f>'[1]TCE - ANEXO III - Preencher'!S88</f>
        <v>50.4</v>
      </c>
      <c r="S79" s="17">
        <f t="shared" si="9"/>
        <v>-10.540999999999997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>Auxilio Creche</v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112.67</v>
      </c>
    </row>
    <row r="80" spans="1:28" s="4" customFormat="1">
      <c r="A80" s="9">
        <f>IFERROR(VLOOKUP(B80,'[1]DADOS (OCULTAR)'!$P$3:$R$53,3,0),"")</f>
        <v>9039744000780</v>
      </c>
      <c r="B80" s="10" t="str">
        <f>'[1]TCE - ANEXO III - Preencher'!C89</f>
        <v>HOSPITAL DOM MALAN</v>
      </c>
      <c r="C80" s="11"/>
      <c r="D80" s="12" t="str">
        <f>'[1]TCE - ANEXO III - Preencher'!E89</f>
        <v>LIDIANE DA CONCEICAO LIMA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43862</v>
      </c>
      <c r="H80" s="15">
        <f>'[1]TCE - ANEXO III - Preencher'!I89</f>
        <v>0</v>
      </c>
      <c r="I80" s="15">
        <f>'[1]TCE - ANEXO III - Preencher'!J89</f>
        <v>104.0048</v>
      </c>
      <c r="J80" s="15">
        <f>'[1]TCE - ANEXO III - Preencher'!K89</f>
        <v>0</v>
      </c>
      <c r="K80" s="16">
        <f>'[1]TCE - ANEXO III - Preencher'!L89</f>
        <v>23.94</v>
      </c>
      <c r="L80" s="16">
        <f>'[1]TCE - ANEXO III - Preencher'!M89</f>
        <v>20.9</v>
      </c>
      <c r="M80" s="16">
        <f t="shared" si="7"/>
        <v>3.0400000000000027</v>
      </c>
      <c r="N80" s="16">
        <f>'[1]TCE - ANEXO III - Preencher'!O89</f>
        <v>1.923</v>
      </c>
      <c r="O80" s="16">
        <f>'[1]TCE - ANEXO III - Preencher'!P89</f>
        <v>0</v>
      </c>
      <c r="P80" s="17">
        <f t="shared" si="8"/>
        <v>1.923</v>
      </c>
      <c r="Q80" s="16">
        <f>'[1]TCE - ANEXO III - Preencher'!R89</f>
        <v>39.859000000000002</v>
      </c>
      <c r="R80" s="16">
        <f>'[1]TCE - ANEXO III - Preencher'!S89</f>
        <v>0</v>
      </c>
      <c r="S80" s="17">
        <f t="shared" si="9"/>
        <v>39.859000000000002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>Auxilio Creche</v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148.82680000000002</v>
      </c>
    </row>
    <row r="81" spans="1:28" s="4" customFormat="1">
      <c r="A81" s="9">
        <f>IFERROR(VLOOKUP(B81,'[1]DADOS (OCULTAR)'!$P$3:$R$53,3,0),"")</f>
        <v>9039744000780</v>
      </c>
      <c r="B81" s="10" t="str">
        <f>'[1]TCE - ANEXO III - Preencher'!C90</f>
        <v>HOSPITAL DOM MALAN</v>
      </c>
      <c r="C81" s="11"/>
      <c r="D81" s="12" t="str">
        <f>'[1]TCE - ANEXO III - Preencher'!E90</f>
        <v>VERONICA MARIA DA CONCEICAO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43862</v>
      </c>
      <c r="H81" s="15">
        <f>'[1]TCE - ANEXO III - Preencher'!I90</f>
        <v>0</v>
      </c>
      <c r="I81" s="15">
        <f>'[1]TCE - ANEXO III - Preencher'!J90</f>
        <v>104.19120000000001</v>
      </c>
      <c r="J81" s="15">
        <f>'[1]TCE - ANEXO III - Preencher'!K90</f>
        <v>0</v>
      </c>
      <c r="K81" s="16">
        <f>'[1]TCE - ANEXO III - Preencher'!L90</f>
        <v>23.94</v>
      </c>
      <c r="L81" s="16">
        <f>'[1]TCE - ANEXO III - Preencher'!M90</f>
        <v>20.9</v>
      </c>
      <c r="M81" s="16">
        <f t="shared" si="7"/>
        <v>3.0400000000000027</v>
      </c>
      <c r="N81" s="16">
        <f>'[1]TCE - ANEXO III - Preencher'!O90</f>
        <v>1.923</v>
      </c>
      <c r="O81" s="16">
        <f>'[1]TCE - ANEXO III - Preencher'!P90</f>
        <v>0</v>
      </c>
      <c r="P81" s="17">
        <f t="shared" si="8"/>
        <v>1.923</v>
      </c>
      <c r="Q81" s="16">
        <f>'[1]TCE - ANEXO III - Preencher'!R90</f>
        <v>39.859000000000002</v>
      </c>
      <c r="R81" s="16">
        <f>'[1]TCE - ANEXO III - Preencher'!S90</f>
        <v>0</v>
      </c>
      <c r="S81" s="17">
        <f t="shared" si="9"/>
        <v>39.859000000000002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>Auxilio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149.01320000000001</v>
      </c>
    </row>
    <row r="82" spans="1:28" s="4" customFormat="1">
      <c r="A82" s="9">
        <f>IFERROR(VLOOKUP(B82,'[1]DADOS (OCULTAR)'!$P$3:$R$53,3,0),"")</f>
        <v>9039744000780</v>
      </c>
      <c r="B82" s="10" t="str">
        <f>'[1]TCE - ANEXO III - Preencher'!C91</f>
        <v>HOSPITAL DOM MALAN</v>
      </c>
      <c r="C82" s="11"/>
      <c r="D82" s="12" t="str">
        <f>'[1]TCE - ANEXO III - Preencher'!E91</f>
        <v>MARIA IRACENILDE DE CARVALHO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322205</v>
      </c>
      <c r="G82" s="14">
        <f>IF('[1]TCE - ANEXO III - Preencher'!H91="","",'[1]TCE - ANEXO III - Preencher'!H91)</f>
        <v>43862</v>
      </c>
      <c r="H82" s="15">
        <f>'[1]TCE - ANEXO III - Preencher'!I91</f>
        <v>0</v>
      </c>
      <c r="I82" s="15">
        <f>'[1]TCE - ANEXO III - Preencher'!J91</f>
        <v>103.6056</v>
      </c>
      <c r="J82" s="15">
        <f>'[1]TCE - ANEXO III - Preencher'!K91</f>
        <v>0</v>
      </c>
      <c r="K82" s="16">
        <f>'[1]TCE - ANEXO III - Preencher'!L91</f>
        <v>23.94</v>
      </c>
      <c r="L82" s="16">
        <f>'[1]TCE - ANEXO III - Preencher'!M91</f>
        <v>0</v>
      </c>
      <c r="M82" s="16">
        <f t="shared" si="7"/>
        <v>23.94</v>
      </c>
      <c r="N82" s="16">
        <f>'[1]TCE - ANEXO III - Preencher'!O91</f>
        <v>1.923</v>
      </c>
      <c r="O82" s="16">
        <f>'[1]TCE - ANEXO III - Preencher'!P91</f>
        <v>0</v>
      </c>
      <c r="P82" s="17">
        <f t="shared" si="8"/>
        <v>1.923</v>
      </c>
      <c r="Q82" s="16">
        <f>'[1]TCE - ANEXO III - Preencher'!R91</f>
        <v>39.859000000000002</v>
      </c>
      <c r="R82" s="16">
        <f>'[1]TCE - ANEXO III - Preencher'!S91</f>
        <v>50.4</v>
      </c>
      <c r="S82" s="17">
        <f t="shared" si="9"/>
        <v>-10.540999999999997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118.92759999999998</v>
      </c>
    </row>
    <row r="83" spans="1:28" s="4" customFormat="1">
      <c r="A83" s="9">
        <f>IFERROR(VLOOKUP(B83,'[1]DADOS (OCULTAR)'!$P$3:$R$53,3,0),"")</f>
        <v>9039744000780</v>
      </c>
      <c r="B83" s="10" t="str">
        <f>'[1]TCE - ANEXO III - Preencher'!C92</f>
        <v>HOSPITAL DOM MALAN</v>
      </c>
      <c r="C83" s="11"/>
      <c r="D83" s="12" t="str">
        <f>'[1]TCE - ANEXO III - Preencher'!E92</f>
        <v>ROSANGELA OLIVEIRA BRUNO VENANCIO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43862</v>
      </c>
      <c r="H83" s="15">
        <f>'[1]TCE - ANEXO III - Preencher'!I92</f>
        <v>0</v>
      </c>
      <c r="I83" s="15">
        <f>'[1]TCE - ANEXO III - Preencher'!J92</f>
        <v>132.64400000000001</v>
      </c>
      <c r="J83" s="15">
        <f>'[1]TCE - ANEXO III - Preencher'!K92</f>
        <v>0</v>
      </c>
      <c r="K83" s="16">
        <f>'[1]TCE - ANEXO III - Preencher'!L92</f>
        <v>23.94</v>
      </c>
      <c r="L83" s="16">
        <f>'[1]TCE - ANEXO III - Preencher'!M92</f>
        <v>20.9</v>
      </c>
      <c r="M83" s="16">
        <f t="shared" si="7"/>
        <v>3.0400000000000027</v>
      </c>
      <c r="N83" s="16">
        <f>'[1]TCE - ANEXO III - Preencher'!O92</f>
        <v>1.923</v>
      </c>
      <c r="O83" s="16">
        <f>'[1]TCE - ANEXO III - Preencher'!P92</f>
        <v>0</v>
      </c>
      <c r="P83" s="17">
        <f t="shared" si="8"/>
        <v>1.923</v>
      </c>
      <c r="Q83" s="16">
        <f>'[1]TCE - ANEXO III - Preencher'!R92</f>
        <v>39.859000000000002</v>
      </c>
      <c r="R83" s="16">
        <f>'[1]TCE - ANEXO III - Preencher'!S92</f>
        <v>0</v>
      </c>
      <c r="S83" s="17">
        <f t="shared" si="9"/>
        <v>39.859000000000002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177.46600000000001</v>
      </c>
    </row>
    <row r="84" spans="1:28" s="4" customFormat="1">
      <c r="A84" s="9">
        <f>IFERROR(VLOOKUP(B84,'[1]DADOS (OCULTAR)'!$P$3:$R$53,3,0),"")</f>
        <v>9039744000780</v>
      </c>
      <c r="B84" s="10" t="str">
        <f>'[1]TCE - ANEXO III - Preencher'!C93</f>
        <v>HOSPITAL DOM MALAN</v>
      </c>
      <c r="C84" s="11"/>
      <c r="D84" s="12" t="str">
        <f>'[1]TCE - ANEXO III - Preencher'!E93</f>
        <v>MARIA EUGENIA RODRIGUES DE SA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43862</v>
      </c>
      <c r="H84" s="15">
        <f>'[1]TCE - ANEXO III - Preencher'!I93</f>
        <v>0</v>
      </c>
      <c r="I84" s="15">
        <f>'[1]TCE - ANEXO III - Preencher'!J93</f>
        <v>114.45920000000001</v>
      </c>
      <c r="J84" s="15">
        <f>'[1]TCE - ANEXO III - Preencher'!K93</f>
        <v>0</v>
      </c>
      <c r="K84" s="16">
        <f>'[1]TCE - ANEXO III - Preencher'!L93</f>
        <v>23.94</v>
      </c>
      <c r="L84" s="16">
        <f>'[1]TCE - ANEXO III - Preencher'!M93</f>
        <v>20.9</v>
      </c>
      <c r="M84" s="16">
        <f t="shared" si="7"/>
        <v>3.0400000000000027</v>
      </c>
      <c r="N84" s="16">
        <f>'[1]TCE - ANEXO III - Preencher'!O93</f>
        <v>1.923</v>
      </c>
      <c r="O84" s="16">
        <f>'[1]TCE - ANEXO III - Preencher'!P93</f>
        <v>0</v>
      </c>
      <c r="P84" s="17">
        <f t="shared" si="8"/>
        <v>1.923</v>
      </c>
      <c r="Q84" s="16">
        <f>'[1]TCE - ANEXO III - Preencher'!R93</f>
        <v>39.859000000000002</v>
      </c>
      <c r="R84" s="16">
        <f>'[1]TCE - ANEXO III - Preencher'!S93</f>
        <v>0</v>
      </c>
      <c r="S84" s="17">
        <f t="shared" si="9"/>
        <v>39.859000000000002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>Auxilio Creche</v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159.28120000000001</v>
      </c>
    </row>
    <row r="85" spans="1:28" s="4" customFormat="1">
      <c r="A85" s="9">
        <f>IFERROR(VLOOKUP(B85,'[1]DADOS (OCULTAR)'!$P$3:$R$53,3,0),"")</f>
        <v>9039744000780</v>
      </c>
      <c r="B85" s="10" t="str">
        <f>'[1]TCE - ANEXO III - Preencher'!C94</f>
        <v>HOSPITAL DOM MALAN</v>
      </c>
      <c r="C85" s="11"/>
      <c r="D85" s="12" t="str">
        <f>'[1]TCE - ANEXO III - Preencher'!E94</f>
        <v>DILMA GOMES DA SILVA DANTAS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43862</v>
      </c>
      <c r="H85" s="15">
        <f>'[1]TCE - ANEXO III - Preencher'!I94</f>
        <v>0</v>
      </c>
      <c r="I85" s="15">
        <f>'[1]TCE - ANEXO III - Preencher'!J94</f>
        <v>104.43680000000001</v>
      </c>
      <c r="J85" s="15">
        <f>'[1]TCE - ANEXO III - Preencher'!K94</f>
        <v>0</v>
      </c>
      <c r="K85" s="16">
        <f>'[1]TCE - ANEXO III - Preencher'!L94</f>
        <v>23.94</v>
      </c>
      <c r="L85" s="16">
        <f>'[1]TCE - ANEXO III - Preencher'!M94</f>
        <v>20.9</v>
      </c>
      <c r="M85" s="16">
        <f t="shared" si="7"/>
        <v>3.0400000000000027</v>
      </c>
      <c r="N85" s="16">
        <f>'[1]TCE - ANEXO III - Preencher'!O94</f>
        <v>1.923</v>
      </c>
      <c r="O85" s="16">
        <f>'[1]TCE - ANEXO III - Preencher'!P94</f>
        <v>0</v>
      </c>
      <c r="P85" s="17">
        <f t="shared" si="8"/>
        <v>1.923</v>
      </c>
      <c r="Q85" s="16">
        <f>'[1]TCE - ANEXO III - Preencher'!R94</f>
        <v>39.859000000000002</v>
      </c>
      <c r="R85" s="16">
        <f>'[1]TCE - ANEXO III - Preencher'!S94</f>
        <v>0</v>
      </c>
      <c r="S85" s="17">
        <f t="shared" si="9"/>
        <v>39.859000000000002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>Auxilio Creche</v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149.25880000000001</v>
      </c>
    </row>
    <row r="86" spans="1:28" s="4" customFormat="1">
      <c r="A86" s="9">
        <f>IFERROR(VLOOKUP(B86,'[1]DADOS (OCULTAR)'!$P$3:$R$53,3,0),"")</f>
        <v>9039744000780</v>
      </c>
      <c r="B86" s="10" t="str">
        <f>'[1]TCE - ANEXO III - Preencher'!C95</f>
        <v>HOSPITAL DOM MALAN</v>
      </c>
      <c r="C86" s="11"/>
      <c r="D86" s="12" t="str">
        <f>'[1]TCE - ANEXO III - Preencher'!E95</f>
        <v>ANA RITA AMARAL DE SOUZA AMORIM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43862</v>
      </c>
      <c r="H86" s="15">
        <f>'[1]TCE - ANEXO III - Preencher'!I95</f>
        <v>0</v>
      </c>
      <c r="I86" s="15">
        <f>'[1]TCE - ANEXO III - Preencher'!J95</f>
        <v>113.54639999999999</v>
      </c>
      <c r="J86" s="15">
        <f>'[1]TCE - ANEXO III - Preencher'!K95</f>
        <v>0</v>
      </c>
      <c r="K86" s="16">
        <f>'[1]TCE - ANEXO III - Preencher'!L95</f>
        <v>23.94</v>
      </c>
      <c r="L86" s="16">
        <f>'[1]TCE - ANEXO III - Preencher'!M95</f>
        <v>0</v>
      </c>
      <c r="M86" s="16">
        <f t="shared" si="7"/>
        <v>23.94</v>
      </c>
      <c r="N86" s="16">
        <f>'[1]TCE - ANEXO III - Preencher'!O95</f>
        <v>1.923</v>
      </c>
      <c r="O86" s="16">
        <f>'[1]TCE - ANEXO III - Preencher'!P95</f>
        <v>0</v>
      </c>
      <c r="P86" s="17">
        <f t="shared" si="8"/>
        <v>1.923</v>
      </c>
      <c r="Q86" s="16">
        <f>'[1]TCE - ANEXO III - Preencher'!R95</f>
        <v>39.859000000000002</v>
      </c>
      <c r="R86" s="16">
        <f>'[1]TCE - ANEXO III - Preencher'!S95</f>
        <v>50.4</v>
      </c>
      <c r="S86" s="17">
        <f t="shared" si="9"/>
        <v>-10.540999999999997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>Auxilio Creche</v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128.86840000000001</v>
      </c>
    </row>
    <row r="87" spans="1:28" s="4" customFormat="1">
      <c r="A87" s="9">
        <f>IFERROR(VLOOKUP(B87,'[1]DADOS (OCULTAR)'!$P$3:$R$53,3,0),"")</f>
        <v>9039744000780</v>
      </c>
      <c r="B87" s="10" t="str">
        <f>'[1]TCE - ANEXO III - Preencher'!C96</f>
        <v>HOSPITAL DOM MALAN</v>
      </c>
      <c r="C87" s="11"/>
      <c r="D87" s="12" t="str">
        <f>'[1]TCE - ANEXO III - Preencher'!E96</f>
        <v>RENATA GUARANI FIGUEREDO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43862</v>
      </c>
      <c r="H87" s="15">
        <f>'[1]TCE - ANEXO III - Preencher'!I96</f>
        <v>0</v>
      </c>
      <c r="I87" s="15">
        <f>'[1]TCE - ANEXO III - Preencher'!J96</f>
        <v>262.26080000000002</v>
      </c>
      <c r="J87" s="15">
        <f>'[1]TCE - ANEXO III - Preencher'!K96</f>
        <v>0</v>
      </c>
      <c r="K87" s="16">
        <f>'[1]TCE - ANEXO III - Preencher'!L96</f>
        <v>23.94</v>
      </c>
      <c r="L87" s="16">
        <f>'[1]TCE - ANEXO III - Preencher'!M96</f>
        <v>2.99</v>
      </c>
      <c r="M87" s="16">
        <f t="shared" si="7"/>
        <v>20.950000000000003</v>
      </c>
      <c r="N87" s="16">
        <f>'[1]TCE - ANEXO III - Preencher'!O96</f>
        <v>1.923</v>
      </c>
      <c r="O87" s="16">
        <f>'[1]TCE - ANEXO III - Preencher'!P96</f>
        <v>0</v>
      </c>
      <c r="P87" s="17">
        <f t="shared" si="8"/>
        <v>1.923</v>
      </c>
      <c r="Q87" s="16">
        <f>'[1]TCE - ANEXO III - Preencher'!R96</f>
        <v>39.859000000000002</v>
      </c>
      <c r="R87" s="16">
        <f>'[1]TCE - ANEXO III - Preencher'!S96</f>
        <v>0</v>
      </c>
      <c r="S87" s="17">
        <f t="shared" si="9"/>
        <v>39.859000000000002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324.99279999999999</v>
      </c>
    </row>
    <row r="88" spans="1:28" s="4" customFormat="1">
      <c r="A88" s="9">
        <f>IFERROR(VLOOKUP(B88,'[1]DADOS (OCULTAR)'!$P$3:$R$53,3,0),"")</f>
        <v>9039744000780</v>
      </c>
      <c r="B88" s="10" t="str">
        <f>'[1]TCE - ANEXO III - Preencher'!C97</f>
        <v>HOSPITAL DOM MALAN</v>
      </c>
      <c r="C88" s="11"/>
      <c r="D88" s="12" t="str">
        <f>'[1]TCE - ANEXO III - Preencher'!E97</f>
        <v>LETICIA OLIVEIRA LIMA SOUZA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223505</v>
      </c>
      <c r="G88" s="14">
        <f>IF('[1]TCE - ANEXO III - Preencher'!H97="","",'[1]TCE - ANEXO III - Preencher'!H97)</f>
        <v>43862</v>
      </c>
      <c r="H88" s="15">
        <f>'[1]TCE - ANEXO III - Preencher'!I97</f>
        <v>0</v>
      </c>
      <c r="I88" s="15">
        <f>'[1]TCE - ANEXO III - Preencher'!J97</f>
        <v>190.452</v>
      </c>
      <c r="J88" s="15">
        <f>'[1]TCE - ANEXO III - Preencher'!K97</f>
        <v>0</v>
      </c>
      <c r="K88" s="16">
        <f>'[1]TCE - ANEXO III - Preencher'!L97</f>
        <v>23.94</v>
      </c>
      <c r="L88" s="16">
        <f>'[1]TCE - ANEXO III - Preencher'!M97</f>
        <v>2.3199999999999998</v>
      </c>
      <c r="M88" s="16">
        <f t="shared" si="7"/>
        <v>21.62</v>
      </c>
      <c r="N88" s="16">
        <f>'[1]TCE - ANEXO III - Preencher'!O97</f>
        <v>1.923</v>
      </c>
      <c r="O88" s="16">
        <f>'[1]TCE - ANEXO III - Preencher'!P97</f>
        <v>0</v>
      </c>
      <c r="P88" s="17">
        <f t="shared" si="8"/>
        <v>1.923</v>
      </c>
      <c r="Q88" s="16">
        <f>'[1]TCE - ANEXO III - Preencher'!R97</f>
        <v>39.859000000000002</v>
      </c>
      <c r="R88" s="16">
        <f>'[1]TCE - ANEXO III - Preencher'!S97</f>
        <v>0</v>
      </c>
      <c r="S88" s="17">
        <f t="shared" si="9"/>
        <v>39.859000000000002</v>
      </c>
      <c r="T88" s="16">
        <f>'[1]TCE - ANEXO III - Preencher'!U97</f>
        <v>100</v>
      </c>
      <c r="U88" s="16">
        <f>'[1]TCE - ANEXO III - Preencher'!V97</f>
        <v>0</v>
      </c>
      <c r="V88" s="17">
        <f t="shared" si="10"/>
        <v>100</v>
      </c>
      <c r="W88" s="18" t="str">
        <f>IF('[1]TCE - ANEXO III - Preencher'!X97="","",'[1]TCE - ANEXO III - Preencher'!X97)</f>
        <v>Auxilio Creche</v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353.85400000000004</v>
      </c>
    </row>
    <row r="89" spans="1:28" s="4" customFormat="1">
      <c r="A89" s="9">
        <f>IFERROR(VLOOKUP(B89,'[1]DADOS (OCULTAR)'!$P$3:$R$53,3,0),"")</f>
        <v>9039744000780</v>
      </c>
      <c r="B89" s="10" t="str">
        <f>'[1]TCE - ANEXO III - Preencher'!C98</f>
        <v>HOSPITAL DOM MALAN</v>
      </c>
      <c r="C89" s="11"/>
      <c r="D89" s="12" t="str">
        <f>'[1]TCE - ANEXO III - Preencher'!E98</f>
        <v>DANILO KAUER BRITO SOUSA</v>
      </c>
      <c r="E89" s="10" t="str">
        <f>IF('[1]TCE - ANEXO III - Preencher'!F98="4 - Assistência Odontológica","2 - Outros Profissionais da Saúde",'[1]TCE - ANEXO II - Enviar TCE'!E88)</f>
        <v>1 - Médico</v>
      </c>
      <c r="F89" s="13">
        <f>'[1]TCE - ANEXO III - Preencher'!G98</f>
        <v>225250</v>
      </c>
      <c r="G89" s="14">
        <f>IF('[1]TCE - ANEXO III - Preencher'!H98="","",'[1]TCE - ANEXO III - Preencher'!H98)</f>
        <v>43862</v>
      </c>
      <c r="H89" s="15">
        <f>'[1]TCE - ANEXO III - Preencher'!I98</f>
        <v>0</v>
      </c>
      <c r="I89" s="15">
        <f>'[1]TCE - ANEXO III - Preencher'!J98</f>
        <v>1410.8471999999999</v>
      </c>
      <c r="J89" s="15">
        <f>'[1]TCE - ANEXO III - Preencher'!K98</f>
        <v>0</v>
      </c>
      <c r="K89" s="16">
        <f>'[1]TCE - ANEXO III - Preencher'!L98</f>
        <v>23.94</v>
      </c>
      <c r="L89" s="16">
        <f>'[1]TCE - ANEXO III - Preencher'!M98</f>
        <v>0</v>
      </c>
      <c r="M89" s="16">
        <f t="shared" si="7"/>
        <v>23.94</v>
      </c>
      <c r="N89" s="16">
        <f>'[1]TCE - ANEXO III - Preencher'!O98</f>
        <v>1.923</v>
      </c>
      <c r="O89" s="16">
        <f>'[1]TCE - ANEXO III - Preencher'!P98</f>
        <v>0</v>
      </c>
      <c r="P89" s="17">
        <f t="shared" si="8"/>
        <v>1.923</v>
      </c>
      <c r="Q89" s="16">
        <f>'[1]TCE - ANEXO III - Preencher'!R98</f>
        <v>39.859000000000002</v>
      </c>
      <c r="R89" s="16">
        <f>'[1]TCE - ANEXO III - Preencher'!S98</f>
        <v>0</v>
      </c>
      <c r="S89" s="17">
        <f t="shared" si="9"/>
        <v>39.859000000000002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>Auxilio Creche</v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1476.5691999999999</v>
      </c>
    </row>
    <row r="90" spans="1:28" s="4" customFormat="1">
      <c r="A90" s="9">
        <f>IFERROR(VLOOKUP(B90,'[1]DADOS (OCULTAR)'!$P$3:$R$53,3,0),"")</f>
        <v>9039744000780</v>
      </c>
      <c r="B90" s="10" t="str">
        <f>'[1]TCE - ANEXO III - Preencher'!C99</f>
        <v>HOSPITAL DOM MALAN</v>
      </c>
      <c r="C90" s="11"/>
      <c r="D90" s="12" t="str">
        <f>'[1]TCE - ANEXO III - Preencher'!E99</f>
        <v>SINDARA NUNES PARENTE</v>
      </c>
      <c r="E90" s="10" t="str">
        <f>IF('[1]TCE - ANEXO III - Preencher'!F99="4 - Assistência Odontológica","2 - Outros Profissionais da Saúde",'[1]TCE - ANEXO II - Enviar TCE'!E89)</f>
        <v>1 - Médico</v>
      </c>
      <c r="F90" s="13">
        <f>'[1]TCE - ANEXO III - Preencher'!G99</f>
        <v>225250</v>
      </c>
      <c r="G90" s="14">
        <f>IF('[1]TCE - ANEXO III - Preencher'!H99="","",'[1]TCE - ANEXO III - Preencher'!H99)</f>
        <v>43862</v>
      </c>
      <c r="H90" s="15">
        <f>'[1]TCE - ANEXO III - Preencher'!I99</f>
        <v>0</v>
      </c>
      <c r="I90" s="15">
        <f>'[1]TCE - ANEXO III - Preencher'!J99</f>
        <v>494.61519999999996</v>
      </c>
      <c r="J90" s="15">
        <f>'[1]TCE - ANEXO III - Preencher'!K99</f>
        <v>0</v>
      </c>
      <c r="K90" s="16">
        <f>'[1]TCE - ANEXO III - Preencher'!L99</f>
        <v>23.94</v>
      </c>
      <c r="L90" s="16">
        <f>'[1]TCE - ANEXO III - Preencher'!M99</f>
        <v>0</v>
      </c>
      <c r="M90" s="16">
        <f t="shared" si="7"/>
        <v>23.94</v>
      </c>
      <c r="N90" s="16">
        <f>'[1]TCE - ANEXO III - Preencher'!O99</f>
        <v>1.923</v>
      </c>
      <c r="O90" s="16">
        <f>'[1]TCE - ANEXO III - Preencher'!P99</f>
        <v>0</v>
      </c>
      <c r="P90" s="17">
        <f t="shared" si="8"/>
        <v>1.923</v>
      </c>
      <c r="Q90" s="16">
        <f>'[1]TCE - ANEXO III - Preencher'!R99</f>
        <v>39.859000000000002</v>
      </c>
      <c r="R90" s="16">
        <f>'[1]TCE - ANEXO III - Preencher'!S99</f>
        <v>0</v>
      </c>
      <c r="S90" s="17">
        <f t="shared" si="9"/>
        <v>39.859000000000002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>Auxilio Creche</v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560.33720000000005</v>
      </c>
    </row>
    <row r="91" spans="1:28" s="4" customFormat="1">
      <c r="A91" s="9">
        <f>IFERROR(VLOOKUP(B91,'[1]DADOS (OCULTAR)'!$P$3:$R$53,3,0),"")</f>
        <v>9039744000780</v>
      </c>
      <c r="B91" s="10" t="str">
        <f>'[1]TCE - ANEXO III - Preencher'!C100</f>
        <v>HOSPITAL DOM MALAN</v>
      </c>
      <c r="C91" s="11"/>
      <c r="D91" s="12" t="str">
        <f>'[1]TCE - ANEXO III - Preencher'!E100</f>
        <v>STENIO GALVAO DE FREITAS</v>
      </c>
      <c r="E91" s="10" t="str">
        <f>IF('[1]TCE - ANEXO III - Preencher'!F100="4 - Assistência Odontológica","2 - Outros Profissionais da Saúde",'[1]TCE - ANEXO II - Enviar TCE'!E90)</f>
        <v>1 - Médico</v>
      </c>
      <c r="F91" s="13">
        <f>'[1]TCE - ANEXO III - Preencher'!G100</f>
        <v>225125</v>
      </c>
      <c r="G91" s="14">
        <f>IF('[1]TCE - ANEXO III - Preencher'!H100="","",'[1]TCE - ANEXO III - Preencher'!H100)</f>
        <v>43862</v>
      </c>
      <c r="H91" s="15">
        <f>'[1]TCE - ANEXO III - Preencher'!I100</f>
        <v>0</v>
      </c>
      <c r="I91" s="15">
        <f>'[1]TCE - ANEXO III - Preencher'!J100</f>
        <v>998.78399999999999</v>
      </c>
      <c r="J91" s="15">
        <f>'[1]TCE - ANEXO III - Preencher'!K100</f>
        <v>0</v>
      </c>
      <c r="K91" s="16">
        <f>'[1]TCE - ANEXO III - Preencher'!L100</f>
        <v>23.94</v>
      </c>
      <c r="L91" s="16">
        <f>'[1]TCE - ANEXO III - Preencher'!M100</f>
        <v>0</v>
      </c>
      <c r="M91" s="16">
        <f t="shared" si="7"/>
        <v>23.94</v>
      </c>
      <c r="N91" s="16">
        <f>'[1]TCE - ANEXO III - Preencher'!O100</f>
        <v>1.923</v>
      </c>
      <c r="O91" s="16">
        <f>'[1]TCE - ANEXO III - Preencher'!P100</f>
        <v>0</v>
      </c>
      <c r="P91" s="17">
        <f t="shared" si="8"/>
        <v>1.923</v>
      </c>
      <c r="Q91" s="16">
        <f>'[1]TCE - ANEXO III - Preencher'!R100</f>
        <v>39.859000000000002</v>
      </c>
      <c r="R91" s="16">
        <f>'[1]TCE - ANEXO III - Preencher'!S100</f>
        <v>0</v>
      </c>
      <c r="S91" s="17">
        <f t="shared" si="9"/>
        <v>39.859000000000002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>Auxilio Creche</v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1064.5059999999999</v>
      </c>
    </row>
    <row r="92" spans="1:28" s="4" customFormat="1">
      <c r="A92" s="9">
        <f>IFERROR(VLOOKUP(B92,'[1]DADOS (OCULTAR)'!$P$3:$R$53,3,0),"")</f>
        <v>9039744000780</v>
      </c>
      <c r="B92" s="10" t="str">
        <f>'[1]TCE - ANEXO III - Preencher'!C101</f>
        <v>HOSPITAL DOM MALAN</v>
      </c>
      <c r="C92" s="11"/>
      <c r="D92" s="12" t="str">
        <f>'[1]TCE - ANEXO III - Preencher'!E101</f>
        <v>DAYANNY EMILIA GOMES</v>
      </c>
      <c r="E92" s="10" t="str">
        <f>IF('[1]TCE - ANEXO III - Preencher'!F101="4 - Assistência Odontológica","2 - Outros Profissionais da Saúde",'[1]TCE - ANEXO II - Enviar TCE'!E91)</f>
        <v>3 - Administrativo</v>
      </c>
      <c r="F92" s="13">
        <f>'[1]TCE - ANEXO III - Preencher'!G101</f>
        <v>411010</v>
      </c>
      <c r="G92" s="14">
        <f>IF('[1]TCE - ANEXO III - Preencher'!H101="","",'[1]TCE - ANEXO III - Preencher'!H101)</f>
        <v>43862</v>
      </c>
      <c r="H92" s="15">
        <f>'[1]TCE - ANEXO III - Preencher'!I101</f>
        <v>0</v>
      </c>
      <c r="I92" s="15">
        <f>'[1]TCE - ANEXO III - Preencher'!J101</f>
        <v>87.78</v>
      </c>
      <c r="J92" s="15">
        <f>'[1]TCE - ANEXO III - Preencher'!K101</f>
        <v>0</v>
      </c>
      <c r="K92" s="16">
        <f>'[1]TCE - ANEXO III - Preencher'!L101</f>
        <v>23.94</v>
      </c>
      <c r="L92" s="16">
        <f>'[1]TCE - ANEXO III - Preencher'!M101</f>
        <v>0</v>
      </c>
      <c r="M92" s="16">
        <f t="shared" si="7"/>
        <v>23.94</v>
      </c>
      <c r="N92" s="16">
        <f>'[1]TCE - ANEXO III - Preencher'!O101</f>
        <v>1.923</v>
      </c>
      <c r="O92" s="16">
        <f>'[1]TCE - ANEXO III - Preencher'!P101</f>
        <v>0</v>
      </c>
      <c r="P92" s="17">
        <f t="shared" si="8"/>
        <v>1.923</v>
      </c>
      <c r="Q92" s="16">
        <f>'[1]TCE - ANEXO III - Preencher'!R101</f>
        <v>39.859000000000002</v>
      </c>
      <c r="R92" s="16">
        <f>'[1]TCE - ANEXO III - Preencher'!S101</f>
        <v>62.7</v>
      </c>
      <c r="S92" s="17">
        <f t="shared" si="9"/>
        <v>-22.841000000000001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>Auxilio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90.801999999999992</v>
      </c>
    </row>
    <row r="93" spans="1:28" s="4" customFormat="1">
      <c r="A93" s="9">
        <f>IFERROR(VLOOKUP(B93,'[1]DADOS (OCULTAR)'!$P$3:$R$53,3,0),"")</f>
        <v>9039744000780</v>
      </c>
      <c r="B93" s="10" t="str">
        <f>'[1]TCE - ANEXO III - Preencher'!C102</f>
        <v>HOSPITAL DOM MALAN</v>
      </c>
      <c r="C93" s="11"/>
      <c r="D93" s="12" t="str">
        <f>'[1]TCE - ANEXO III - Preencher'!E102</f>
        <v>ROSIMARY DOS SANTOS SILVA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43862</v>
      </c>
      <c r="H93" s="15">
        <f>'[1]TCE - ANEXO III - Preencher'!I102</f>
        <v>0</v>
      </c>
      <c r="I93" s="15">
        <f>'[1]TCE - ANEXO III - Preencher'!J102</f>
        <v>105.00319999999999</v>
      </c>
      <c r="J93" s="15">
        <f>'[1]TCE - ANEXO III - Preencher'!K102</f>
        <v>0</v>
      </c>
      <c r="K93" s="16">
        <f>'[1]TCE - ANEXO III - Preencher'!L102</f>
        <v>23.94</v>
      </c>
      <c r="L93" s="16">
        <f>'[1]TCE - ANEXO III - Preencher'!M102</f>
        <v>20.9</v>
      </c>
      <c r="M93" s="16">
        <f t="shared" si="7"/>
        <v>3.0400000000000027</v>
      </c>
      <c r="N93" s="16">
        <f>'[1]TCE - ANEXO III - Preencher'!O102</f>
        <v>1.923</v>
      </c>
      <c r="O93" s="16">
        <f>'[1]TCE - ANEXO III - Preencher'!P102</f>
        <v>0</v>
      </c>
      <c r="P93" s="17">
        <f t="shared" si="8"/>
        <v>1.923</v>
      </c>
      <c r="Q93" s="16">
        <f>'[1]TCE - ANEXO III - Preencher'!R102</f>
        <v>39.859000000000002</v>
      </c>
      <c r="R93" s="16">
        <f>'[1]TCE - ANEXO III - Preencher'!S102</f>
        <v>54</v>
      </c>
      <c r="S93" s="17">
        <f t="shared" si="9"/>
        <v>-14.140999999999998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>Auxilio Creche</v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95.825199999999995</v>
      </c>
    </row>
    <row r="94" spans="1:28" s="4" customFormat="1">
      <c r="A94" s="9">
        <f>IFERROR(VLOOKUP(B94,'[1]DADOS (OCULTAR)'!$P$3:$R$53,3,0),"")</f>
        <v>9039744000780</v>
      </c>
      <c r="B94" s="10" t="str">
        <f>'[1]TCE - ANEXO III - Preencher'!C103</f>
        <v>HOSPITAL DOM MALAN</v>
      </c>
      <c r="C94" s="11"/>
      <c r="D94" s="12" t="str">
        <f>'[1]TCE - ANEXO III - Preencher'!E103</f>
        <v>MARIANA DA SILVA BORGES DE OLIVEIRA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223505</v>
      </c>
      <c r="G94" s="14">
        <f>IF('[1]TCE - ANEXO III - Preencher'!H103="","",'[1]TCE - ANEXO III - Preencher'!H103)</f>
        <v>43862</v>
      </c>
      <c r="H94" s="15">
        <f>'[1]TCE - ANEXO III - Preencher'!I103</f>
        <v>0</v>
      </c>
      <c r="I94" s="15">
        <f>'[1]TCE - ANEXO III - Preencher'!J103</f>
        <v>238.59040000000002</v>
      </c>
      <c r="J94" s="15">
        <f>'[1]TCE - ANEXO III - Preencher'!K103</f>
        <v>0</v>
      </c>
      <c r="K94" s="16">
        <f>'[1]TCE - ANEXO III - Preencher'!L103</f>
        <v>23.94</v>
      </c>
      <c r="L94" s="16">
        <f>'[1]TCE - ANEXO III - Preencher'!M103</f>
        <v>0</v>
      </c>
      <c r="M94" s="16">
        <f t="shared" si="7"/>
        <v>23.94</v>
      </c>
      <c r="N94" s="16">
        <f>'[1]TCE - ANEXO III - Preencher'!O103</f>
        <v>1.923</v>
      </c>
      <c r="O94" s="16">
        <f>'[1]TCE - ANEXO III - Preencher'!P103</f>
        <v>0</v>
      </c>
      <c r="P94" s="17">
        <f t="shared" si="8"/>
        <v>1.923</v>
      </c>
      <c r="Q94" s="16">
        <f>'[1]TCE - ANEXO III - Preencher'!R103</f>
        <v>39.859000000000002</v>
      </c>
      <c r="R94" s="16">
        <f>'[1]TCE - ANEXO III - Preencher'!S103</f>
        <v>0</v>
      </c>
      <c r="S94" s="17">
        <f t="shared" si="9"/>
        <v>39.859000000000002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>Auxilio Creche</v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304.31240000000003</v>
      </c>
    </row>
    <row r="95" spans="1:28" s="4" customFormat="1">
      <c r="A95" s="9">
        <f>IFERROR(VLOOKUP(B95,'[1]DADOS (OCULTAR)'!$P$3:$R$53,3,0),"")</f>
        <v>9039744000780</v>
      </c>
      <c r="B95" s="10" t="str">
        <f>'[1]TCE - ANEXO III - Preencher'!C104</f>
        <v>HOSPITAL DOM MALAN</v>
      </c>
      <c r="C95" s="11"/>
      <c r="D95" s="12" t="str">
        <f>'[1]TCE - ANEXO III - Preencher'!E104</f>
        <v>STEFANY TALYTA ALENCAR OLIVEIRA</v>
      </c>
      <c r="E95" s="10" t="str">
        <f>IF('[1]TCE - ANEXO III - Preencher'!F104="4 - Assistência Odontológica","2 - Outros Profissionais da Saúde",'[1]TCE - ANEXO II - Enviar TCE'!E94)</f>
        <v>3 - Administrativo</v>
      </c>
      <c r="F95" s="13">
        <f>'[1]TCE - ANEXO III - Preencher'!G104</f>
        <v>411010</v>
      </c>
      <c r="G95" s="14">
        <f>IF('[1]TCE - ANEXO III - Preencher'!H104="","",'[1]TCE - ANEXO III - Preencher'!H104)</f>
        <v>43862</v>
      </c>
      <c r="H95" s="15">
        <f>'[1]TCE - ANEXO III - Preencher'!I104</f>
        <v>0</v>
      </c>
      <c r="I95" s="15">
        <f>'[1]TCE - ANEXO III - Preencher'!J104</f>
        <v>104.16719999999999</v>
      </c>
      <c r="J95" s="15">
        <f>'[1]TCE - ANEXO III - Preencher'!K104</f>
        <v>0</v>
      </c>
      <c r="K95" s="16">
        <f>'[1]TCE - ANEXO III - Preencher'!L104</f>
        <v>23.94</v>
      </c>
      <c r="L95" s="16">
        <f>'[1]TCE - ANEXO III - Preencher'!M104</f>
        <v>0</v>
      </c>
      <c r="M95" s="16">
        <f t="shared" si="7"/>
        <v>23.94</v>
      </c>
      <c r="N95" s="16">
        <f>'[1]TCE - ANEXO III - Preencher'!O104</f>
        <v>1.923</v>
      </c>
      <c r="O95" s="16">
        <f>'[1]TCE - ANEXO III - Preencher'!P104</f>
        <v>0</v>
      </c>
      <c r="P95" s="17">
        <f t="shared" si="8"/>
        <v>1.923</v>
      </c>
      <c r="Q95" s="16">
        <f>'[1]TCE - ANEXO III - Preencher'!R104</f>
        <v>39.859000000000002</v>
      </c>
      <c r="R95" s="16">
        <f>'[1]TCE - ANEXO III - Preencher'!S104</f>
        <v>62.7</v>
      </c>
      <c r="S95" s="17">
        <f t="shared" si="9"/>
        <v>-22.841000000000001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107.1892</v>
      </c>
    </row>
    <row r="96" spans="1:28" s="4" customFormat="1">
      <c r="A96" s="9">
        <f>IFERROR(VLOOKUP(B96,'[1]DADOS (OCULTAR)'!$P$3:$R$53,3,0),"")</f>
        <v>9039744000780</v>
      </c>
      <c r="B96" s="10" t="str">
        <f>'[1]TCE - ANEXO III - Preencher'!C105</f>
        <v>HOSPITAL DOM MALAN</v>
      </c>
      <c r="C96" s="11"/>
      <c r="D96" s="12" t="str">
        <f>'[1]TCE - ANEXO III - Preencher'!E105</f>
        <v>VIVIANE DE MACEDO CAVALCANTI SPINOLA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223505</v>
      </c>
      <c r="G96" s="14">
        <f>IF('[1]TCE - ANEXO III - Preencher'!H105="","",'[1]TCE - ANEXO III - Preencher'!H105)</f>
        <v>43862</v>
      </c>
      <c r="H96" s="15">
        <f>'[1]TCE - ANEXO III - Preencher'!I105</f>
        <v>0</v>
      </c>
      <c r="I96" s="15">
        <f>'[1]TCE - ANEXO III - Preencher'!J105</f>
        <v>272.12880000000001</v>
      </c>
      <c r="J96" s="15">
        <f>'[1]TCE - ANEXO III - Preencher'!K105</f>
        <v>0</v>
      </c>
      <c r="K96" s="16">
        <f>'[1]TCE - ANEXO III - Preencher'!L105</f>
        <v>23.94</v>
      </c>
      <c r="L96" s="16">
        <f>'[1]TCE - ANEXO III - Preencher'!M105</f>
        <v>39.81</v>
      </c>
      <c r="M96" s="16">
        <f t="shared" si="7"/>
        <v>-15.870000000000001</v>
      </c>
      <c r="N96" s="16">
        <f>'[1]TCE - ANEXO III - Preencher'!O105</f>
        <v>1.923</v>
      </c>
      <c r="O96" s="16">
        <f>'[1]TCE - ANEXO III - Preencher'!P105</f>
        <v>0</v>
      </c>
      <c r="P96" s="17">
        <f t="shared" si="8"/>
        <v>1.923</v>
      </c>
      <c r="Q96" s="16">
        <f>'[1]TCE - ANEXO III - Preencher'!R105</f>
        <v>39.859000000000002</v>
      </c>
      <c r="R96" s="16">
        <f>'[1]TCE - ANEXO III - Preencher'!S105</f>
        <v>0</v>
      </c>
      <c r="S96" s="17">
        <f t="shared" si="9"/>
        <v>39.859000000000002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298.04079999999999</v>
      </c>
    </row>
    <row r="97" spans="1:28" s="4" customFormat="1">
      <c r="A97" s="9">
        <f>IFERROR(VLOOKUP(B97,'[1]DADOS (OCULTAR)'!$P$3:$R$53,3,0),"")</f>
        <v>9039744000780</v>
      </c>
      <c r="B97" s="10" t="str">
        <f>'[1]TCE - ANEXO III - Preencher'!C106</f>
        <v>HOSPITAL DOM MALAN</v>
      </c>
      <c r="C97" s="11"/>
      <c r="D97" s="12" t="str">
        <f>'[1]TCE - ANEXO III - Preencher'!E106</f>
        <v>CLEALMIR VIEIRA DE QUEIROZ</v>
      </c>
      <c r="E97" s="10" t="str">
        <f>IF('[1]TCE - ANEXO III - Preencher'!F106="4 - Assistência Odontológica","2 - Outros Profissionais da Saúde",'[1]TCE - ANEXO II - Enviar TCE'!E96)</f>
        <v>1 - Médico</v>
      </c>
      <c r="F97" s="13">
        <f>'[1]TCE - ANEXO III - Preencher'!G106</f>
        <v>225225</v>
      </c>
      <c r="G97" s="14">
        <f>IF('[1]TCE - ANEXO III - Preencher'!H106="","",'[1]TCE - ANEXO III - Preencher'!H106)</f>
        <v>43862</v>
      </c>
      <c r="H97" s="15">
        <f>'[1]TCE - ANEXO III - Preencher'!I106</f>
        <v>0</v>
      </c>
      <c r="I97" s="15">
        <f>'[1]TCE - ANEXO III - Preencher'!J106</f>
        <v>556.44000000000005</v>
      </c>
      <c r="J97" s="15">
        <f>'[1]TCE - ANEXO III - Preencher'!K106</f>
        <v>0</v>
      </c>
      <c r="K97" s="16">
        <f>'[1]TCE - ANEXO III - Preencher'!L106</f>
        <v>23.94</v>
      </c>
      <c r="L97" s="16">
        <f>'[1]TCE - ANEXO III - Preencher'!M106</f>
        <v>0</v>
      </c>
      <c r="M97" s="16">
        <f t="shared" si="7"/>
        <v>23.94</v>
      </c>
      <c r="N97" s="16">
        <f>'[1]TCE - ANEXO III - Preencher'!O106</f>
        <v>1.923</v>
      </c>
      <c r="O97" s="16">
        <f>'[1]TCE - ANEXO III - Preencher'!P106</f>
        <v>0</v>
      </c>
      <c r="P97" s="17">
        <f t="shared" si="8"/>
        <v>1.923</v>
      </c>
      <c r="Q97" s="16">
        <f>'[1]TCE - ANEXO III - Preencher'!R106</f>
        <v>39.859000000000002</v>
      </c>
      <c r="R97" s="16">
        <f>'[1]TCE - ANEXO III - Preencher'!S106</f>
        <v>0</v>
      </c>
      <c r="S97" s="17">
        <f t="shared" si="9"/>
        <v>39.859000000000002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622.16200000000015</v>
      </c>
    </row>
    <row r="98" spans="1:28" s="4" customFormat="1">
      <c r="A98" s="9">
        <f>IFERROR(VLOOKUP(B98,'[1]DADOS (OCULTAR)'!$P$3:$R$53,3,0),"")</f>
        <v>9039744000780</v>
      </c>
      <c r="B98" s="10" t="str">
        <f>'[1]TCE - ANEXO III - Preencher'!C107</f>
        <v>HOSPITAL DOM MALAN</v>
      </c>
      <c r="C98" s="11"/>
      <c r="D98" s="12" t="str">
        <f>'[1]TCE - ANEXO III - Preencher'!E107</f>
        <v>LILIANE FERREIRA DOS SANTOS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223505</v>
      </c>
      <c r="G98" s="14">
        <f>IF('[1]TCE - ANEXO III - Preencher'!H107="","",'[1]TCE - ANEXO III - Preencher'!H107)</f>
        <v>43862</v>
      </c>
      <c r="H98" s="15">
        <f>'[1]TCE - ANEXO III - Preencher'!I107</f>
        <v>0</v>
      </c>
      <c r="I98" s="15">
        <f>'[1]TCE - ANEXO III - Preencher'!J107</f>
        <v>379.036</v>
      </c>
      <c r="J98" s="15">
        <f>'[1]TCE - ANEXO III - Preencher'!K107</f>
        <v>0</v>
      </c>
      <c r="K98" s="16">
        <f>'[1]TCE - ANEXO III - Preencher'!L107</f>
        <v>23.94</v>
      </c>
      <c r="L98" s="16">
        <f>'[1]TCE - ANEXO III - Preencher'!M107</f>
        <v>2.99</v>
      </c>
      <c r="M98" s="16">
        <f t="shared" si="7"/>
        <v>20.950000000000003</v>
      </c>
      <c r="N98" s="16">
        <f>'[1]TCE - ANEXO III - Preencher'!O107</f>
        <v>1.923</v>
      </c>
      <c r="O98" s="16">
        <f>'[1]TCE - ANEXO III - Preencher'!P107</f>
        <v>0</v>
      </c>
      <c r="P98" s="17">
        <f t="shared" si="8"/>
        <v>1.923</v>
      </c>
      <c r="Q98" s="16">
        <f>'[1]TCE - ANEXO III - Preencher'!R107</f>
        <v>39.859000000000002</v>
      </c>
      <c r="R98" s="16">
        <f>'[1]TCE - ANEXO III - Preencher'!S107</f>
        <v>0</v>
      </c>
      <c r="S98" s="17">
        <f t="shared" si="9"/>
        <v>39.859000000000002</v>
      </c>
      <c r="T98" s="16">
        <f>'[1]TCE - ANEXO III - Preencher'!U107</f>
        <v>100</v>
      </c>
      <c r="U98" s="16">
        <f>'[1]TCE - ANEXO III - Preencher'!V107</f>
        <v>0</v>
      </c>
      <c r="V98" s="17">
        <f t="shared" si="10"/>
        <v>100</v>
      </c>
      <c r="W98" s="18" t="str">
        <f>IF('[1]TCE - ANEXO III - Preencher'!X107="","",'[1]TCE - ANEXO III - Preencher'!X107)</f>
        <v>Auxilio Creche</v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541.76800000000003</v>
      </c>
    </row>
    <row r="99" spans="1:28" s="4" customFormat="1">
      <c r="A99" s="9">
        <f>IFERROR(VLOOKUP(B99,'[1]DADOS (OCULTAR)'!$P$3:$R$53,3,0),"")</f>
        <v>9039744000780</v>
      </c>
      <c r="B99" s="10" t="str">
        <f>'[1]TCE - ANEXO III - Preencher'!C108</f>
        <v>HOSPITAL DOM MALAN</v>
      </c>
      <c r="C99" s="11"/>
      <c r="D99" s="12" t="str">
        <f>'[1]TCE - ANEXO III - Preencher'!E108</f>
        <v>MARTHA THACIANNY DE SA Y ARRUDA</v>
      </c>
      <c r="E99" s="10" t="str">
        <f>IF('[1]TCE - ANEXO III - Preencher'!F108="4 - Assistência Odontológica","2 - Outros Profissionais da Saúde",'[1]TCE - ANEXO II - Enviar TCE'!E98)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43862</v>
      </c>
      <c r="H99" s="15">
        <f>'[1]TCE - ANEXO III - Preencher'!I108</f>
        <v>0</v>
      </c>
      <c r="I99" s="15">
        <f>'[1]TCE - ANEXO III - Preencher'!J108</f>
        <v>1052.2736</v>
      </c>
      <c r="J99" s="15">
        <f>'[1]TCE - ANEXO III - Preencher'!K108</f>
        <v>0</v>
      </c>
      <c r="K99" s="16">
        <f>'[1]TCE - ANEXO III - Preencher'!L108</f>
        <v>23.94</v>
      </c>
      <c r="L99" s="16">
        <f>'[1]TCE - ANEXO III - Preencher'!M108</f>
        <v>0</v>
      </c>
      <c r="M99" s="16">
        <f t="shared" si="7"/>
        <v>23.94</v>
      </c>
      <c r="N99" s="16">
        <f>'[1]TCE - ANEXO III - Preencher'!O108</f>
        <v>1.923</v>
      </c>
      <c r="O99" s="16">
        <f>'[1]TCE - ANEXO III - Preencher'!P108</f>
        <v>0</v>
      </c>
      <c r="P99" s="17">
        <f t="shared" si="8"/>
        <v>1.923</v>
      </c>
      <c r="Q99" s="16">
        <f>'[1]TCE - ANEXO III - Preencher'!R108</f>
        <v>39.859000000000002</v>
      </c>
      <c r="R99" s="16">
        <f>'[1]TCE - ANEXO III - Preencher'!S108</f>
        <v>0</v>
      </c>
      <c r="S99" s="17">
        <f t="shared" si="9"/>
        <v>39.859000000000002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>Auxilio Creche</v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1117.9956</v>
      </c>
    </row>
    <row r="100" spans="1:28" s="4" customFormat="1">
      <c r="A100" s="9">
        <f>IFERROR(VLOOKUP(B100,'[1]DADOS (OCULTAR)'!$P$3:$R$53,3,0),"")</f>
        <v>9039744000780</v>
      </c>
      <c r="B100" s="10" t="str">
        <f>'[1]TCE - ANEXO III - Preencher'!C109</f>
        <v>HOSPITAL DOM MALAN</v>
      </c>
      <c r="C100" s="11"/>
      <c r="D100" s="12" t="str">
        <f>'[1]TCE - ANEXO III - Preencher'!E109</f>
        <v>OSMAN SARMENTO MAGALHAES FILHO</v>
      </c>
      <c r="E100" s="10" t="str">
        <f>IF('[1]TCE - ANEXO III - Preencher'!F109="4 - Assistência Odontológica","2 - Outros Profissionais da Saúde",'[1]TCE - ANEXO II - Enviar TCE'!E99)</f>
        <v>1 - Médico</v>
      </c>
      <c r="F100" s="13">
        <f>'[1]TCE - ANEXO III - Preencher'!G109</f>
        <v>225250</v>
      </c>
      <c r="G100" s="14">
        <f>IF('[1]TCE - ANEXO III - Preencher'!H109="","",'[1]TCE - ANEXO III - Preencher'!H109)</f>
        <v>43862</v>
      </c>
      <c r="H100" s="15">
        <f>'[1]TCE - ANEXO III - Preencher'!I109</f>
        <v>0</v>
      </c>
      <c r="I100" s="15">
        <f>'[1]TCE - ANEXO III - Preencher'!J109</f>
        <v>1981.3824</v>
      </c>
      <c r="J100" s="15">
        <f>'[1]TCE - ANEXO III - Preencher'!K109</f>
        <v>0</v>
      </c>
      <c r="K100" s="16">
        <f>'[1]TCE - ANEXO III - Preencher'!L109</f>
        <v>23.94</v>
      </c>
      <c r="L100" s="16">
        <f>'[1]TCE - ANEXO III - Preencher'!M109</f>
        <v>0</v>
      </c>
      <c r="M100" s="16">
        <f t="shared" si="7"/>
        <v>23.94</v>
      </c>
      <c r="N100" s="16">
        <f>'[1]TCE - ANEXO III - Preencher'!O109</f>
        <v>1.923</v>
      </c>
      <c r="O100" s="16">
        <f>'[1]TCE - ANEXO III - Preencher'!P109</f>
        <v>0</v>
      </c>
      <c r="P100" s="17">
        <f t="shared" si="8"/>
        <v>1.923</v>
      </c>
      <c r="Q100" s="16">
        <f>'[1]TCE - ANEXO III - Preencher'!R109</f>
        <v>39.859000000000002</v>
      </c>
      <c r="R100" s="16">
        <f>'[1]TCE - ANEXO III - Preencher'!S109</f>
        <v>0</v>
      </c>
      <c r="S100" s="17">
        <f t="shared" si="9"/>
        <v>39.859000000000002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>Auxilio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2047.1043999999999</v>
      </c>
    </row>
    <row r="101" spans="1:28" s="4" customFormat="1">
      <c r="A101" s="9">
        <f>IFERROR(VLOOKUP(B101,'[1]DADOS (OCULTAR)'!$P$3:$R$53,3,0),"")</f>
        <v>9039744000780</v>
      </c>
      <c r="B101" s="10" t="str">
        <f>'[1]TCE - ANEXO III - Preencher'!C110</f>
        <v>HOSPITAL DOM MALAN</v>
      </c>
      <c r="C101" s="11"/>
      <c r="D101" s="12" t="str">
        <f>'[1]TCE - ANEXO III - Preencher'!E110</f>
        <v>PAULO ANTONIO CESAR COSTA DE CAMPOS</v>
      </c>
      <c r="E101" s="10" t="str">
        <f>IF('[1]TCE - ANEXO III - Preencher'!F110="4 - Assistência Odontológica","2 - Outros Profissionais da Saúde",'[1]TCE - ANEXO II - Enviar TCE'!E100)</f>
        <v>1 - Médico</v>
      </c>
      <c r="F101" s="13">
        <f>'[1]TCE - ANEXO III - Preencher'!G110</f>
        <v>225125</v>
      </c>
      <c r="G101" s="14">
        <f>IF('[1]TCE - ANEXO III - Preencher'!H110="","",'[1]TCE - ANEXO III - Preencher'!H110)</f>
        <v>43862</v>
      </c>
      <c r="H101" s="15">
        <f>'[1]TCE - ANEXO III - Preencher'!I110</f>
        <v>0</v>
      </c>
      <c r="I101" s="15">
        <f>'[1]TCE - ANEXO III - Preencher'!J110</f>
        <v>1486.1048000000001</v>
      </c>
      <c r="J101" s="15">
        <f>'[1]TCE - ANEXO III - Preencher'!K110</f>
        <v>0</v>
      </c>
      <c r="K101" s="16">
        <f>'[1]TCE - ANEXO III - Preencher'!L110</f>
        <v>23.94</v>
      </c>
      <c r="L101" s="16">
        <f>'[1]TCE - ANEXO III - Preencher'!M110</f>
        <v>0</v>
      </c>
      <c r="M101" s="16">
        <f t="shared" si="7"/>
        <v>23.94</v>
      </c>
      <c r="N101" s="16">
        <f>'[1]TCE - ANEXO III - Preencher'!O110</f>
        <v>1.923</v>
      </c>
      <c r="O101" s="16">
        <f>'[1]TCE - ANEXO III - Preencher'!P110</f>
        <v>0</v>
      </c>
      <c r="P101" s="17">
        <f t="shared" si="8"/>
        <v>1.923</v>
      </c>
      <c r="Q101" s="16">
        <f>'[1]TCE - ANEXO III - Preencher'!R110</f>
        <v>39.859000000000002</v>
      </c>
      <c r="R101" s="16">
        <f>'[1]TCE - ANEXO III - Preencher'!S110</f>
        <v>0</v>
      </c>
      <c r="S101" s="17">
        <f t="shared" si="9"/>
        <v>39.859000000000002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>Auxilio Creche</v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1551.8268</v>
      </c>
    </row>
    <row r="102" spans="1:28" s="4" customFormat="1">
      <c r="A102" s="9">
        <f>IFERROR(VLOOKUP(B102,'[1]DADOS (OCULTAR)'!$P$3:$R$53,3,0),"")</f>
        <v>9039744000780</v>
      </c>
      <c r="B102" s="10" t="str">
        <f>'[1]TCE - ANEXO III - Preencher'!C111</f>
        <v>HOSPITAL DOM MALAN</v>
      </c>
      <c r="C102" s="11"/>
      <c r="D102" s="12" t="str">
        <f>'[1]TCE - ANEXO III - Preencher'!E111</f>
        <v>FERNANDO FAUSTINO RIBEIRO</v>
      </c>
      <c r="E102" s="10" t="str">
        <f>IF('[1]TCE - ANEXO III - Preencher'!F111="4 - Assistência Odontológica","2 - Outros Profissionais da Saúde",'[1]TCE - ANEXO II - Enviar TCE'!E101)</f>
        <v>1 - Médico</v>
      </c>
      <c r="F102" s="13">
        <f>'[1]TCE - ANEXO III - Preencher'!G111</f>
        <v>225250</v>
      </c>
      <c r="G102" s="14">
        <f>IF('[1]TCE - ANEXO III - Preencher'!H111="","",'[1]TCE - ANEXO III - Preencher'!H111)</f>
        <v>43862</v>
      </c>
      <c r="H102" s="15">
        <f>'[1]TCE - ANEXO III - Preencher'!I111</f>
        <v>0</v>
      </c>
      <c r="I102" s="15">
        <f>'[1]TCE - ANEXO III - Preencher'!J111</f>
        <v>1255.2983999999999</v>
      </c>
      <c r="J102" s="15">
        <f>'[1]TCE - ANEXO III - Preencher'!K111</f>
        <v>0</v>
      </c>
      <c r="K102" s="16">
        <f>'[1]TCE - ANEXO III - Preencher'!L111</f>
        <v>23.94</v>
      </c>
      <c r="L102" s="16">
        <f>'[1]TCE - ANEXO III - Preencher'!M111</f>
        <v>0</v>
      </c>
      <c r="M102" s="16">
        <f t="shared" si="7"/>
        <v>23.94</v>
      </c>
      <c r="N102" s="16">
        <f>'[1]TCE - ANEXO III - Preencher'!O111</f>
        <v>1.923</v>
      </c>
      <c r="O102" s="16">
        <f>'[1]TCE - ANEXO III - Preencher'!P111</f>
        <v>0</v>
      </c>
      <c r="P102" s="17">
        <f t="shared" si="8"/>
        <v>1.923</v>
      </c>
      <c r="Q102" s="16">
        <f>'[1]TCE - ANEXO III - Preencher'!R111</f>
        <v>39.859000000000002</v>
      </c>
      <c r="R102" s="16">
        <f>'[1]TCE - ANEXO III - Preencher'!S111</f>
        <v>0</v>
      </c>
      <c r="S102" s="17">
        <f t="shared" si="9"/>
        <v>39.859000000000002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>Auxilio Creche</v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1321.0203999999999</v>
      </c>
    </row>
    <row r="103" spans="1:28" s="4" customFormat="1">
      <c r="A103" s="9">
        <f>IFERROR(VLOOKUP(B103,'[1]DADOS (OCULTAR)'!$P$3:$R$53,3,0),"")</f>
        <v>9039744000780</v>
      </c>
      <c r="B103" s="10" t="str">
        <f>'[1]TCE - ANEXO III - Preencher'!C112</f>
        <v>HOSPITAL DOM MALAN</v>
      </c>
      <c r="C103" s="11"/>
      <c r="D103" s="12" t="str">
        <f>'[1]TCE - ANEXO III - Preencher'!E112</f>
        <v>RANYELY COELHO BARBOSA</v>
      </c>
      <c r="E103" s="10" t="str">
        <f>IF('[1]TCE - ANEXO III - Preencher'!F112="4 - Assistência Odontológica","2 - Outros Profissionais da Saúde",'[1]TCE - ANEXO II - Enviar TCE'!E102)</f>
        <v>2 - Outros Profissionais da Saúde</v>
      </c>
      <c r="F103" s="13">
        <f>'[1]TCE - ANEXO III - Preencher'!G112</f>
        <v>322205</v>
      </c>
      <c r="G103" s="14">
        <f>IF('[1]TCE - ANEXO III - Preencher'!H112="","",'[1]TCE - ANEXO III - Preencher'!H112)</f>
        <v>43862</v>
      </c>
      <c r="H103" s="15">
        <f>'[1]TCE - ANEXO III - Preencher'!I112</f>
        <v>0</v>
      </c>
      <c r="I103" s="15">
        <f>'[1]TCE - ANEXO III - Preencher'!J112</f>
        <v>112.10000000000001</v>
      </c>
      <c r="J103" s="15">
        <f>'[1]TCE - ANEXO III - Preencher'!K112</f>
        <v>0</v>
      </c>
      <c r="K103" s="16">
        <f>'[1]TCE - ANEXO III - Preencher'!L112</f>
        <v>23.94</v>
      </c>
      <c r="L103" s="16">
        <f>'[1]TCE - ANEXO III - Preencher'!M112</f>
        <v>20.9</v>
      </c>
      <c r="M103" s="16">
        <f t="shared" si="7"/>
        <v>3.0400000000000027</v>
      </c>
      <c r="N103" s="16">
        <f>'[1]TCE - ANEXO III - Preencher'!O112</f>
        <v>1.923</v>
      </c>
      <c r="O103" s="16">
        <f>'[1]TCE - ANEXO III - Preencher'!P112</f>
        <v>0</v>
      </c>
      <c r="P103" s="17">
        <f t="shared" si="8"/>
        <v>1.923</v>
      </c>
      <c r="Q103" s="16">
        <f>'[1]TCE - ANEXO III - Preencher'!R112</f>
        <v>39.859000000000002</v>
      </c>
      <c r="R103" s="16">
        <f>'[1]TCE - ANEXO III - Preencher'!S112</f>
        <v>0</v>
      </c>
      <c r="S103" s="17">
        <f t="shared" si="9"/>
        <v>39.859000000000002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>Auxilio Creche</v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156.92200000000003</v>
      </c>
    </row>
    <row r="104" spans="1:28" s="4" customFormat="1">
      <c r="A104" s="9">
        <f>IFERROR(VLOOKUP(B104,'[1]DADOS (OCULTAR)'!$P$3:$R$53,3,0),"")</f>
        <v>9039744000780</v>
      </c>
      <c r="B104" s="10" t="str">
        <f>'[1]TCE - ANEXO III - Preencher'!C113</f>
        <v>HOSPITAL DOM MALAN</v>
      </c>
      <c r="C104" s="11"/>
      <c r="D104" s="12" t="str">
        <f>'[1]TCE - ANEXO III - Preencher'!E113</f>
        <v>JOANICE MARIA DE LIMA NASCIMENTO DE SOUZA</v>
      </c>
      <c r="E104" s="10" t="str">
        <f>IF('[1]TCE - ANEXO III - Preencher'!F113="4 - Assistência Odontológica","2 - Outros Profissionais da Saúde",'[1]TCE - ANEXO II - Enviar TCE'!E103)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43862</v>
      </c>
      <c r="H104" s="15">
        <f>'[1]TCE - ANEXO III - Preencher'!I113</f>
        <v>0</v>
      </c>
      <c r="I104" s="15">
        <f>'[1]TCE - ANEXO III - Preencher'!J113</f>
        <v>213.27360000000002</v>
      </c>
      <c r="J104" s="15">
        <f>'[1]TCE - ANEXO III - Preencher'!K113</f>
        <v>0</v>
      </c>
      <c r="K104" s="16">
        <f>'[1]TCE - ANEXO III - Preencher'!L113</f>
        <v>23.94</v>
      </c>
      <c r="L104" s="16">
        <f>'[1]TCE - ANEXO III - Preencher'!M113</f>
        <v>0</v>
      </c>
      <c r="M104" s="16">
        <f t="shared" si="7"/>
        <v>23.94</v>
      </c>
      <c r="N104" s="16">
        <f>'[1]TCE - ANEXO III - Preencher'!O113</f>
        <v>1.923</v>
      </c>
      <c r="O104" s="16">
        <f>'[1]TCE - ANEXO III - Preencher'!P113</f>
        <v>0</v>
      </c>
      <c r="P104" s="17">
        <f t="shared" si="8"/>
        <v>1.923</v>
      </c>
      <c r="Q104" s="16">
        <f>'[1]TCE - ANEXO III - Preencher'!R113</f>
        <v>39.859000000000002</v>
      </c>
      <c r="R104" s="16">
        <f>'[1]TCE - ANEXO III - Preencher'!S113</f>
        <v>0</v>
      </c>
      <c r="S104" s="17">
        <f t="shared" si="9"/>
        <v>39.859000000000002</v>
      </c>
      <c r="T104" s="16">
        <f>'[1]TCE - ANEXO III - Preencher'!U113</f>
        <v>6.4</v>
      </c>
      <c r="U104" s="16">
        <f>'[1]TCE - ANEXO III - Preencher'!V113</f>
        <v>0</v>
      </c>
      <c r="V104" s="17">
        <f t="shared" si="10"/>
        <v>6.4</v>
      </c>
      <c r="W104" s="18" t="str">
        <f>IF('[1]TCE - ANEXO III - Preencher'!X113="","",'[1]TCE - ANEXO III - Preencher'!X113)</f>
        <v>Auxilio Creche</v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285.3956</v>
      </c>
    </row>
    <row r="105" spans="1:28" s="4" customFormat="1">
      <c r="A105" s="9">
        <f>IFERROR(VLOOKUP(B105,'[1]DADOS (OCULTAR)'!$P$3:$R$53,3,0),"")</f>
        <v>9039744000780</v>
      </c>
      <c r="B105" s="10" t="str">
        <f>'[1]TCE - ANEXO III - Preencher'!C114</f>
        <v>HOSPITAL DOM MALAN</v>
      </c>
      <c r="C105" s="11"/>
      <c r="D105" s="12" t="str">
        <f>'[1]TCE - ANEXO III - Preencher'!E114</f>
        <v>MARIA DAS GRACAS MARQUES DA SILVA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322205</v>
      </c>
      <c r="G105" s="14">
        <f>IF('[1]TCE - ANEXO III - Preencher'!H114="","",'[1]TCE - ANEXO III - Preencher'!H114)</f>
        <v>43862</v>
      </c>
      <c r="H105" s="15">
        <f>'[1]TCE - ANEXO III - Preencher'!I114</f>
        <v>0</v>
      </c>
      <c r="I105" s="15">
        <f>'[1]TCE - ANEXO III - Preencher'!J114</f>
        <v>118.09520000000001</v>
      </c>
      <c r="J105" s="15">
        <f>'[1]TCE - ANEXO III - Preencher'!K114</f>
        <v>0</v>
      </c>
      <c r="K105" s="16">
        <f>'[1]TCE - ANEXO III - Preencher'!L114</f>
        <v>23.94</v>
      </c>
      <c r="L105" s="16">
        <f>'[1]TCE - ANEXO III - Preencher'!M114</f>
        <v>0</v>
      </c>
      <c r="M105" s="16">
        <f t="shared" si="7"/>
        <v>23.94</v>
      </c>
      <c r="N105" s="16">
        <f>'[1]TCE - ANEXO III - Preencher'!O114</f>
        <v>1.923</v>
      </c>
      <c r="O105" s="16">
        <f>'[1]TCE - ANEXO III - Preencher'!P114</f>
        <v>0</v>
      </c>
      <c r="P105" s="17">
        <f t="shared" si="8"/>
        <v>1.923</v>
      </c>
      <c r="Q105" s="16">
        <f>'[1]TCE - ANEXO III - Preencher'!R114</f>
        <v>39.859000000000002</v>
      </c>
      <c r="R105" s="16">
        <f>'[1]TCE - ANEXO III - Preencher'!S114</f>
        <v>0</v>
      </c>
      <c r="S105" s="17">
        <f t="shared" si="9"/>
        <v>39.859000000000002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>Auxilio Creche</v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183.81720000000001</v>
      </c>
    </row>
    <row r="106" spans="1:28" s="4" customFormat="1">
      <c r="A106" s="9">
        <f>IFERROR(VLOOKUP(B106,'[1]DADOS (OCULTAR)'!$P$3:$R$53,3,0),"")</f>
        <v>9039744000780</v>
      </c>
      <c r="B106" s="10" t="str">
        <f>'[1]TCE - ANEXO III - Preencher'!C115</f>
        <v>HOSPITAL DOM MALAN</v>
      </c>
      <c r="C106" s="11"/>
      <c r="D106" s="12" t="str">
        <f>'[1]TCE - ANEXO III - Preencher'!E115</f>
        <v>EMANUELA MENDES DOS SANTOS</v>
      </c>
      <c r="E106" s="10" t="str">
        <f>IF('[1]TCE - ANEXO III - Preencher'!F115="4 - Assistência Odontológica","2 - Outros Profissionais da Saúde",'[1]TCE - ANEXO II - Enviar TCE'!E105)</f>
        <v>2 - Outros Profissionais da Saúde</v>
      </c>
      <c r="F106" s="13">
        <f>'[1]TCE - ANEXO III - Preencher'!G115</f>
        <v>322205</v>
      </c>
      <c r="G106" s="14">
        <f>IF('[1]TCE - ANEXO III - Preencher'!H115="","",'[1]TCE - ANEXO III - Preencher'!H115)</f>
        <v>43862</v>
      </c>
      <c r="H106" s="15">
        <f>'[1]TCE - ANEXO III - Preencher'!I115</f>
        <v>0</v>
      </c>
      <c r="I106" s="15">
        <f>'[1]TCE - ANEXO III - Preencher'!J115</f>
        <v>99.843999999999994</v>
      </c>
      <c r="J106" s="15">
        <f>'[1]TCE - ANEXO III - Preencher'!K115</f>
        <v>0</v>
      </c>
      <c r="K106" s="16">
        <f>'[1]TCE - ANEXO III - Preencher'!L115</f>
        <v>23.94</v>
      </c>
      <c r="L106" s="16">
        <f>'[1]TCE - ANEXO III - Preencher'!M115</f>
        <v>20.9</v>
      </c>
      <c r="M106" s="16">
        <f t="shared" si="7"/>
        <v>3.0400000000000027</v>
      </c>
      <c r="N106" s="16">
        <f>'[1]TCE - ANEXO III - Preencher'!O115</f>
        <v>1.923</v>
      </c>
      <c r="O106" s="16">
        <f>'[1]TCE - ANEXO III - Preencher'!P115</f>
        <v>0</v>
      </c>
      <c r="P106" s="17">
        <f t="shared" si="8"/>
        <v>1.923</v>
      </c>
      <c r="Q106" s="16">
        <f>'[1]TCE - ANEXO III - Preencher'!R115</f>
        <v>39.859000000000002</v>
      </c>
      <c r="R106" s="16">
        <f>'[1]TCE - ANEXO III - Preencher'!S115</f>
        <v>0</v>
      </c>
      <c r="S106" s="17">
        <f t="shared" si="9"/>
        <v>39.859000000000002</v>
      </c>
      <c r="T106" s="16">
        <f>'[1]TCE - ANEXO III - Preencher'!U115</f>
        <v>61.87</v>
      </c>
      <c r="U106" s="16">
        <f>'[1]TCE - ANEXO III - Preencher'!V115</f>
        <v>0</v>
      </c>
      <c r="V106" s="17">
        <f t="shared" si="10"/>
        <v>61.87</v>
      </c>
      <c r="W106" s="18" t="str">
        <f>IF('[1]TCE - ANEXO III - Preencher'!X115="","",'[1]TCE - ANEXO III - Preencher'!X115)</f>
        <v>Auxilio Creche</v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206.536</v>
      </c>
    </row>
    <row r="107" spans="1:28" s="4" customFormat="1">
      <c r="A107" s="9">
        <f>IFERROR(VLOOKUP(B107,'[1]DADOS (OCULTAR)'!$P$3:$R$53,3,0),"")</f>
        <v>9039744000780</v>
      </c>
      <c r="B107" s="10" t="str">
        <f>'[1]TCE - ANEXO III - Preencher'!C116</f>
        <v>HOSPITAL DOM MALAN</v>
      </c>
      <c r="C107" s="11"/>
      <c r="D107" s="12" t="str">
        <f>'[1]TCE - ANEXO III - Preencher'!E116</f>
        <v>GILVANEIDE GRANJA SIQUEIRA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43862</v>
      </c>
      <c r="H107" s="15">
        <f>'[1]TCE - ANEXO III - Preencher'!I116</f>
        <v>0</v>
      </c>
      <c r="I107" s="15">
        <f>'[1]TCE - ANEXO III - Preencher'!J116</f>
        <v>100.32000000000001</v>
      </c>
      <c r="J107" s="15">
        <f>'[1]TCE - ANEXO III - Preencher'!K116</f>
        <v>0</v>
      </c>
      <c r="K107" s="16">
        <f>'[1]TCE - ANEXO III - Preencher'!L116</f>
        <v>23.94</v>
      </c>
      <c r="L107" s="16">
        <f>'[1]TCE - ANEXO III - Preencher'!M116</f>
        <v>20.9</v>
      </c>
      <c r="M107" s="16">
        <f t="shared" si="7"/>
        <v>3.0400000000000027</v>
      </c>
      <c r="N107" s="16">
        <f>'[1]TCE - ANEXO III - Preencher'!O116</f>
        <v>1.923</v>
      </c>
      <c r="O107" s="16">
        <f>'[1]TCE - ANEXO III - Preencher'!P116</f>
        <v>0</v>
      </c>
      <c r="P107" s="17">
        <f t="shared" si="8"/>
        <v>1.923</v>
      </c>
      <c r="Q107" s="16">
        <f>'[1]TCE - ANEXO III - Preencher'!R116</f>
        <v>39.859000000000002</v>
      </c>
      <c r="R107" s="16">
        <f>'[1]TCE - ANEXO III - Preencher'!S116</f>
        <v>50.4</v>
      </c>
      <c r="S107" s="17">
        <f t="shared" si="9"/>
        <v>-10.540999999999997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>Auxilio Creche</v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94.742000000000019</v>
      </c>
    </row>
    <row r="108" spans="1:28" s="4" customFormat="1">
      <c r="A108" s="9">
        <f>IFERROR(VLOOKUP(B108,'[1]DADOS (OCULTAR)'!$P$3:$R$53,3,0),"")</f>
        <v>9039744000780</v>
      </c>
      <c r="B108" s="10" t="str">
        <f>'[1]TCE - ANEXO III - Preencher'!C117</f>
        <v>HOSPITAL DOM MALAN</v>
      </c>
      <c r="C108" s="11"/>
      <c r="D108" s="12" t="str">
        <f>'[1]TCE - ANEXO III - Preencher'!E117</f>
        <v>TALMIRA MARIA DA SILVA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43862</v>
      </c>
      <c r="H108" s="15">
        <f>'[1]TCE - ANEXO III - Preencher'!I117</f>
        <v>0</v>
      </c>
      <c r="I108" s="15">
        <f>'[1]TCE - ANEXO III - Preencher'!J117</f>
        <v>131.88</v>
      </c>
      <c r="J108" s="15">
        <f>'[1]TCE - ANEXO III - Preencher'!K117</f>
        <v>0</v>
      </c>
      <c r="K108" s="16">
        <f>'[1]TCE - ANEXO III - Preencher'!L117</f>
        <v>23.94</v>
      </c>
      <c r="L108" s="16">
        <f>'[1]TCE - ANEXO III - Preencher'!M117</f>
        <v>20.9</v>
      </c>
      <c r="M108" s="16">
        <f t="shared" si="7"/>
        <v>3.0400000000000027</v>
      </c>
      <c r="N108" s="16">
        <f>'[1]TCE - ANEXO III - Preencher'!O117</f>
        <v>1.923</v>
      </c>
      <c r="O108" s="16">
        <f>'[1]TCE - ANEXO III - Preencher'!P117</f>
        <v>0</v>
      </c>
      <c r="P108" s="17">
        <f t="shared" si="8"/>
        <v>1.923</v>
      </c>
      <c r="Q108" s="16">
        <f>'[1]TCE - ANEXO III - Preencher'!R117</f>
        <v>39.859000000000002</v>
      </c>
      <c r="R108" s="16">
        <f>'[1]TCE - ANEXO III - Preencher'!S117</f>
        <v>50.4</v>
      </c>
      <c r="S108" s="17">
        <f t="shared" si="9"/>
        <v>-10.540999999999997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>Auxilio Creche</v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126.30199999999999</v>
      </c>
    </row>
    <row r="109" spans="1:28" s="4" customFormat="1">
      <c r="A109" s="9">
        <f>IFERROR(VLOOKUP(B109,'[1]DADOS (OCULTAR)'!$P$3:$R$53,3,0),"")</f>
        <v>9039744000780</v>
      </c>
      <c r="B109" s="10" t="str">
        <f>'[1]TCE - ANEXO III - Preencher'!C118</f>
        <v>HOSPITAL DOM MALAN</v>
      </c>
      <c r="C109" s="11"/>
      <c r="D109" s="12" t="str">
        <f>'[1]TCE - ANEXO III - Preencher'!E118</f>
        <v>ANA LUCIA QUADROS LACERDA</v>
      </c>
      <c r="E109" s="10" t="str">
        <f>IF('[1]TCE - ANEXO III - Preencher'!F118="4 - Assistência Odontológica","2 - Outros Profissionais da Saúde",'[1]TCE - ANEXO II - Enviar TCE'!E108)</f>
        <v>1 - Médico</v>
      </c>
      <c r="F109" s="13">
        <f>'[1]TCE - ANEXO III - Preencher'!G118</f>
        <v>225125</v>
      </c>
      <c r="G109" s="14">
        <f>IF('[1]TCE - ANEXO III - Preencher'!H118="","",'[1]TCE - ANEXO III - Preencher'!H118)</f>
        <v>43862</v>
      </c>
      <c r="H109" s="15">
        <f>'[1]TCE - ANEXO III - Preencher'!I118</f>
        <v>0</v>
      </c>
      <c r="I109" s="15">
        <f>'[1]TCE - ANEXO III - Preencher'!J118</f>
        <v>1169.0255999999999</v>
      </c>
      <c r="J109" s="15">
        <f>'[1]TCE - ANEXO III - Preencher'!K118</f>
        <v>0</v>
      </c>
      <c r="K109" s="16">
        <f>'[1]TCE - ANEXO III - Preencher'!L118</f>
        <v>23.94</v>
      </c>
      <c r="L109" s="16">
        <f>'[1]TCE - ANEXO III - Preencher'!M118</f>
        <v>0</v>
      </c>
      <c r="M109" s="16">
        <f t="shared" si="7"/>
        <v>23.94</v>
      </c>
      <c r="N109" s="16">
        <f>'[1]TCE - ANEXO III - Preencher'!O118</f>
        <v>1.923</v>
      </c>
      <c r="O109" s="16">
        <f>'[1]TCE - ANEXO III - Preencher'!P118</f>
        <v>0</v>
      </c>
      <c r="P109" s="17">
        <f t="shared" si="8"/>
        <v>1.923</v>
      </c>
      <c r="Q109" s="16">
        <f>'[1]TCE - ANEXO III - Preencher'!R118</f>
        <v>39.859000000000002</v>
      </c>
      <c r="R109" s="16">
        <f>'[1]TCE - ANEXO III - Preencher'!S118</f>
        <v>0</v>
      </c>
      <c r="S109" s="17">
        <f t="shared" si="9"/>
        <v>39.859000000000002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>Auxilio Creche</v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1234.7475999999999</v>
      </c>
    </row>
    <row r="110" spans="1:28" s="4" customFormat="1">
      <c r="A110" s="9">
        <f>IFERROR(VLOOKUP(B110,'[1]DADOS (OCULTAR)'!$P$3:$R$53,3,0),"")</f>
        <v>9039744000780</v>
      </c>
      <c r="B110" s="10" t="str">
        <f>'[1]TCE - ANEXO III - Preencher'!C119</f>
        <v>HOSPITAL DOM MALAN</v>
      </c>
      <c r="C110" s="11"/>
      <c r="D110" s="12" t="str">
        <f>'[1]TCE - ANEXO III - Preencher'!E119</f>
        <v>GUILHERME JOSE E NASCIMENTO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225125</v>
      </c>
      <c r="G110" s="14">
        <f>IF('[1]TCE - ANEXO III - Preencher'!H119="","",'[1]TCE - ANEXO III - Preencher'!H119)</f>
        <v>43862</v>
      </c>
      <c r="H110" s="15">
        <f>'[1]TCE - ANEXO III - Preencher'!I119</f>
        <v>0</v>
      </c>
      <c r="I110" s="15">
        <f>'[1]TCE - ANEXO III - Preencher'!J119</f>
        <v>1209.1048000000001</v>
      </c>
      <c r="J110" s="15">
        <f>'[1]TCE - ANEXO III - Preencher'!K119</f>
        <v>0</v>
      </c>
      <c r="K110" s="16">
        <f>'[1]TCE - ANEXO III - Preencher'!L119</f>
        <v>23.94</v>
      </c>
      <c r="L110" s="16">
        <f>'[1]TCE - ANEXO III - Preencher'!M119</f>
        <v>0</v>
      </c>
      <c r="M110" s="16">
        <f t="shared" si="7"/>
        <v>23.94</v>
      </c>
      <c r="N110" s="16">
        <f>'[1]TCE - ANEXO III - Preencher'!O119</f>
        <v>1.923</v>
      </c>
      <c r="O110" s="16">
        <f>'[1]TCE - ANEXO III - Preencher'!P119</f>
        <v>0</v>
      </c>
      <c r="P110" s="17">
        <f t="shared" si="8"/>
        <v>1.923</v>
      </c>
      <c r="Q110" s="16">
        <f>'[1]TCE - ANEXO III - Preencher'!R119</f>
        <v>39.859000000000002</v>
      </c>
      <c r="R110" s="16">
        <f>'[1]TCE - ANEXO III - Preencher'!S119</f>
        <v>0</v>
      </c>
      <c r="S110" s="17">
        <f t="shared" si="9"/>
        <v>39.859000000000002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>Auxilio Creche</v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1274.8268</v>
      </c>
    </row>
    <row r="111" spans="1:28" s="4" customFormat="1">
      <c r="A111" s="9">
        <f>IFERROR(VLOOKUP(B111,'[1]DADOS (OCULTAR)'!$P$3:$R$53,3,0),"")</f>
        <v>9039744000780</v>
      </c>
      <c r="B111" s="10" t="str">
        <f>'[1]TCE - ANEXO III - Preencher'!C120</f>
        <v>HOSPITAL DOM MALAN</v>
      </c>
      <c r="C111" s="11"/>
      <c r="D111" s="12" t="str">
        <f>'[1]TCE - ANEXO III - Preencher'!E120</f>
        <v>MARIANA DE HOLANDA CAZUZA LIMA</v>
      </c>
      <c r="E111" s="10" t="str">
        <f>IF('[1]TCE - ANEXO III - Preencher'!F120="4 - Assistência Odontológica","2 - Outros Profissionais da Saúde",'[1]TCE - ANEXO II - Enviar TCE'!E110)</f>
        <v>1 - Médico</v>
      </c>
      <c r="F111" s="13">
        <f>'[1]TCE - ANEXO III - Preencher'!G120</f>
        <v>225125</v>
      </c>
      <c r="G111" s="14">
        <f>IF('[1]TCE - ANEXO III - Preencher'!H120="","",'[1]TCE - ANEXO III - Preencher'!H120)</f>
        <v>43862</v>
      </c>
      <c r="H111" s="15">
        <f>'[1]TCE - ANEXO III - Preencher'!I120</f>
        <v>0</v>
      </c>
      <c r="I111" s="15">
        <f>'[1]TCE - ANEXO III - Preencher'!J120</f>
        <v>850.41200000000003</v>
      </c>
      <c r="J111" s="15">
        <f>'[1]TCE - ANEXO III - Preencher'!K120</f>
        <v>0</v>
      </c>
      <c r="K111" s="16">
        <f>'[1]TCE - ANEXO III - Preencher'!L120</f>
        <v>23.94</v>
      </c>
      <c r="L111" s="16">
        <f>'[1]TCE - ANEXO III - Preencher'!M120</f>
        <v>0</v>
      </c>
      <c r="M111" s="16">
        <f t="shared" si="7"/>
        <v>23.94</v>
      </c>
      <c r="N111" s="16">
        <f>'[1]TCE - ANEXO III - Preencher'!O120</f>
        <v>1.923</v>
      </c>
      <c r="O111" s="16">
        <f>'[1]TCE - ANEXO III - Preencher'!P120</f>
        <v>0</v>
      </c>
      <c r="P111" s="17">
        <f t="shared" si="8"/>
        <v>1.923</v>
      </c>
      <c r="Q111" s="16">
        <f>'[1]TCE - ANEXO III - Preencher'!R120</f>
        <v>39.859000000000002</v>
      </c>
      <c r="R111" s="16">
        <f>'[1]TCE - ANEXO III - Preencher'!S120</f>
        <v>0</v>
      </c>
      <c r="S111" s="17">
        <f t="shared" si="9"/>
        <v>39.859000000000002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916.13400000000013</v>
      </c>
    </row>
    <row r="112" spans="1:28" s="4" customFormat="1">
      <c r="A112" s="9">
        <f>IFERROR(VLOOKUP(B112,'[1]DADOS (OCULTAR)'!$P$3:$R$53,3,0),"")</f>
        <v>9039744000780</v>
      </c>
      <c r="B112" s="10" t="str">
        <f>'[1]TCE - ANEXO III - Preencher'!C121</f>
        <v>HOSPITAL DOM MALAN</v>
      </c>
      <c r="C112" s="11"/>
      <c r="D112" s="12" t="str">
        <f>'[1]TCE - ANEXO III - Preencher'!E121</f>
        <v>PRISCILA MARIA UCHOA PINTO</v>
      </c>
      <c r="E112" s="10" t="str">
        <f>IF('[1]TCE - ANEXO III - Preencher'!F121="4 - Assistência Odontológica","2 - Outros Profissionais da Saúde",'[1]TCE - ANEXO II - Enviar TCE'!E111)</f>
        <v>1 - Médico</v>
      </c>
      <c r="F112" s="13">
        <f>'[1]TCE - ANEXO III - Preencher'!G121</f>
        <v>225125</v>
      </c>
      <c r="G112" s="14">
        <f>IF('[1]TCE - ANEXO III - Preencher'!H121="","",'[1]TCE - ANEXO III - Preencher'!H121)</f>
        <v>43862</v>
      </c>
      <c r="H112" s="15">
        <f>'[1]TCE - ANEXO III - Preencher'!I121</f>
        <v>0</v>
      </c>
      <c r="I112" s="15">
        <f>'[1]TCE - ANEXO III - Preencher'!J121</f>
        <v>863.02</v>
      </c>
      <c r="J112" s="15">
        <f>'[1]TCE - ANEXO III - Preencher'!K121</f>
        <v>0</v>
      </c>
      <c r="K112" s="16">
        <f>'[1]TCE - ANEXO III - Preencher'!L121</f>
        <v>23.94</v>
      </c>
      <c r="L112" s="16">
        <f>'[1]TCE - ANEXO III - Preencher'!M121</f>
        <v>0</v>
      </c>
      <c r="M112" s="16">
        <f t="shared" si="7"/>
        <v>23.94</v>
      </c>
      <c r="N112" s="16">
        <f>'[1]TCE - ANEXO III - Preencher'!O121</f>
        <v>1.923</v>
      </c>
      <c r="O112" s="16">
        <f>'[1]TCE - ANEXO III - Preencher'!P121</f>
        <v>0</v>
      </c>
      <c r="P112" s="17">
        <f t="shared" si="8"/>
        <v>1.923</v>
      </c>
      <c r="Q112" s="16">
        <f>'[1]TCE - ANEXO III - Preencher'!R121</f>
        <v>39.859000000000002</v>
      </c>
      <c r="R112" s="16">
        <f>'[1]TCE - ANEXO III - Preencher'!S121</f>
        <v>0</v>
      </c>
      <c r="S112" s="17">
        <f t="shared" si="9"/>
        <v>39.859000000000002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>Auxilio Creche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928.74200000000008</v>
      </c>
    </row>
    <row r="113" spans="1:28" s="4" customFormat="1">
      <c r="A113" s="9">
        <f>IFERROR(VLOOKUP(B113,'[1]DADOS (OCULTAR)'!$P$3:$R$53,3,0),"")</f>
        <v>9039744000780</v>
      </c>
      <c r="B113" s="10" t="str">
        <f>'[1]TCE - ANEXO III - Preencher'!C122</f>
        <v>HOSPITAL DOM MALAN</v>
      </c>
      <c r="C113" s="11"/>
      <c r="D113" s="12" t="str">
        <f>'[1]TCE - ANEXO III - Preencher'!E122</f>
        <v>LIVIA MARIA SILVA MOURA</v>
      </c>
      <c r="E113" s="10" t="str">
        <f>IF('[1]TCE - ANEXO III - Preencher'!F122="4 - Assistência Odontológica","2 - Outros Profissionais da Saúde",'[1]TCE - ANEXO II - Enviar TCE'!E112)</f>
        <v>1 - Médico</v>
      </c>
      <c r="F113" s="13">
        <f>'[1]TCE - ANEXO III - Preencher'!G122</f>
        <v>225250</v>
      </c>
      <c r="G113" s="14">
        <f>IF('[1]TCE - ANEXO III - Preencher'!H122="","",'[1]TCE - ANEXO III - Preencher'!H122)</f>
        <v>43862</v>
      </c>
      <c r="H113" s="15">
        <f>'[1]TCE - ANEXO III - Preencher'!I122</f>
        <v>0</v>
      </c>
      <c r="I113" s="15">
        <f>'[1]TCE - ANEXO III - Preencher'!J122</f>
        <v>812.65440000000001</v>
      </c>
      <c r="J113" s="15">
        <f>'[1]TCE - ANEXO III - Preencher'!K122</f>
        <v>0</v>
      </c>
      <c r="K113" s="16">
        <f>'[1]TCE - ANEXO III - Preencher'!L122</f>
        <v>23.94</v>
      </c>
      <c r="L113" s="16">
        <f>'[1]TCE - ANEXO III - Preencher'!M122</f>
        <v>0</v>
      </c>
      <c r="M113" s="16">
        <f t="shared" si="7"/>
        <v>23.94</v>
      </c>
      <c r="N113" s="16">
        <f>'[1]TCE - ANEXO III - Preencher'!O122</f>
        <v>1.923</v>
      </c>
      <c r="O113" s="16">
        <f>'[1]TCE - ANEXO III - Preencher'!P122</f>
        <v>0</v>
      </c>
      <c r="P113" s="17">
        <f t="shared" si="8"/>
        <v>1.923</v>
      </c>
      <c r="Q113" s="16">
        <f>'[1]TCE - ANEXO III - Preencher'!R122</f>
        <v>39.859000000000002</v>
      </c>
      <c r="R113" s="16">
        <f>'[1]TCE - ANEXO III - Preencher'!S122</f>
        <v>0</v>
      </c>
      <c r="S113" s="17">
        <f t="shared" si="9"/>
        <v>39.859000000000002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>Auxilio Creche</v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878.3764000000001</v>
      </c>
    </row>
    <row r="114" spans="1:28" s="4" customFormat="1">
      <c r="A114" s="9">
        <f>IFERROR(VLOOKUP(B114,'[1]DADOS (OCULTAR)'!$P$3:$R$53,3,0),"")</f>
        <v>9039744000780</v>
      </c>
      <c r="B114" s="10" t="str">
        <f>'[1]TCE - ANEXO III - Preencher'!C123</f>
        <v>HOSPITAL DOM MALAN</v>
      </c>
      <c r="C114" s="11"/>
      <c r="D114" s="12" t="str">
        <f>'[1]TCE - ANEXO III - Preencher'!E123</f>
        <v>PAULA MILLENY LINS DA SILVA FAUSTINO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43862</v>
      </c>
      <c r="H114" s="15">
        <f>'[1]TCE - ANEXO III - Preencher'!I123</f>
        <v>0</v>
      </c>
      <c r="I114" s="15">
        <f>'[1]TCE - ANEXO III - Preencher'!J123</f>
        <v>282.49759999999998</v>
      </c>
      <c r="J114" s="15">
        <f>'[1]TCE - ANEXO III - Preencher'!K123</f>
        <v>0</v>
      </c>
      <c r="K114" s="16">
        <f>'[1]TCE - ANEXO III - Preencher'!L123</f>
        <v>23.94</v>
      </c>
      <c r="L114" s="16">
        <f>'[1]TCE - ANEXO III - Preencher'!M123</f>
        <v>2.99</v>
      </c>
      <c r="M114" s="16">
        <f t="shared" si="7"/>
        <v>20.950000000000003</v>
      </c>
      <c r="N114" s="16">
        <f>'[1]TCE - ANEXO III - Preencher'!O123</f>
        <v>1.923</v>
      </c>
      <c r="O114" s="16">
        <f>'[1]TCE - ANEXO III - Preencher'!P123</f>
        <v>0</v>
      </c>
      <c r="P114" s="17">
        <f t="shared" si="8"/>
        <v>1.923</v>
      </c>
      <c r="Q114" s="16">
        <f>'[1]TCE - ANEXO III - Preencher'!R123</f>
        <v>39.859000000000002</v>
      </c>
      <c r="R114" s="16">
        <f>'[1]TCE - ANEXO III - Preencher'!S123</f>
        <v>43.2</v>
      </c>
      <c r="S114" s="17">
        <f t="shared" si="9"/>
        <v>-3.3410000000000011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>Auxilio Creche</v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302.02959999999996</v>
      </c>
    </row>
    <row r="115" spans="1:28" s="4" customFormat="1">
      <c r="A115" s="9">
        <f>IFERROR(VLOOKUP(B115,'[1]DADOS (OCULTAR)'!$P$3:$R$53,3,0),"")</f>
        <v>9039744000780</v>
      </c>
      <c r="B115" s="10" t="str">
        <f>'[1]TCE - ANEXO III - Preencher'!C124</f>
        <v>HOSPITAL DOM MALAN</v>
      </c>
      <c r="C115" s="11"/>
      <c r="D115" s="12" t="str">
        <f>'[1]TCE - ANEXO III - Preencher'!E124</f>
        <v>LEILIANE NUNES BERNARDES DA LUZ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43862</v>
      </c>
      <c r="H115" s="15">
        <f>'[1]TCE - ANEXO III - Preencher'!I124</f>
        <v>0</v>
      </c>
      <c r="I115" s="15">
        <f>'[1]TCE - ANEXO III - Preencher'!J124</f>
        <v>100.32000000000001</v>
      </c>
      <c r="J115" s="15">
        <f>'[1]TCE - ANEXO III - Preencher'!K124</f>
        <v>0</v>
      </c>
      <c r="K115" s="16">
        <f>'[1]TCE - ANEXO III - Preencher'!L124</f>
        <v>23.94</v>
      </c>
      <c r="L115" s="16">
        <f>'[1]TCE - ANEXO III - Preencher'!M124</f>
        <v>20.9</v>
      </c>
      <c r="M115" s="16">
        <f t="shared" si="7"/>
        <v>3.0400000000000027</v>
      </c>
      <c r="N115" s="16">
        <f>'[1]TCE - ANEXO III - Preencher'!O124</f>
        <v>1.923</v>
      </c>
      <c r="O115" s="16">
        <f>'[1]TCE - ANEXO III - Preencher'!P124</f>
        <v>0</v>
      </c>
      <c r="P115" s="17">
        <f t="shared" si="8"/>
        <v>1.923</v>
      </c>
      <c r="Q115" s="16">
        <f>'[1]TCE - ANEXO III - Preencher'!R124</f>
        <v>39.859000000000002</v>
      </c>
      <c r="R115" s="16">
        <f>'[1]TCE - ANEXO III - Preencher'!S124</f>
        <v>0</v>
      </c>
      <c r="S115" s="17">
        <f t="shared" si="9"/>
        <v>39.859000000000002</v>
      </c>
      <c r="T115" s="16">
        <f>'[1]TCE - ANEXO III - Preencher'!U124</f>
        <v>64</v>
      </c>
      <c r="U115" s="16">
        <f>'[1]TCE - ANEXO III - Preencher'!V124</f>
        <v>0</v>
      </c>
      <c r="V115" s="17">
        <f t="shared" si="10"/>
        <v>64</v>
      </c>
      <c r="W115" s="18" t="str">
        <f>IF('[1]TCE - ANEXO III - Preencher'!X124="","",'[1]TCE - ANEXO III - Preencher'!X124)</f>
        <v>Auxilio Creche</v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209.14200000000002</v>
      </c>
    </row>
    <row r="116" spans="1:28" s="4" customFormat="1">
      <c r="A116" s="9">
        <f>IFERROR(VLOOKUP(B116,'[1]DADOS (OCULTAR)'!$P$3:$R$53,3,0),"")</f>
        <v>9039744000780</v>
      </c>
      <c r="B116" s="10" t="str">
        <f>'[1]TCE - ANEXO III - Preencher'!C125</f>
        <v>HOSPITAL DOM MALAN</v>
      </c>
      <c r="C116" s="11"/>
      <c r="D116" s="12" t="str">
        <f>'[1]TCE - ANEXO III - Preencher'!E125</f>
        <v>FRANCINALVA DOS SANTOS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43862</v>
      </c>
      <c r="H116" s="15">
        <f>'[1]TCE - ANEXO III - Preencher'!I125</f>
        <v>0</v>
      </c>
      <c r="I116" s="15">
        <f>'[1]TCE - ANEXO III - Preencher'!J125</f>
        <v>104.5</v>
      </c>
      <c r="J116" s="15">
        <f>'[1]TCE - ANEXO III - Preencher'!K125</f>
        <v>0</v>
      </c>
      <c r="K116" s="16">
        <f>'[1]TCE - ANEXO III - Preencher'!L125</f>
        <v>23.94</v>
      </c>
      <c r="L116" s="16">
        <f>'[1]TCE - ANEXO III - Preencher'!M125</f>
        <v>20.9</v>
      </c>
      <c r="M116" s="16">
        <f t="shared" si="7"/>
        <v>3.0400000000000027</v>
      </c>
      <c r="N116" s="16">
        <f>'[1]TCE - ANEXO III - Preencher'!O125</f>
        <v>1.923</v>
      </c>
      <c r="O116" s="16">
        <f>'[1]TCE - ANEXO III - Preencher'!P125</f>
        <v>0</v>
      </c>
      <c r="P116" s="17">
        <f t="shared" si="8"/>
        <v>1.923</v>
      </c>
      <c r="Q116" s="16">
        <f>'[1]TCE - ANEXO III - Preencher'!R125</f>
        <v>39.859000000000002</v>
      </c>
      <c r="R116" s="16">
        <f>'[1]TCE - ANEXO III - Preencher'!S125</f>
        <v>0</v>
      </c>
      <c r="S116" s="17">
        <f t="shared" si="9"/>
        <v>39.859000000000002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>Auxilio Creche</v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149.322</v>
      </c>
    </row>
    <row r="117" spans="1:28" s="4" customFormat="1">
      <c r="A117" s="9">
        <f>IFERROR(VLOOKUP(B117,'[1]DADOS (OCULTAR)'!$P$3:$R$53,3,0),"")</f>
        <v>9039744000780</v>
      </c>
      <c r="B117" s="10" t="str">
        <f>'[1]TCE - ANEXO III - Preencher'!C126</f>
        <v>HOSPITAL DOM MALAN</v>
      </c>
      <c r="C117" s="11"/>
      <c r="D117" s="12" t="str">
        <f>'[1]TCE - ANEXO III - Preencher'!E126</f>
        <v>APARECIDA PAULINA DA SILVA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322205</v>
      </c>
      <c r="G117" s="14">
        <f>IF('[1]TCE - ANEXO III - Preencher'!H126="","",'[1]TCE - ANEXO III - Preencher'!H126)</f>
        <v>43862</v>
      </c>
      <c r="H117" s="15">
        <f>'[1]TCE - ANEXO III - Preencher'!I126</f>
        <v>0</v>
      </c>
      <c r="I117" s="15">
        <f>'[1]TCE - ANEXO III - Preencher'!J126</f>
        <v>105.35120000000001</v>
      </c>
      <c r="J117" s="15">
        <f>'[1]TCE - ANEXO III - Preencher'!K126</f>
        <v>0</v>
      </c>
      <c r="K117" s="16">
        <f>'[1]TCE - ANEXO III - Preencher'!L126</f>
        <v>23.94</v>
      </c>
      <c r="L117" s="16">
        <f>'[1]TCE - ANEXO III - Preencher'!M126</f>
        <v>0</v>
      </c>
      <c r="M117" s="16">
        <f t="shared" si="7"/>
        <v>23.94</v>
      </c>
      <c r="N117" s="16">
        <f>'[1]TCE - ANEXO III - Preencher'!O126</f>
        <v>1.923</v>
      </c>
      <c r="O117" s="16">
        <f>'[1]TCE - ANEXO III - Preencher'!P126</f>
        <v>0</v>
      </c>
      <c r="P117" s="17">
        <f t="shared" si="8"/>
        <v>1.923</v>
      </c>
      <c r="Q117" s="16">
        <f>'[1]TCE - ANEXO III - Preencher'!R126</f>
        <v>39.859000000000002</v>
      </c>
      <c r="R117" s="16">
        <f>'[1]TCE - ANEXO III - Preencher'!S126</f>
        <v>50.4</v>
      </c>
      <c r="S117" s="17">
        <f t="shared" si="9"/>
        <v>-10.540999999999997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>Auxilio Creche</v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120.67320000000001</v>
      </c>
    </row>
    <row r="118" spans="1:28" s="4" customFormat="1">
      <c r="A118" s="9">
        <f>IFERROR(VLOOKUP(B118,'[1]DADOS (OCULTAR)'!$P$3:$R$53,3,0),"")</f>
        <v>9039744000780</v>
      </c>
      <c r="B118" s="10" t="str">
        <f>'[1]TCE - ANEXO III - Preencher'!C127</f>
        <v>HOSPITAL DOM MALAN</v>
      </c>
      <c r="C118" s="11"/>
      <c r="D118" s="12" t="str">
        <f>'[1]TCE - ANEXO III - Preencher'!E127</f>
        <v>GEISA NUNES DA SILVA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43862</v>
      </c>
      <c r="H118" s="15">
        <f>'[1]TCE - ANEXO III - Preencher'!I127</f>
        <v>0</v>
      </c>
      <c r="I118" s="15">
        <f>'[1]TCE - ANEXO III - Preencher'!J127</f>
        <v>201.2448</v>
      </c>
      <c r="J118" s="15">
        <f>'[1]TCE - ANEXO III - Preencher'!K127</f>
        <v>0</v>
      </c>
      <c r="K118" s="16">
        <f>'[1]TCE - ANEXO III - Preencher'!L127</f>
        <v>23.94</v>
      </c>
      <c r="L118" s="16">
        <f>'[1]TCE - ANEXO III - Preencher'!M127</f>
        <v>0</v>
      </c>
      <c r="M118" s="16">
        <f t="shared" si="7"/>
        <v>23.94</v>
      </c>
      <c r="N118" s="16">
        <f>'[1]TCE - ANEXO III - Preencher'!O127</f>
        <v>1.923</v>
      </c>
      <c r="O118" s="16">
        <f>'[1]TCE - ANEXO III - Preencher'!P127</f>
        <v>0</v>
      </c>
      <c r="P118" s="17">
        <f t="shared" si="8"/>
        <v>1.923</v>
      </c>
      <c r="Q118" s="16">
        <f>'[1]TCE - ANEXO III - Preencher'!R127</f>
        <v>39.859000000000002</v>
      </c>
      <c r="R118" s="16">
        <f>'[1]TCE - ANEXO III - Preencher'!S127</f>
        <v>3.6</v>
      </c>
      <c r="S118" s="17">
        <f t="shared" si="9"/>
        <v>36.259</v>
      </c>
      <c r="T118" s="16">
        <f>'[1]TCE - ANEXO III - Preencher'!U127</f>
        <v>6.4</v>
      </c>
      <c r="U118" s="16">
        <f>'[1]TCE - ANEXO III - Preencher'!V127</f>
        <v>0</v>
      </c>
      <c r="V118" s="17">
        <f t="shared" si="10"/>
        <v>6.4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269.76679999999999</v>
      </c>
    </row>
    <row r="119" spans="1:28" s="4" customFormat="1">
      <c r="A119" s="9">
        <f>IFERROR(VLOOKUP(B119,'[1]DADOS (OCULTAR)'!$P$3:$R$53,3,0),"")</f>
        <v>9039744000780</v>
      </c>
      <c r="B119" s="10" t="str">
        <f>'[1]TCE - ANEXO III - Preencher'!C128</f>
        <v>HOSPITAL DOM MALAN</v>
      </c>
      <c r="C119" s="11"/>
      <c r="D119" s="12" t="str">
        <f>'[1]TCE - ANEXO III - Preencher'!E128</f>
        <v>MERIAN MARIA COELHO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322205</v>
      </c>
      <c r="G119" s="14">
        <f>IF('[1]TCE - ANEXO III - Preencher'!H128="","",'[1]TCE - ANEXO III - Preencher'!H128)</f>
        <v>43862</v>
      </c>
      <c r="H119" s="15">
        <f>'[1]TCE - ANEXO III - Preencher'!I128</f>
        <v>0</v>
      </c>
      <c r="I119" s="15">
        <f>'[1]TCE - ANEXO III - Preencher'!J128</f>
        <v>116.36959999999999</v>
      </c>
      <c r="J119" s="15">
        <f>'[1]TCE - ANEXO III - Preencher'!K128</f>
        <v>0</v>
      </c>
      <c r="K119" s="16">
        <f>'[1]TCE - ANEXO III - Preencher'!L128</f>
        <v>23.94</v>
      </c>
      <c r="L119" s="16">
        <f>'[1]TCE - ANEXO III - Preencher'!M128</f>
        <v>0</v>
      </c>
      <c r="M119" s="16">
        <f t="shared" si="7"/>
        <v>23.94</v>
      </c>
      <c r="N119" s="16">
        <f>'[1]TCE - ANEXO III - Preencher'!O128</f>
        <v>1.923</v>
      </c>
      <c r="O119" s="16">
        <f>'[1]TCE - ANEXO III - Preencher'!P128</f>
        <v>0</v>
      </c>
      <c r="P119" s="17">
        <f t="shared" si="8"/>
        <v>1.923</v>
      </c>
      <c r="Q119" s="16">
        <f>'[1]TCE - ANEXO III - Preencher'!R128</f>
        <v>39.859000000000002</v>
      </c>
      <c r="R119" s="16">
        <f>'[1]TCE - ANEXO III - Preencher'!S128</f>
        <v>0</v>
      </c>
      <c r="S119" s="17">
        <f t="shared" si="9"/>
        <v>39.859000000000002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>Auxilio Creche</v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182.0916</v>
      </c>
    </row>
    <row r="120" spans="1:28" s="4" customFormat="1">
      <c r="A120" s="9">
        <f>IFERROR(VLOOKUP(B120,'[1]DADOS (OCULTAR)'!$P$3:$R$53,3,0),"")</f>
        <v>9039744000780</v>
      </c>
      <c r="B120" s="10" t="str">
        <f>'[1]TCE - ANEXO III - Preencher'!C129</f>
        <v>HOSPITAL DOM MALAN</v>
      </c>
      <c r="C120" s="11"/>
      <c r="D120" s="12" t="str">
        <f>'[1]TCE - ANEXO III - Preencher'!E129</f>
        <v>THAISY DA SILVA DIAS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43862</v>
      </c>
      <c r="H120" s="15">
        <f>'[1]TCE - ANEXO III - Preencher'!I129</f>
        <v>0</v>
      </c>
      <c r="I120" s="15">
        <f>'[1]TCE - ANEXO III - Preencher'!J129</f>
        <v>130.54400000000001</v>
      </c>
      <c r="J120" s="15">
        <f>'[1]TCE - ANEXO III - Preencher'!K129</f>
        <v>0</v>
      </c>
      <c r="K120" s="16">
        <f>'[1]TCE - ANEXO III - Preencher'!L129</f>
        <v>23.94</v>
      </c>
      <c r="L120" s="16">
        <f>'[1]TCE - ANEXO III - Preencher'!M129</f>
        <v>0</v>
      </c>
      <c r="M120" s="16">
        <f t="shared" si="7"/>
        <v>23.94</v>
      </c>
      <c r="N120" s="16">
        <f>'[1]TCE - ANEXO III - Preencher'!O129</f>
        <v>1.923</v>
      </c>
      <c r="O120" s="16">
        <f>'[1]TCE - ANEXO III - Preencher'!P129</f>
        <v>0</v>
      </c>
      <c r="P120" s="17">
        <f t="shared" si="8"/>
        <v>1.923</v>
      </c>
      <c r="Q120" s="16">
        <f>'[1]TCE - ANEXO III - Preencher'!R129</f>
        <v>39.859000000000002</v>
      </c>
      <c r="R120" s="16">
        <f>'[1]TCE - ANEXO III - Preencher'!S129</f>
        <v>0</v>
      </c>
      <c r="S120" s="17">
        <f t="shared" si="9"/>
        <v>39.859000000000002</v>
      </c>
      <c r="T120" s="16">
        <f>'[1]TCE - ANEXO III - Preencher'!U129</f>
        <v>64</v>
      </c>
      <c r="U120" s="16">
        <f>'[1]TCE - ANEXO III - Preencher'!V129</f>
        <v>0</v>
      </c>
      <c r="V120" s="17">
        <f t="shared" si="10"/>
        <v>64</v>
      </c>
      <c r="W120" s="18" t="str">
        <f>IF('[1]TCE - ANEXO III - Preencher'!X129="","",'[1]TCE - ANEXO III - Preencher'!X129)</f>
        <v>Auxilio Creche</v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260.26600000000002</v>
      </c>
    </row>
    <row r="121" spans="1:28" s="4" customFormat="1">
      <c r="A121" s="9">
        <f>IFERROR(VLOOKUP(B121,'[1]DADOS (OCULTAR)'!$P$3:$R$53,3,0),"")</f>
        <v>9039744000780</v>
      </c>
      <c r="B121" s="10" t="str">
        <f>'[1]TCE - ANEXO III - Preencher'!C130</f>
        <v>HOSPITAL DOM MALAN</v>
      </c>
      <c r="C121" s="11"/>
      <c r="D121" s="12" t="str">
        <f>'[1]TCE - ANEXO III - Preencher'!E130</f>
        <v>JUCIANIA EVANGELISTA SILVA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43862</v>
      </c>
      <c r="H121" s="15">
        <f>'[1]TCE - ANEXO III - Preencher'!I130</f>
        <v>0</v>
      </c>
      <c r="I121" s="15">
        <f>'[1]TCE - ANEXO III - Preencher'!J130</f>
        <v>115.0712</v>
      </c>
      <c r="J121" s="15">
        <f>'[1]TCE - ANEXO III - Preencher'!K130</f>
        <v>0</v>
      </c>
      <c r="K121" s="16">
        <f>'[1]TCE - ANEXO III - Preencher'!L130</f>
        <v>23.94</v>
      </c>
      <c r="L121" s="16">
        <f>'[1]TCE - ANEXO III - Preencher'!M130</f>
        <v>0</v>
      </c>
      <c r="M121" s="16">
        <f t="shared" si="7"/>
        <v>23.94</v>
      </c>
      <c r="N121" s="16">
        <f>'[1]TCE - ANEXO III - Preencher'!O130</f>
        <v>1.923</v>
      </c>
      <c r="O121" s="16">
        <f>'[1]TCE - ANEXO III - Preencher'!P130</f>
        <v>0</v>
      </c>
      <c r="P121" s="17">
        <f t="shared" si="8"/>
        <v>1.923</v>
      </c>
      <c r="Q121" s="16">
        <f>'[1]TCE - ANEXO III - Preencher'!R130</f>
        <v>39.859000000000002</v>
      </c>
      <c r="R121" s="16">
        <f>'[1]TCE - ANEXO III - Preencher'!S130</f>
        <v>31.35</v>
      </c>
      <c r="S121" s="17">
        <f t="shared" si="9"/>
        <v>8.5090000000000003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>Auxilio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149.44319999999999</v>
      </c>
    </row>
    <row r="122" spans="1:28" s="4" customFormat="1">
      <c r="A122" s="9">
        <f>IFERROR(VLOOKUP(B122,'[1]DADOS (OCULTAR)'!$P$3:$R$53,3,0),"")</f>
        <v>9039744000780</v>
      </c>
      <c r="B122" s="10" t="str">
        <f>'[1]TCE - ANEXO III - Preencher'!C131</f>
        <v>HOSPITAL DOM MALAN</v>
      </c>
      <c r="C122" s="11"/>
      <c r="D122" s="12" t="str">
        <f>'[1]TCE - ANEXO III - Preencher'!E131</f>
        <v>MARIA ERNANDES BARBOSA DE SOUZA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43862</v>
      </c>
      <c r="H122" s="15">
        <f>'[1]TCE - ANEXO III - Preencher'!I131</f>
        <v>0</v>
      </c>
      <c r="I122" s="15">
        <f>'[1]TCE - ANEXO III - Preencher'!J131</f>
        <v>213.74639999999999</v>
      </c>
      <c r="J122" s="15">
        <f>'[1]TCE - ANEXO III - Preencher'!K131</f>
        <v>0</v>
      </c>
      <c r="K122" s="16">
        <f>'[1]TCE - ANEXO III - Preencher'!L131</f>
        <v>23.94</v>
      </c>
      <c r="L122" s="16">
        <f>'[1]TCE - ANEXO III - Preencher'!M131</f>
        <v>0</v>
      </c>
      <c r="M122" s="16">
        <f t="shared" si="7"/>
        <v>23.94</v>
      </c>
      <c r="N122" s="16">
        <f>'[1]TCE - ANEXO III - Preencher'!O131</f>
        <v>1.923</v>
      </c>
      <c r="O122" s="16">
        <f>'[1]TCE - ANEXO III - Preencher'!P131</f>
        <v>0</v>
      </c>
      <c r="P122" s="17">
        <f t="shared" si="8"/>
        <v>1.923</v>
      </c>
      <c r="Q122" s="16">
        <f>'[1]TCE - ANEXO III - Preencher'!R131</f>
        <v>39.859000000000002</v>
      </c>
      <c r="R122" s="16">
        <f>'[1]TCE - ANEXO III - Preencher'!S131</f>
        <v>3.6</v>
      </c>
      <c r="S122" s="17">
        <f t="shared" si="9"/>
        <v>36.259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>Auxilio Creche</v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275.86840000000001</v>
      </c>
    </row>
    <row r="123" spans="1:28" s="4" customFormat="1">
      <c r="A123" s="9">
        <f>IFERROR(VLOOKUP(B123,'[1]DADOS (OCULTAR)'!$P$3:$R$53,3,0),"")</f>
        <v>9039744000780</v>
      </c>
      <c r="B123" s="10" t="str">
        <f>'[1]TCE - ANEXO III - Preencher'!C132</f>
        <v>HOSPITAL DOM MALAN</v>
      </c>
      <c r="C123" s="11"/>
      <c r="D123" s="12" t="str">
        <f>'[1]TCE - ANEXO III - Preencher'!E132</f>
        <v>JULIANA PORTO GUEDES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223505</v>
      </c>
      <c r="G123" s="14">
        <f>IF('[1]TCE - ANEXO III - Preencher'!H132="","",'[1]TCE - ANEXO III - Preencher'!H132)</f>
        <v>43862</v>
      </c>
      <c r="H123" s="15">
        <f>'[1]TCE - ANEXO III - Preencher'!I132</f>
        <v>0</v>
      </c>
      <c r="I123" s="15">
        <f>'[1]TCE - ANEXO III - Preencher'!J132</f>
        <v>263.93200000000002</v>
      </c>
      <c r="J123" s="15">
        <f>'[1]TCE - ANEXO III - Preencher'!K132</f>
        <v>0</v>
      </c>
      <c r="K123" s="16">
        <f>'[1]TCE - ANEXO III - Preencher'!L132</f>
        <v>23.94</v>
      </c>
      <c r="L123" s="16">
        <f>'[1]TCE - ANEXO III - Preencher'!M132</f>
        <v>2.99</v>
      </c>
      <c r="M123" s="16">
        <f t="shared" si="7"/>
        <v>20.950000000000003</v>
      </c>
      <c r="N123" s="16">
        <f>'[1]TCE - ANEXO III - Preencher'!O132</f>
        <v>1.923</v>
      </c>
      <c r="O123" s="16">
        <f>'[1]TCE - ANEXO III - Preencher'!P132</f>
        <v>0</v>
      </c>
      <c r="P123" s="17">
        <f t="shared" si="8"/>
        <v>1.923</v>
      </c>
      <c r="Q123" s="16">
        <f>'[1]TCE - ANEXO III - Preencher'!R132</f>
        <v>39.859000000000002</v>
      </c>
      <c r="R123" s="16">
        <f>'[1]TCE - ANEXO III - Preencher'!S132</f>
        <v>0</v>
      </c>
      <c r="S123" s="17">
        <f t="shared" si="9"/>
        <v>39.859000000000002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326.66399999999999</v>
      </c>
    </row>
    <row r="124" spans="1:28" s="4" customFormat="1">
      <c r="A124" s="9">
        <f>IFERROR(VLOOKUP(B124,'[1]DADOS (OCULTAR)'!$P$3:$R$53,3,0),"")</f>
        <v>9039744000780</v>
      </c>
      <c r="B124" s="10" t="str">
        <f>'[1]TCE - ANEXO III - Preencher'!C133</f>
        <v>HOSPITAL DOM MALAN</v>
      </c>
      <c r="C124" s="11"/>
      <c r="D124" s="12" t="str">
        <f>'[1]TCE - ANEXO III - Preencher'!E133</f>
        <v>FABIOLA DANTAS LIMA RIBEIRO</v>
      </c>
      <c r="E124" s="10" t="str">
        <f>IF('[1]TCE - ANEXO III - Preencher'!F133="4 - Assistência Odontológica","2 - Outros Profissionais da Saúde",'[1]TCE - ANEXO II - Enviar TCE'!E123)</f>
        <v>1 - Médico</v>
      </c>
      <c r="F124" s="13">
        <f>'[1]TCE - ANEXO III - Preencher'!G133</f>
        <v>225125</v>
      </c>
      <c r="G124" s="14">
        <f>IF('[1]TCE - ANEXO III - Preencher'!H133="","",'[1]TCE - ANEXO III - Preencher'!H133)</f>
        <v>43862</v>
      </c>
      <c r="H124" s="15">
        <f>'[1]TCE - ANEXO III - Preencher'!I133</f>
        <v>0</v>
      </c>
      <c r="I124" s="15">
        <f>'[1]TCE - ANEXO III - Preencher'!J133</f>
        <v>366.98239999999998</v>
      </c>
      <c r="J124" s="15">
        <f>'[1]TCE - ANEXO III - Preencher'!K133</f>
        <v>0</v>
      </c>
      <c r="K124" s="16">
        <f>'[1]TCE - ANEXO III - Preencher'!L133</f>
        <v>23.94</v>
      </c>
      <c r="L124" s="16">
        <f>'[1]TCE - ANEXO III - Preencher'!M133</f>
        <v>0</v>
      </c>
      <c r="M124" s="16">
        <f t="shared" si="7"/>
        <v>23.94</v>
      </c>
      <c r="N124" s="16">
        <f>'[1]TCE - ANEXO III - Preencher'!O133</f>
        <v>1.923</v>
      </c>
      <c r="O124" s="16">
        <f>'[1]TCE - ANEXO III - Preencher'!P133</f>
        <v>0</v>
      </c>
      <c r="P124" s="17">
        <f t="shared" si="8"/>
        <v>1.923</v>
      </c>
      <c r="Q124" s="16">
        <f>'[1]TCE - ANEXO III - Preencher'!R133</f>
        <v>39.859000000000002</v>
      </c>
      <c r="R124" s="16">
        <f>'[1]TCE - ANEXO III - Preencher'!S133</f>
        <v>0</v>
      </c>
      <c r="S124" s="17">
        <f t="shared" si="9"/>
        <v>39.859000000000002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>Auxilio Creche</v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432.70439999999996</v>
      </c>
    </row>
    <row r="125" spans="1:28" s="4" customFormat="1">
      <c r="A125" s="9">
        <f>IFERROR(VLOOKUP(B125,'[1]DADOS (OCULTAR)'!$P$3:$R$53,3,0),"")</f>
        <v>9039744000780</v>
      </c>
      <c r="B125" s="10" t="str">
        <f>'[1]TCE - ANEXO III - Preencher'!C134</f>
        <v>HOSPITAL DOM MALAN</v>
      </c>
      <c r="C125" s="11"/>
      <c r="D125" s="12" t="str">
        <f>'[1]TCE - ANEXO III - Preencher'!E134</f>
        <v>ELIANNI PAMELA DAMASIO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223505</v>
      </c>
      <c r="G125" s="14">
        <f>IF('[1]TCE - ANEXO III - Preencher'!H134="","",'[1]TCE - ANEXO III - Preencher'!H134)</f>
        <v>43862</v>
      </c>
      <c r="H125" s="15">
        <f>'[1]TCE - ANEXO III - Preencher'!I134</f>
        <v>0</v>
      </c>
      <c r="I125" s="15">
        <f>'[1]TCE - ANEXO III - Preencher'!J134</f>
        <v>647.6712</v>
      </c>
      <c r="J125" s="15">
        <f>'[1]TCE - ANEXO III - Preencher'!K134</f>
        <v>0</v>
      </c>
      <c r="K125" s="16">
        <f>'[1]TCE - ANEXO III - Preencher'!L134</f>
        <v>23.94</v>
      </c>
      <c r="L125" s="16">
        <f>'[1]TCE - ANEXO III - Preencher'!M134</f>
        <v>0</v>
      </c>
      <c r="M125" s="16">
        <f t="shared" si="7"/>
        <v>23.94</v>
      </c>
      <c r="N125" s="16">
        <f>'[1]TCE - ANEXO III - Preencher'!O134</f>
        <v>1.923</v>
      </c>
      <c r="O125" s="16">
        <f>'[1]TCE - ANEXO III - Preencher'!P134</f>
        <v>0</v>
      </c>
      <c r="P125" s="17">
        <f t="shared" si="8"/>
        <v>1.923</v>
      </c>
      <c r="Q125" s="16">
        <f>'[1]TCE - ANEXO III - Preencher'!R134</f>
        <v>39.859000000000002</v>
      </c>
      <c r="R125" s="16">
        <f>'[1]TCE - ANEXO III - Preencher'!S134</f>
        <v>0</v>
      </c>
      <c r="S125" s="17">
        <f t="shared" si="9"/>
        <v>39.859000000000002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>Auxilio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713.39320000000009</v>
      </c>
    </row>
    <row r="126" spans="1:28" s="4" customFormat="1">
      <c r="A126" s="9">
        <f>IFERROR(VLOOKUP(B126,'[1]DADOS (OCULTAR)'!$P$3:$R$53,3,0),"")</f>
        <v>9039744000780</v>
      </c>
      <c r="B126" s="10" t="str">
        <f>'[1]TCE - ANEXO III - Preencher'!C135</f>
        <v>HOSPITAL DOM MALAN</v>
      </c>
      <c r="C126" s="11"/>
      <c r="D126" s="12" t="str">
        <f>'[1]TCE - ANEXO III - Preencher'!E135</f>
        <v>JACQUELINE CAREN DA SILVA SANTANA</v>
      </c>
      <c r="E126" s="10" t="str">
        <f>IF('[1]TCE - ANEXO III - Preencher'!F135="4 - Assistência Odontológica","2 - Outros Profissionais da Saúde",'[1]TCE - ANEXO II - Enviar TCE'!E125)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43862</v>
      </c>
      <c r="H126" s="15">
        <f>'[1]TCE - ANEXO III - Preencher'!I135</f>
        <v>0</v>
      </c>
      <c r="I126" s="15">
        <f>'[1]TCE - ANEXO III - Preencher'!J135</f>
        <v>83.181600000000003</v>
      </c>
      <c r="J126" s="15">
        <f>'[1]TCE - ANEXO III - Preencher'!K135</f>
        <v>0</v>
      </c>
      <c r="K126" s="16">
        <f>'[1]TCE - ANEXO III - Preencher'!L135</f>
        <v>23.94</v>
      </c>
      <c r="L126" s="16">
        <f>'[1]TCE - ANEXO III - Preencher'!M135</f>
        <v>20.9</v>
      </c>
      <c r="M126" s="16">
        <f t="shared" si="7"/>
        <v>3.0400000000000027</v>
      </c>
      <c r="N126" s="16">
        <f>'[1]TCE - ANEXO III - Preencher'!O135</f>
        <v>1.923</v>
      </c>
      <c r="O126" s="16">
        <f>'[1]TCE - ANEXO III - Preencher'!P135</f>
        <v>0</v>
      </c>
      <c r="P126" s="17">
        <f t="shared" si="8"/>
        <v>1.923</v>
      </c>
      <c r="Q126" s="16">
        <f>'[1]TCE - ANEXO III - Preencher'!R135</f>
        <v>39.859000000000002</v>
      </c>
      <c r="R126" s="16">
        <f>'[1]TCE - ANEXO III - Preencher'!S135</f>
        <v>0</v>
      </c>
      <c r="S126" s="17">
        <f t="shared" si="9"/>
        <v>39.859000000000002</v>
      </c>
      <c r="T126" s="16">
        <f>'[1]TCE - ANEXO III - Preencher'!U135</f>
        <v>64</v>
      </c>
      <c r="U126" s="16">
        <f>'[1]TCE - ANEXO III - Preencher'!V135</f>
        <v>0</v>
      </c>
      <c r="V126" s="17">
        <f t="shared" si="10"/>
        <v>64</v>
      </c>
      <c r="W126" s="18" t="str">
        <f>IF('[1]TCE - ANEXO III - Preencher'!X135="","",'[1]TCE - ANEXO III - Preencher'!X135)</f>
        <v>Auxilio Creche</v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192.00360000000001</v>
      </c>
    </row>
    <row r="127" spans="1:28" s="4" customFormat="1">
      <c r="A127" s="9">
        <f>IFERROR(VLOOKUP(B127,'[1]DADOS (OCULTAR)'!$P$3:$R$53,3,0),"")</f>
        <v>9039744000780</v>
      </c>
      <c r="B127" s="10" t="str">
        <f>'[1]TCE - ANEXO III - Preencher'!C136</f>
        <v>HOSPITAL DOM MALAN</v>
      </c>
      <c r="C127" s="11"/>
      <c r="D127" s="12" t="str">
        <f>'[1]TCE - ANEXO III - Preencher'!E136</f>
        <v>RICARDO BRANDAO FONSECA</v>
      </c>
      <c r="E127" s="10" t="str">
        <f>IF('[1]TCE - ANEXO III - Preencher'!F136="4 - Assistência Odontológica","2 - Outros Profissionais da Saúde",'[1]TCE - ANEXO II - Enviar TCE'!E126)</f>
        <v>1 - Médico</v>
      </c>
      <c r="F127" s="13">
        <f>'[1]TCE - ANEXO III - Preencher'!G136</f>
        <v>225260</v>
      </c>
      <c r="G127" s="14">
        <f>IF('[1]TCE - ANEXO III - Preencher'!H136="","",'[1]TCE - ANEXO III - Preencher'!H136)</f>
        <v>43862</v>
      </c>
      <c r="H127" s="15">
        <f>'[1]TCE - ANEXO III - Preencher'!I136</f>
        <v>0</v>
      </c>
      <c r="I127" s="15">
        <f>'[1]TCE - ANEXO III - Preencher'!J136</f>
        <v>556.44000000000005</v>
      </c>
      <c r="J127" s="15">
        <f>'[1]TCE - ANEXO III - Preencher'!K136</f>
        <v>0</v>
      </c>
      <c r="K127" s="16">
        <f>'[1]TCE - ANEXO III - Preencher'!L136</f>
        <v>23.94</v>
      </c>
      <c r="L127" s="16">
        <f>'[1]TCE - ANEXO III - Preencher'!M136</f>
        <v>0</v>
      </c>
      <c r="M127" s="16">
        <f t="shared" si="7"/>
        <v>23.94</v>
      </c>
      <c r="N127" s="16">
        <f>'[1]TCE - ANEXO III - Preencher'!O136</f>
        <v>1.923</v>
      </c>
      <c r="O127" s="16">
        <f>'[1]TCE - ANEXO III - Preencher'!P136</f>
        <v>0</v>
      </c>
      <c r="P127" s="17">
        <f t="shared" si="8"/>
        <v>1.923</v>
      </c>
      <c r="Q127" s="16">
        <f>'[1]TCE - ANEXO III - Preencher'!R136</f>
        <v>39.859000000000002</v>
      </c>
      <c r="R127" s="16">
        <f>'[1]TCE - ANEXO III - Preencher'!S136</f>
        <v>0</v>
      </c>
      <c r="S127" s="17">
        <f t="shared" si="9"/>
        <v>39.859000000000002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>Auxilio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622.16200000000015</v>
      </c>
    </row>
    <row r="128" spans="1:28" s="4" customFormat="1">
      <c r="A128" s="9">
        <f>IFERROR(VLOOKUP(B128,'[1]DADOS (OCULTAR)'!$P$3:$R$53,3,0),"")</f>
        <v>9039744000780</v>
      </c>
      <c r="B128" s="10" t="str">
        <f>'[1]TCE - ANEXO III - Preencher'!C137</f>
        <v>HOSPITAL DOM MALAN</v>
      </c>
      <c r="C128" s="11"/>
      <c r="D128" s="12" t="str">
        <f>'[1]TCE - ANEXO III - Preencher'!E137</f>
        <v>NATALIA DOS SANTOS ALVES</v>
      </c>
      <c r="E128" s="10" t="str">
        <f>IF('[1]TCE - ANEXO III - Preencher'!F137="4 - Assistência Odontológica","2 - Outros Profissionais da Saúde",'[1]TCE - ANEXO II - Enviar TCE'!E127)</f>
        <v>3 - Administrativo</v>
      </c>
      <c r="F128" s="13">
        <f>'[1]TCE - ANEXO III - Preencher'!G137</f>
        <v>411010</v>
      </c>
      <c r="G128" s="14">
        <f>IF('[1]TCE - ANEXO III - Preencher'!H137="","",'[1]TCE - ANEXO III - Preencher'!H137)</f>
        <v>43862</v>
      </c>
      <c r="H128" s="15">
        <f>'[1]TCE - ANEXO III - Preencher'!I137</f>
        <v>0</v>
      </c>
      <c r="I128" s="15">
        <f>'[1]TCE - ANEXO III - Preencher'!J137</f>
        <v>87.78</v>
      </c>
      <c r="J128" s="15">
        <f>'[1]TCE - ANEXO III - Preencher'!K137</f>
        <v>0</v>
      </c>
      <c r="K128" s="16">
        <f>'[1]TCE - ANEXO III - Preencher'!L137</f>
        <v>23.94</v>
      </c>
      <c r="L128" s="16">
        <f>'[1]TCE - ANEXO III - Preencher'!M137</f>
        <v>20.9</v>
      </c>
      <c r="M128" s="16">
        <f t="shared" si="7"/>
        <v>3.0400000000000027</v>
      </c>
      <c r="N128" s="16">
        <f>'[1]TCE - ANEXO III - Preencher'!O137</f>
        <v>1.923</v>
      </c>
      <c r="O128" s="16">
        <f>'[1]TCE - ANEXO III - Preencher'!P137</f>
        <v>0</v>
      </c>
      <c r="P128" s="17">
        <f t="shared" si="8"/>
        <v>1.923</v>
      </c>
      <c r="Q128" s="16">
        <f>'[1]TCE - ANEXO III - Preencher'!R137</f>
        <v>39.859000000000002</v>
      </c>
      <c r="R128" s="16">
        <f>'[1]TCE - ANEXO III - Preencher'!S137</f>
        <v>62.7</v>
      </c>
      <c r="S128" s="17">
        <f t="shared" si="9"/>
        <v>-22.841000000000001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>Auxilio Creche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69.902000000000015</v>
      </c>
    </row>
    <row r="129" spans="1:28" s="4" customFormat="1">
      <c r="A129" s="9">
        <f>IFERROR(VLOOKUP(B129,'[1]DADOS (OCULTAR)'!$P$3:$R$53,3,0),"")</f>
        <v>9039744000780</v>
      </c>
      <c r="B129" s="10" t="str">
        <f>'[1]TCE - ANEXO III - Preencher'!C138</f>
        <v>HOSPITAL DOM MALAN</v>
      </c>
      <c r="C129" s="11"/>
      <c r="D129" s="12" t="str">
        <f>'[1]TCE - ANEXO III - Preencher'!E138</f>
        <v>SUELLEN TAVARES ROCHA RODRIGUES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43862</v>
      </c>
      <c r="H129" s="15">
        <f>'[1]TCE - ANEXO III - Preencher'!I138</f>
        <v>0</v>
      </c>
      <c r="I129" s="15">
        <f>'[1]TCE - ANEXO III - Preencher'!J138</f>
        <v>236.4392</v>
      </c>
      <c r="J129" s="15">
        <f>'[1]TCE - ANEXO III - Preencher'!K138</f>
        <v>0</v>
      </c>
      <c r="K129" s="16">
        <f>'[1]TCE - ANEXO III - Preencher'!L138</f>
        <v>23.94</v>
      </c>
      <c r="L129" s="16">
        <f>'[1]TCE - ANEXO III - Preencher'!M138</f>
        <v>0</v>
      </c>
      <c r="M129" s="16">
        <f t="shared" si="7"/>
        <v>23.94</v>
      </c>
      <c r="N129" s="16">
        <f>'[1]TCE - ANEXO III - Preencher'!O138</f>
        <v>1.923</v>
      </c>
      <c r="O129" s="16">
        <f>'[1]TCE - ANEXO III - Preencher'!P138</f>
        <v>0</v>
      </c>
      <c r="P129" s="17">
        <f t="shared" si="8"/>
        <v>1.923</v>
      </c>
      <c r="Q129" s="16">
        <f>'[1]TCE - ANEXO III - Preencher'!R138</f>
        <v>39.859000000000002</v>
      </c>
      <c r="R129" s="16">
        <f>'[1]TCE - ANEXO III - Preencher'!S138</f>
        <v>0</v>
      </c>
      <c r="S129" s="17">
        <f t="shared" si="9"/>
        <v>39.859000000000002</v>
      </c>
      <c r="T129" s="16">
        <f>'[1]TCE - ANEXO III - Preencher'!U138</f>
        <v>96.67</v>
      </c>
      <c r="U129" s="16">
        <f>'[1]TCE - ANEXO III - Preencher'!V138</f>
        <v>0</v>
      </c>
      <c r="V129" s="17">
        <f t="shared" si="10"/>
        <v>96.67</v>
      </c>
      <c r="W129" s="18" t="str">
        <f>IF('[1]TCE - ANEXO III - Preencher'!X138="","",'[1]TCE - ANEXO III - Preencher'!X138)</f>
        <v>Auxilio Creche</v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398.83120000000002</v>
      </c>
    </row>
    <row r="130" spans="1:28" s="4" customFormat="1">
      <c r="A130" s="9">
        <f>IFERROR(VLOOKUP(B130,'[1]DADOS (OCULTAR)'!$P$3:$R$53,3,0),"")</f>
        <v>9039744000780</v>
      </c>
      <c r="B130" s="10" t="str">
        <f>'[1]TCE - ANEXO III - Preencher'!C139</f>
        <v>HOSPITAL DOM MALAN</v>
      </c>
      <c r="C130" s="11"/>
      <c r="D130" s="12" t="str">
        <f>'[1]TCE - ANEXO III - Preencher'!E139</f>
        <v>TAMYRES RODRIGUES BATISTA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223505</v>
      </c>
      <c r="G130" s="14">
        <f>IF('[1]TCE - ANEXO III - Preencher'!H139="","",'[1]TCE - ANEXO III - Preencher'!H139)</f>
        <v>43862</v>
      </c>
      <c r="H130" s="15">
        <f>'[1]TCE - ANEXO III - Preencher'!I139</f>
        <v>0</v>
      </c>
      <c r="I130" s="15">
        <f>'[1]TCE - ANEXO III - Preencher'!J139</f>
        <v>189.56</v>
      </c>
      <c r="J130" s="15">
        <f>'[1]TCE - ANEXO III - Preencher'!K139</f>
        <v>0</v>
      </c>
      <c r="K130" s="16">
        <f>'[1]TCE - ANEXO III - Preencher'!L139</f>
        <v>23.94</v>
      </c>
      <c r="L130" s="16">
        <f>'[1]TCE - ANEXO III - Preencher'!M139</f>
        <v>0</v>
      </c>
      <c r="M130" s="16">
        <f t="shared" si="7"/>
        <v>23.94</v>
      </c>
      <c r="N130" s="16">
        <f>'[1]TCE - ANEXO III - Preencher'!O139</f>
        <v>1.923</v>
      </c>
      <c r="O130" s="16">
        <f>'[1]TCE - ANEXO III - Preencher'!P139</f>
        <v>0</v>
      </c>
      <c r="P130" s="17">
        <f t="shared" si="8"/>
        <v>1.923</v>
      </c>
      <c r="Q130" s="16">
        <f>'[1]TCE - ANEXO III - Preencher'!R139</f>
        <v>39.859000000000002</v>
      </c>
      <c r="R130" s="16">
        <f>'[1]TCE - ANEXO III - Preencher'!S139</f>
        <v>0</v>
      </c>
      <c r="S130" s="17">
        <f t="shared" si="9"/>
        <v>39.859000000000002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>Auxilio Creche</v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255.28200000000001</v>
      </c>
    </row>
    <row r="131" spans="1:28" s="4" customFormat="1">
      <c r="A131" s="9">
        <f>IFERROR(VLOOKUP(B131,'[1]DADOS (OCULTAR)'!$P$3:$R$53,3,0),"")</f>
        <v>9039744000780</v>
      </c>
      <c r="B131" s="10" t="str">
        <f>'[1]TCE - ANEXO III - Preencher'!C140</f>
        <v>HOSPITAL DOM MALAN</v>
      </c>
      <c r="C131" s="11"/>
      <c r="D131" s="12" t="str">
        <f>'[1]TCE - ANEXO III - Preencher'!E140</f>
        <v>HELEN RAMOS BRANDAO REIS</v>
      </c>
      <c r="E131" s="10" t="str">
        <f>IF('[1]TCE - ANEXO III - Preencher'!F140="4 - Assistência Odontológica","2 - Outros Profissionais da Saúde",'[1]TCE - ANEXO II - Enviar TCE'!E130)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43862</v>
      </c>
      <c r="H131" s="15">
        <f>'[1]TCE - ANEXO III - Preencher'!I140</f>
        <v>0</v>
      </c>
      <c r="I131" s="15">
        <f>'[1]TCE - ANEXO III - Preencher'!J140</f>
        <v>625.88</v>
      </c>
      <c r="J131" s="15">
        <f>'[1]TCE - ANEXO III - Preencher'!K140</f>
        <v>0</v>
      </c>
      <c r="K131" s="16">
        <f>'[1]TCE - ANEXO III - Preencher'!L140</f>
        <v>23.94</v>
      </c>
      <c r="L131" s="16">
        <f>'[1]TCE - ANEXO III - Preencher'!M140</f>
        <v>0</v>
      </c>
      <c r="M131" s="16">
        <f t="shared" si="7"/>
        <v>23.94</v>
      </c>
      <c r="N131" s="16">
        <f>'[1]TCE - ANEXO III - Preencher'!O140</f>
        <v>1.923</v>
      </c>
      <c r="O131" s="16">
        <f>'[1]TCE - ANEXO III - Preencher'!P140</f>
        <v>0</v>
      </c>
      <c r="P131" s="17">
        <f t="shared" si="8"/>
        <v>1.923</v>
      </c>
      <c r="Q131" s="16">
        <f>'[1]TCE - ANEXO III - Preencher'!R140</f>
        <v>39.859000000000002</v>
      </c>
      <c r="R131" s="16">
        <f>'[1]TCE - ANEXO III - Preencher'!S140</f>
        <v>0</v>
      </c>
      <c r="S131" s="17">
        <f t="shared" si="9"/>
        <v>39.859000000000002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>Auxilio Creche</v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691.60200000000009</v>
      </c>
    </row>
    <row r="132" spans="1:28" s="4" customFormat="1">
      <c r="A132" s="9">
        <f>IFERROR(VLOOKUP(B132,'[1]DADOS (OCULTAR)'!$P$3:$R$53,3,0),"")</f>
        <v>9039744000780</v>
      </c>
      <c r="B132" s="10" t="str">
        <f>'[1]TCE - ANEXO III - Preencher'!C141</f>
        <v>HOSPITAL DOM MALAN</v>
      </c>
      <c r="C132" s="11"/>
      <c r="D132" s="12" t="str">
        <f>'[1]TCE - ANEXO III - Preencher'!E141</f>
        <v>NADJA MARIA FERREIRA CAVALCANTI COUTO</v>
      </c>
      <c r="E132" s="10" t="str">
        <f>IF('[1]TCE - ANEXO III - Preencher'!F141="4 - Assistência Odontológica","2 - Outros Profissionais da Saúde",'[1]TCE - ANEXO II - Enviar TCE'!E131)</f>
        <v>1 - Médico</v>
      </c>
      <c r="F132" s="13">
        <f>'[1]TCE - ANEXO III - Preencher'!G141</f>
        <v>225124</v>
      </c>
      <c r="G132" s="14">
        <f>IF('[1]TCE - ANEXO III - Preencher'!H141="","",'[1]TCE - ANEXO III - Preencher'!H141)</f>
        <v>43862</v>
      </c>
      <c r="H132" s="15">
        <f>'[1]TCE - ANEXO III - Preencher'!I141</f>
        <v>0</v>
      </c>
      <c r="I132" s="15">
        <f>'[1]TCE - ANEXO III - Preencher'!J141</f>
        <v>649.52</v>
      </c>
      <c r="J132" s="15">
        <f>'[1]TCE - ANEXO III - Preencher'!K141</f>
        <v>0</v>
      </c>
      <c r="K132" s="16">
        <f>'[1]TCE - ANEXO III - Preencher'!L141</f>
        <v>23.94</v>
      </c>
      <c r="L132" s="16">
        <f>'[1]TCE - ANEXO III - Preencher'!M141</f>
        <v>0</v>
      </c>
      <c r="M132" s="16">
        <f t="shared" ref="M132:M195" si="13">K132-L132</f>
        <v>23.94</v>
      </c>
      <c r="N132" s="16">
        <f>'[1]TCE - ANEXO III - Preencher'!O141</f>
        <v>1.923</v>
      </c>
      <c r="O132" s="16">
        <f>'[1]TCE - ANEXO III - Preencher'!P141</f>
        <v>0</v>
      </c>
      <c r="P132" s="17">
        <f t="shared" ref="P132:P195" si="14">N132-O132</f>
        <v>1.923</v>
      </c>
      <c r="Q132" s="16">
        <f>'[1]TCE - ANEXO III - Preencher'!R141</f>
        <v>39.859000000000002</v>
      </c>
      <c r="R132" s="16">
        <f>'[1]TCE - ANEXO III - Preencher'!S141</f>
        <v>0</v>
      </c>
      <c r="S132" s="17">
        <f t="shared" ref="S132:S195" si="15">Q132-R132</f>
        <v>39.859000000000002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715.24200000000008</v>
      </c>
    </row>
    <row r="133" spans="1:28" s="4" customFormat="1">
      <c r="A133" s="9">
        <f>IFERROR(VLOOKUP(B133,'[1]DADOS (OCULTAR)'!$P$3:$R$53,3,0),"")</f>
        <v>9039744000780</v>
      </c>
      <c r="B133" s="10" t="str">
        <f>'[1]TCE - ANEXO III - Preencher'!C142</f>
        <v>HOSPITAL DOM MALAN</v>
      </c>
      <c r="C133" s="11"/>
      <c r="D133" s="12" t="str">
        <f>'[1]TCE - ANEXO III - Preencher'!E142</f>
        <v>ANAISA GOMES RAMOS SOARES</v>
      </c>
      <c r="E133" s="10" t="str">
        <f>IF('[1]TCE - ANEXO III - Preencher'!F142="4 - Assistência Odontológica","2 - Outros Profissionais da Saúde",'[1]TCE - ANEXO II - Enviar TCE'!E132)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43862</v>
      </c>
      <c r="H133" s="15">
        <f>'[1]TCE - ANEXO III - Preencher'!I142</f>
        <v>0</v>
      </c>
      <c r="I133" s="15">
        <f>'[1]TCE - ANEXO III - Preencher'!J142</f>
        <v>1293.444</v>
      </c>
      <c r="J133" s="15">
        <f>'[1]TCE - ANEXO III - Preencher'!K142</f>
        <v>0</v>
      </c>
      <c r="K133" s="16">
        <f>'[1]TCE - ANEXO III - Preencher'!L142</f>
        <v>23.94</v>
      </c>
      <c r="L133" s="16">
        <f>'[1]TCE - ANEXO III - Preencher'!M142</f>
        <v>0</v>
      </c>
      <c r="M133" s="16">
        <f t="shared" si="13"/>
        <v>23.94</v>
      </c>
      <c r="N133" s="16">
        <f>'[1]TCE - ANEXO III - Preencher'!O142</f>
        <v>1.923</v>
      </c>
      <c r="O133" s="16">
        <f>'[1]TCE - ANEXO III - Preencher'!P142</f>
        <v>0</v>
      </c>
      <c r="P133" s="17">
        <f t="shared" si="14"/>
        <v>1.923</v>
      </c>
      <c r="Q133" s="16">
        <f>'[1]TCE - ANEXO III - Preencher'!R142</f>
        <v>39.859000000000002</v>
      </c>
      <c r="R133" s="16">
        <f>'[1]TCE - ANEXO III - Preencher'!S142</f>
        <v>0</v>
      </c>
      <c r="S133" s="17">
        <f t="shared" si="15"/>
        <v>39.859000000000002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>Auxilio Creche</v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1359.1659999999999</v>
      </c>
    </row>
    <row r="134" spans="1:28" s="4" customFormat="1">
      <c r="A134" s="9">
        <f>IFERROR(VLOOKUP(B134,'[1]DADOS (OCULTAR)'!$P$3:$R$53,3,0),"")</f>
        <v>9039744000780</v>
      </c>
      <c r="B134" s="10" t="str">
        <f>'[1]TCE - ANEXO III - Preencher'!C143</f>
        <v>HOSPITAL DOM MALAN</v>
      </c>
      <c r="C134" s="11"/>
      <c r="D134" s="12" t="str">
        <f>'[1]TCE - ANEXO III - Preencher'!E143</f>
        <v>YURI FRANCILANE CARVALHO DOS SANTOS LOURENCO</v>
      </c>
      <c r="E134" s="10" t="str">
        <f>IF('[1]TCE - ANEXO III - Preencher'!F143="4 - Assistência Odontológica","2 - Outros Profissionais da Saúde",'[1]TCE - ANEXO II - Enviar TCE'!E133)</f>
        <v>1 - Médico</v>
      </c>
      <c r="F134" s="13">
        <f>'[1]TCE - ANEXO III - Preencher'!G143</f>
        <v>225124</v>
      </c>
      <c r="G134" s="14">
        <f>IF('[1]TCE - ANEXO III - Preencher'!H143="","",'[1]TCE - ANEXO III - Preencher'!H143)</f>
        <v>43862</v>
      </c>
      <c r="H134" s="15">
        <f>'[1]TCE - ANEXO III - Preencher'!I143</f>
        <v>0</v>
      </c>
      <c r="I134" s="15">
        <f>'[1]TCE - ANEXO III - Preencher'!J143</f>
        <v>506.96000000000004</v>
      </c>
      <c r="J134" s="15">
        <f>'[1]TCE - ANEXO III - Preencher'!K143</f>
        <v>0</v>
      </c>
      <c r="K134" s="16">
        <f>'[1]TCE - ANEXO III - Preencher'!L143</f>
        <v>23.94</v>
      </c>
      <c r="L134" s="16">
        <f>'[1]TCE - ANEXO III - Preencher'!M143</f>
        <v>0</v>
      </c>
      <c r="M134" s="16">
        <f t="shared" si="13"/>
        <v>23.94</v>
      </c>
      <c r="N134" s="16">
        <f>'[1]TCE - ANEXO III - Preencher'!O143</f>
        <v>1.923</v>
      </c>
      <c r="O134" s="16">
        <f>'[1]TCE - ANEXO III - Preencher'!P143</f>
        <v>0</v>
      </c>
      <c r="P134" s="17">
        <f t="shared" si="14"/>
        <v>1.923</v>
      </c>
      <c r="Q134" s="16">
        <f>'[1]TCE - ANEXO III - Preencher'!R143</f>
        <v>39.859000000000002</v>
      </c>
      <c r="R134" s="16">
        <f>'[1]TCE - ANEXO III - Preencher'!S143</f>
        <v>0</v>
      </c>
      <c r="S134" s="17">
        <f t="shared" si="15"/>
        <v>39.859000000000002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>Auxilio Creche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572.68200000000013</v>
      </c>
    </row>
    <row r="135" spans="1:28" s="4" customFormat="1">
      <c r="A135" s="9">
        <f>IFERROR(VLOOKUP(B135,'[1]DADOS (OCULTAR)'!$P$3:$R$53,3,0),"")</f>
        <v>9039744000780</v>
      </c>
      <c r="B135" s="10" t="str">
        <f>'[1]TCE - ANEXO III - Preencher'!C144</f>
        <v>HOSPITAL DOM MALAN</v>
      </c>
      <c r="C135" s="11"/>
      <c r="D135" s="12" t="str">
        <f>'[1]TCE - ANEXO III - Preencher'!E144</f>
        <v>MARIA DAS GROTAS DE BRITO SANTOS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43862</v>
      </c>
      <c r="H135" s="15">
        <f>'[1]TCE - ANEXO III - Preencher'!I144</f>
        <v>0</v>
      </c>
      <c r="I135" s="15">
        <f>'[1]TCE - ANEXO III - Preencher'!J144</f>
        <v>103.92959999999999</v>
      </c>
      <c r="J135" s="15">
        <f>'[1]TCE - ANEXO III - Preencher'!K144</f>
        <v>0</v>
      </c>
      <c r="K135" s="16">
        <f>'[1]TCE - ANEXO III - Preencher'!L144</f>
        <v>23.94</v>
      </c>
      <c r="L135" s="16">
        <f>'[1]TCE - ANEXO III - Preencher'!M144</f>
        <v>20.9</v>
      </c>
      <c r="M135" s="16">
        <f t="shared" si="13"/>
        <v>3.0400000000000027</v>
      </c>
      <c r="N135" s="16">
        <f>'[1]TCE - ANEXO III - Preencher'!O144</f>
        <v>1.923</v>
      </c>
      <c r="O135" s="16">
        <f>'[1]TCE - ANEXO III - Preencher'!P144</f>
        <v>0</v>
      </c>
      <c r="P135" s="17">
        <f t="shared" si="14"/>
        <v>1.923</v>
      </c>
      <c r="Q135" s="16">
        <f>'[1]TCE - ANEXO III - Preencher'!R144</f>
        <v>39.859000000000002</v>
      </c>
      <c r="R135" s="16">
        <f>'[1]TCE - ANEXO III - Preencher'!S144</f>
        <v>0</v>
      </c>
      <c r="S135" s="17">
        <f t="shared" si="15"/>
        <v>39.859000000000002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>Auxilio Creche</v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148.7516</v>
      </c>
    </row>
    <row r="136" spans="1:28" s="4" customFormat="1">
      <c r="A136" s="9">
        <f>IFERROR(VLOOKUP(B136,'[1]DADOS (OCULTAR)'!$P$3:$R$53,3,0),"")</f>
        <v>9039744000780</v>
      </c>
      <c r="B136" s="10" t="str">
        <f>'[1]TCE - ANEXO III - Preencher'!C145</f>
        <v>HOSPITAL DOM MALAN</v>
      </c>
      <c r="C136" s="11"/>
      <c r="D136" s="12" t="str">
        <f>'[1]TCE - ANEXO III - Preencher'!E145</f>
        <v>CLARA MARIA DOMINGOS DE CARVALHO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43862</v>
      </c>
      <c r="H136" s="15">
        <f>'[1]TCE - ANEXO III - Preencher'!I145</f>
        <v>0</v>
      </c>
      <c r="I136" s="15">
        <f>'[1]TCE - ANEXO III - Preencher'!J145</f>
        <v>105.288</v>
      </c>
      <c r="J136" s="15">
        <f>'[1]TCE - ANEXO III - Preencher'!K145</f>
        <v>0</v>
      </c>
      <c r="K136" s="16">
        <f>'[1]TCE - ANEXO III - Preencher'!L145</f>
        <v>23.94</v>
      </c>
      <c r="L136" s="16">
        <f>'[1]TCE - ANEXO III - Preencher'!M145</f>
        <v>20.9</v>
      </c>
      <c r="M136" s="16">
        <f t="shared" si="13"/>
        <v>3.0400000000000027</v>
      </c>
      <c r="N136" s="16">
        <f>'[1]TCE - ANEXO III - Preencher'!O145</f>
        <v>1.923</v>
      </c>
      <c r="O136" s="16">
        <f>'[1]TCE - ANEXO III - Preencher'!P145</f>
        <v>0</v>
      </c>
      <c r="P136" s="17">
        <f t="shared" si="14"/>
        <v>1.923</v>
      </c>
      <c r="Q136" s="16">
        <f>'[1]TCE - ANEXO III - Preencher'!R145</f>
        <v>39.859000000000002</v>
      </c>
      <c r="R136" s="16">
        <f>'[1]TCE - ANEXO III - Preencher'!S145</f>
        <v>50.4</v>
      </c>
      <c r="S136" s="17">
        <f t="shared" si="15"/>
        <v>-10.540999999999997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>Auxilio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99.710000000000008</v>
      </c>
    </row>
    <row r="137" spans="1:28" s="4" customFormat="1">
      <c r="A137" s="9">
        <f>IFERROR(VLOOKUP(B137,'[1]DADOS (OCULTAR)'!$P$3:$R$53,3,0),"")</f>
        <v>9039744000780</v>
      </c>
      <c r="B137" s="10" t="str">
        <f>'[1]TCE - ANEXO III - Preencher'!C146</f>
        <v>HOSPITAL DOM MALAN</v>
      </c>
      <c r="C137" s="11"/>
      <c r="D137" s="12" t="str">
        <f>'[1]TCE - ANEXO III - Preencher'!E146</f>
        <v>CAILA PATRICIA BRITO DE FRANCA</v>
      </c>
      <c r="E137" s="10" t="str">
        <f>IF('[1]TCE - ANEXO III - Preencher'!F146="4 - Assistência Odontológica","2 - Outros Profissionais da Saúde",'[1]TCE - ANEXO II - Enviar TCE'!E136)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43862</v>
      </c>
      <c r="H137" s="15">
        <f>'[1]TCE - ANEXO III - Preencher'!I146</f>
        <v>0</v>
      </c>
      <c r="I137" s="15">
        <f>'[1]TCE - ANEXO III - Preencher'!J146</f>
        <v>104.45280000000001</v>
      </c>
      <c r="J137" s="15">
        <f>'[1]TCE - ANEXO III - Preencher'!K146</f>
        <v>0</v>
      </c>
      <c r="K137" s="16">
        <f>'[1]TCE - ANEXO III - Preencher'!L146</f>
        <v>23.94</v>
      </c>
      <c r="L137" s="16">
        <f>'[1]TCE - ANEXO III - Preencher'!M146</f>
        <v>20.9</v>
      </c>
      <c r="M137" s="16">
        <f t="shared" si="13"/>
        <v>3.0400000000000027</v>
      </c>
      <c r="N137" s="16">
        <f>'[1]TCE - ANEXO III - Preencher'!O146</f>
        <v>1.923</v>
      </c>
      <c r="O137" s="16">
        <f>'[1]TCE - ANEXO III - Preencher'!P146</f>
        <v>0</v>
      </c>
      <c r="P137" s="17">
        <f t="shared" si="14"/>
        <v>1.923</v>
      </c>
      <c r="Q137" s="16">
        <f>'[1]TCE - ANEXO III - Preencher'!R146</f>
        <v>39.859000000000002</v>
      </c>
      <c r="R137" s="16">
        <f>'[1]TCE - ANEXO III - Preencher'!S146</f>
        <v>0</v>
      </c>
      <c r="S137" s="17">
        <f t="shared" si="15"/>
        <v>39.859000000000002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>Auxilio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149.27480000000003</v>
      </c>
    </row>
    <row r="138" spans="1:28" s="4" customFormat="1">
      <c r="A138" s="9">
        <f>IFERROR(VLOOKUP(B138,'[1]DADOS (OCULTAR)'!$P$3:$R$53,3,0),"")</f>
        <v>9039744000780</v>
      </c>
      <c r="B138" s="10" t="str">
        <f>'[1]TCE - ANEXO III - Preencher'!C147</f>
        <v>HOSPITAL DOM MALAN</v>
      </c>
      <c r="C138" s="11"/>
      <c r="D138" s="12" t="str">
        <f>'[1]TCE - ANEXO III - Preencher'!E147</f>
        <v>ROZILENE BARBOZA BRITO DE OLIVEIRA</v>
      </c>
      <c r="E138" s="10" t="str">
        <f>IF('[1]TCE - ANEXO III - Preencher'!F147="4 - Assistência Odontológica","2 - Outros Profissionais da Saúde",'[1]TCE - ANEXO II - Enviar TCE'!E137)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43862</v>
      </c>
      <c r="H138" s="15">
        <f>'[1]TCE - ANEXO III - Preencher'!I147</f>
        <v>0</v>
      </c>
      <c r="I138" s="15">
        <f>'[1]TCE - ANEXO III - Preencher'!J147</f>
        <v>104.8048</v>
      </c>
      <c r="J138" s="15">
        <f>'[1]TCE - ANEXO III - Preencher'!K147</f>
        <v>0</v>
      </c>
      <c r="K138" s="16">
        <f>'[1]TCE - ANEXO III - Preencher'!L147</f>
        <v>23.94</v>
      </c>
      <c r="L138" s="16">
        <f>'[1]TCE - ANEXO III - Preencher'!M147</f>
        <v>20.9</v>
      </c>
      <c r="M138" s="16">
        <f t="shared" si="13"/>
        <v>3.0400000000000027</v>
      </c>
      <c r="N138" s="16">
        <f>'[1]TCE - ANEXO III - Preencher'!O147</f>
        <v>1.923</v>
      </c>
      <c r="O138" s="16">
        <f>'[1]TCE - ANEXO III - Preencher'!P147</f>
        <v>0</v>
      </c>
      <c r="P138" s="17">
        <f t="shared" si="14"/>
        <v>1.923</v>
      </c>
      <c r="Q138" s="16">
        <f>'[1]TCE - ANEXO III - Preencher'!R147</f>
        <v>39.859000000000002</v>
      </c>
      <c r="R138" s="16">
        <f>'[1]TCE - ANEXO III - Preencher'!S147</f>
        <v>57.6</v>
      </c>
      <c r="S138" s="17">
        <f t="shared" si="15"/>
        <v>-17.741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92.026800000000009</v>
      </c>
    </row>
    <row r="139" spans="1:28" s="4" customFormat="1">
      <c r="A139" s="9">
        <f>IFERROR(VLOOKUP(B139,'[1]DADOS (OCULTAR)'!$P$3:$R$53,3,0),"")</f>
        <v>9039744000780</v>
      </c>
      <c r="B139" s="10" t="str">
        <f>'[1]TCE - ANEXO III - Preencher'!C148</f>
        <v>HOSPITAL DOM MALAN</v>
      </c>
      <c r="C139" s="11"/>
      <c r="D139" s="12" t="str">
        <f>'[1]TCE - ANEXO III - Preencher'!E148</f>
        <v>JARCILEA MARIA SOUSA BARBOSA</v>
      </c>
      <c r="E139" s="10" t="str">
        <f>IF('[1]TCE - ANEXO III - Preencher'!F148="4 - Assistência Odontológica","2 - Outros Profissionais da Saúde",'[1]TCE - ANEXO II - Enviar TCE'!E138)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43862</v>
      </c>
      <c r="H139" s="15">
        <f>'[1]TCE - ANEXO III - Preencher'!I148</f>
        <v>0</v>
      </c>
      <c r="I139" s="15">
        <f>'[1]TCE - ANEXO III - Preencher'!J148</f>
        <v>129.58959999999999</v>
      </c>
      <c r="J139" s="15">
        <f>'[1]TCE - ANEXO III - Preencher'!K148</f>
        <v>0</v>
      </c>
      <c r="K139" s="16">
        <f>'[1]TCE - ANEXO III - Preencher'!L148</f>
        <v>23.94</v>
      </c>
      <c r="L139" s="16">
        <f>'[1]TCE - ANEXO III - Preencher'!M148</f>
        <v>20.9</v>
      </c>
      <c r="M139" s="16">
        <f t="shared" si="13"/>
        <v>3.0400000000000027</v>
      </c>
      <c r="N139" s="16">
        <f>'[1]TCE - ANEXO III - Preencher'!O148</f>
        <v>1.923</v>
      </c>
      <c r="O139" s="16">
        <f>'[1]TCE - ANEXO III - Preencher'!P148</f>
        <v>0</v>
      </c>
      <c r="P139" s="17">
        <f t="shared" si="14"/>
        <v>1.923</v>
      </c>
      <c r="Q139" s="16">
        <f>'[1]TCE - ANEXO III - Preencher'!R148</f>
        <v>39.859000000000002</v>
      </c>
      <c r="R139" s="16">
        <f>'[1]TCE - ANEXO III - Preencher'!S148</f>
        <v>50.4</v>
      </c>
      <c r="S139" s="17">
        <f t="shared" si="15"/>
        <v>-10.540999999999997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>Auxilio Creche</v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124.01159999999999</v>
      </c>
    </row>
    <row r="140" spans="1:28" s="4" customFormat="1">
      <c r="A140" s="9">
        <f>IFERROR(VLOOKUP(B140,'[1]DADOS (OCULTAR)'!$P$3:$R$53,3,0),"")</f>
        <v>9039744000780</v>
      </c>
      <c r="B140" s="10" t="str">
        <f>'[1]TCE - ANEXO III - Preencher'!C149</f>
        <v>HOSPITAL DOM MALAN</v>
      </c>
      <c r="C140" s="11"/>
      <c r="D140" s="12" t="str">
        <f>'[1]TCE - ANEXO III - Preencher'!E149</f>
        <v>ANA VALERIA DA SILVA REIS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43862</v>
      </c>
      <c r="H140" s="15">
        <f>'[1]TCE - ANEXO III - Preencher'!I149</f>
        <v>0</v>
      </c>
      <c r="I140" s="15">
        <f>'[1]TCE - ANEXO III - Preencher'!J149</f>
        <v>102.63200000000001</v>
      </c>
      <c r="J140" s="15">
        <f>'[1]TCE - ANEXO III - Preencher'!K149</f>
        <v>0</v>
      </c>
      <c r="K140" s="16">
        <f>'[1]TCE - ANEXO III - Preencher'!L149</f>
        <v>23.94</v>
      </c>
      <c r="L140" s="16">
        <f>'[1]TCE - ANEXO III - Preencher'!M149</f>
        <v>20.9</v>
      </c>
      <c r="M140" s="16">
        <f t="shared" si="13"/>
        <v>3.0400000000000027</v>
      </c>
      <c r="N140" s="16">
        <f>'[1]TCE - ANEXO III - Preencher'!O149</f>
        <v>1.923</v>
      </c>
      <c r="O140" s="16">
        <f>'[1]TCE - ANEXO III - Preencher'!P149</f>
        <v>0</v>
      </c>
      <c r="P140" s="17">
        <f t="shared" si="14"/>
        <v>1.923</v>
      </c>
      <c r="Q140" s="16">
        <f>'[1]TCE - ANEXO III - Preencher'!R149</f>
        <v>39.859000000000002</v>
      </c>
      <c r="R140" s="16">
        <f>'[1]TCE - ANEXO III - Preencher'!S149</f>
        <v>0</v>
      </c>
      <c r="S140" s="17">
        <f t="shared" si="15"/>
        <v>39.859000000000002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>Auxilio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147.45400000000001</v>
      </c>
    </row>
    <row r="141" spans="1:28" s="4" customFormat="1">
      <c r="A141" s="9">
        <f>IFERROR(VLOOKUP(B141,'[1]DADOS (OCULTAR)'!$P$3:$R$53,3,0),"")</f>
        <v>9039744000780</v>
      </c>
      <c r="B141" s="10" t="str">
        <f>'[1]TCE - ANEXO III - Preencher'!C150</f>
        <v>HOSPITAL DOM MALAN</v>
      </c>
      <c r="C141" s="11"/>
      <c r="D141" s="12" t="str">
        <f>'[1]TCE - ANEXO III - Preencher'!E150</f>
        <v>PERLA MARIA FREIRE DA SILVA</v>
      </c>
      <c r="E141" s="10" t="str">
        <f>IF('[1]TCE - ANEXO III - Preencher'!F150="4 - Assistência Odontológica","2 - Outros Profissionais da Saúde",'[1]TCE - ANEXO II - Enviar TCE'!E140)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43862</v>
      </c>
      <c r="H141" s="15">
        <f>'[1]TCE - ANEXO III - Preencher'!I150</f>
        <v>0</v>
      </c>
      <c r="I141" s="15">
        <f>'[1]TCE - ANEXO III - Preencher'!J150</f>
        <v>102.10879999999999</v>
      </c>
      <c r="J141" s="15">
        <f>'[1]TCE - ANEXO III - Preencher'!K150</f>
        <v>0</v>
      </c>
      <c r="K141" s="16">
        <f>'[1]TCE - ANEXO III - Preencher'!L150</f>
        <v>23.94</v>
      </c>
      <c r="L141" s="16">
        <f>'[1]TCE - ANEXO III - Preencher'!M150</f>
        <v>20.9</v>
      </c>
      <c r="M141" s="16">
        <f t="shared" si="13"/>
        <v>3.0400000000000027</v>
      </c>
      <c r="N141" s="16">
        <f>'[1]TCE - ANEXO III - Preencher'!O150</f>
        <v>1.923</v>
      </c>
      <c r="O141" s="16">
        <f>'[1]TCE - ANEXO III - Preencher'!P150</f>
        <v>0</v>
      </c>
      <c r="P141" s="17">
        <f t="shared" si="14"/>
        <v>1.923</v>
      </c>
      <c r="Q141" s="16">
        <f>'[1]TCE - ANEXO III - Preencher'!R150</f>
        <v>39.859000000000002</v>
      </c>
      <c r="R141" s="16">
        <f>'[1]TCE - ANEXO III - Preencher'!S150</f>
        <v>50.4</v>
      </c>
      <c r="S141" s="17">
        <f t="shared" si="15"/>
        <v>-10.540999999999997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>Auxilio Creche</v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96.530799999999999</v>
      </c>
    </row>
    <row r="142" spans="1:28" s="4" customFormat="1">
      <c r="A142" s="9">
        <f>IFERROR(VLOOKUP(B142,'[1]DADOS (OCULTAR)'!$P$3:$R$53,3,0),"")</f>
        <v>9039744000780</v>
      </c>
      <c r="B142" s="10" t="str">
        <f>'[1]TCE - ANEXO III - Preencher'!C151</f>
        <v>HOSPITAL DOM MALAN</v>
      </c>
      <c r="C142" s="11"/>
      <c r="D142" s="12" t="str">
        <f>'[1]TCE - ANEXO III - Preencher'!E151</f>
        <v>JOSEMARA RODRIGUES DA SILVA</v>
      </c>
      <c r="E142" s="10" t="str">
        <f>IF('[1]TCE - ANEXO III - Preencher'!F151="4 - Assistência Odontológica","2 - Outros Profissionais da Saúde",'[1]TCE - ANEXO II - Enviar TCE'!E141)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43862</v>
      </c>
      <c r="H142" s="15">
        <f>'[1]TCE - ANEXO III - Preencher'!I151</f>
        <v>0</v>
      </c>
      <c r="I142" s="15">
        <f>'[1]TCE - ANEXO III - Preencher'!J151</f>
        <v>104.32559999999999</v>
      </c>
      <c r="J142" s="15">
        <f>'[1]TCE - ANEXO III - Preencher'!K151</f>
        <v>0</v>
      </c>
      <c r="K142" s="16">
        <f>'[1]TCE - ANEXO III - Preencher'!L151</f>
        <v>23.94</v>
      </c>
      <c r="L142" s="16">
        <f>'[1]TCE - ANEXO III - Preencher'!M151</f>
        <v>20.9</v>
      </c>
      <c r="M142" s="16">
        <f t="shared" si="13"/>
        <v>3.0400000000000027</v>
      </c>
      <c r="N142" s="16">
        <f>'[1]TCE - ANEXO III - Preencher'!O151</f>
        <v>1.923</v>
      </c>
      <c r="O142" s="16">
        <f>'[1]TCE - ANEXO III - Preencher'!P151</f>
        <v>0</v>
      </c>
      <c r="P142" s="17">
        <f t="shared" si="14"/>
        <v>1.923</v>
      </c>
      <c r="Q142" s="16">
        <f>'[1]TCE - ANEXO III - Preencher'!R151</f>
        <v>39.859000000000002</v>
      </c>
      <c r="R142" s="16">
        <f>'[1]TCE - ANEXO III - Preencher'!S151</f>
        <v>0</v>
      </c>
      <c r="S142" s="17">
        <f t="shared" si="15"/>
        <v>39.859000000000002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>Auxilio Creche</v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149.14760000000001</v>
      </c>
    </row>
    <row r="143" spans="1:28" s="4" customFormat="1">
      <c r="A143" s="9">
        <f>IFERROR(VLOOKUP(B143,'[1]DADOS (OCULTAR)'!$P$3:$R$53,3,0),"")</f>
        <v>9039744000780</v>
      </c>
      <c r="B143" s="10" t="str">
        <f>'[1]TCE - ANEXO III - Preencher'!C152</f>
        <v>HOSPITAL DOM MALAN</v>
      </c>
      <c r="C143" s="11"/>
      <c r="D143" s="12" t="str">
        <f>'[1]TCE - ANEXO III - Preencher'!E152</f>
        <v>ANA CRISTINA DE ALMEIDA SILVA</v>
      </c>
      <c r="E143" s="10" t="str">
        <f>IF('[1]TCE - ANEXO III - Preencher'!F152="4 - Assistência Odontológica","2 - Outros Profissionais da Saúde",'[1]TCE - ANEXO II - Enviar TCE'!E142)</f>
        <v>2 - Outros Profissionais da Saúde</v>
      </c>
      <c r="F143" s="13">
        <f>'[1]TCE - ANEXO III - Preencher'!G152</f>
        <v>322205</v>
      </c>
      <c r="G143" s="14">
        <f>IF('[1]TCE - ANEXO III - Preencher'!H152="","",'[1]TCE - ANEXO III - Preencher'!H152)</f>
        <v>43862</v>
      </c>
      <c r="H143" s="15">
        <f>'[1]TCE - ANEXO III - Preencher'!I152</f>
        <v>0</v>
      </c>
      <c r="I143" s="15">
        <f>'[1]TCE - ANEXO III - Preencher'!J152</f>
        <v>113.69680000000001</v>
      </c>
      <c r="J143" s="15">
        <f>'[1]TCE - ANEXO III - Preencher'!K152</f>
        <v>0</v>
      </c>
      <c r="K143" s="16">
        <f>'[1]TCE - ANEXO III - Preencher'!L152</f>
        <v>23.94</v>
      </c>
      <c r="L143" s="16">
        <f>'[1]TCE - ANEXO III - Preencher'!M152</f>
        <v>20.9</v>
      </c>
      <c r="M143" s="16">
        <f t="shared" si="13"/>
        <v>3.0400000000000027</v>
      </c>
      <c r="N143" s="16">
        <f>'[1]TCE - ANEXO III - Preencher'!O152</f>
        <v>1.923</v>
      </c>
      <c r="O143" s="16">
        <f>'[1]TCE - ANEXO III - Preencher'!P152</f>
        <v>0</v>
      </c>
      <c r="P143" s="17">
        <f t="shared" si="14"/>
        <v>1.923</v>
      </c>
      <c r="Q143" s="16">
        <f>'[1]TCE - ANEXO III - Preencher'!R152</f>
        <v>39.859000000000002</v>
      </c>
      <c r="R143" s="16">
        <f>'[1]TCE - ANEXO III - Preencher'!S152</f>
        <v>54</v>
      </c>
      <c r="S143" s="17">
        <f t="shared" si="15"/>
        <v>-14.140999999999998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>Auxilio Creche</v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104.51880000000003</v>
      </c>
    </row>
    <row r="144" spans="1:28" s="4" customFormat="1">
      <c r="A144" s="9">
        <f>IFERROR(VLOOKUP(B144,'[1]DADOS (OCULTAR)'!$P$3:$R$53,3,0),"")</f>
        <v>9039744000780</v>
      </c>
      <c r="B144" s="10" t="str">
        <f>'[1]TCE - ANEXO III - Preencher'!C153</f>
        <v>HOSPITAL DOM MALAN</v>
      </c>
      <c r="C144" s="11"/>
      <c r="D144" s="12" t="str">
        <f>'[1]TCE - ANEXO III - Preencher'!E153</f>
        <v>MARIA DO AMPARO RIBEIRO DE ALENCAR</v>
      </c>
      <c r="E144" s="10" t="str">
        <f>IF('[1]TCE - ANEXO III - Preencher'!F153="4 - Assistência Odontológica","2 - Outros Profissionais da Saúde",'[1]TCE - ANEXO II - Enviar TCE'!E143)</f>
        <v>2 - Outros Profissionais da Saúde</v>
      </c>
      <c r="F144" s="13">
        <f>'[1]TCE - ANEXO III - Preencher'!G153</f>
        <v>322205</v>
      </c>
      <c r="G144" s="14">
        <f>IF('[1]TCE - ANEXO III - Preencher'!H153="","",'[1]TCE - ANEXO III - Preencher'!H153)</f>
        <v>43862</v>
      </c>
      <c r="H144" s="15">
        <f>'[1]TCE - ANEXO III - Preencher'!I153</f>
        <v>0</v>
      </c>
      <c r="I144" s="15">
        <f>'[1]TCE - ANEXO III - Preencher'!J153</f>
        <v>50.736800000000002</v>
      </c>
      <c r="J144" s="15">
        <f>'[1]TCE - ANEXO III - Preencher'!K153</f>
        <v>0</v>
      </c>
      <c r="K144" s="16">
        <f>'[1]TCE - ANEXO III - Preencher'!L153</f>
        <v>23.94</v>
      </c>
      <c r="L144" s="16">
        <f>'[1]TCE - ANEXO III - Preencher'!M153</f>
        <v>0</v>
      </c>
      <c r="M144" s="16">
        <f t="shared" si="13"/>
        <v>23.94</v>
      </c>
      <c r="N144" s="16">
        <f>'[1]TCE - ANEXO III - Preencher'!O153</f>
        <v>1.923</v>
      </c>
      <c r="O144" s="16">
        <f>'[1]TCE - ANEXO III - Preencher'!P153</f>
        <v>0</v>
      </c>
      <c r="P144" s="17">
        <f t="shared" si="14"/>
        <v>1.923</v>
      </c>
      <c r="Q144" s="16">
        <f>'[1]TCE - ANEXO III - Preencher'!R153</f>
        <v>39.859000000000002</v>
      </c>
      <c r="R144" s="16">
        <f>'[1]TCE - ANEXO III - Preencher'!S153</f>
        <v>0</v>
      </c>
      <c r="S144" s="17">
        <f t="shared" si="15"/>
        <v>39.859000000000002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>Auxilio Creche</v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116.4588</v>
      </c>
    </row>
    <row r="145" spans="1:28" s="4" customFormat="1">
      <c r="A145" s="9">
        <f>IFERROR(VLOOKUP(B145,'[1]DADOS (OCULTAR)'!$P$3:$R$53,3,0),"")</f>
        <v>9039744000780</v>
      </c>
      <c r="B145" s="10" t="str">
        <f>'[1]TCE - ANEXO III - Preencher'!C154</f>
        <v>HOSPITAL DOM MALAN</v>
      </c>
      <c r="C145" s="11"/>
      <c r="D145" s="12" t="str">
        <f>'[1]TCE - ANEXO III - Preencher'!E154</f>
        <v>GEISA MARTINS DOS SANTOS</v>
      </c>
      <c r="E145" s="10" t="str">
        <f>IF('[1]TCE - ANEXO III - Preencher'!F154="4 - Assistência Odontológica","2 - Outros Profissionais da Saúde",'[1]TCE - ANEXO II - Enviar TCE'!E144)</f>
        <v>2 - Outros Profissionais da Saúde</v>
      </c>
      <c r="F145" s="13">
        <f>'[1]TCE - ANEXO III - Preencher'!G154</f>
        <v>322205</v>
      </c>
      <c r="G145" s="14">
        <f>IF('[1]TCE - ANEXO III - Preencher'!H154="","",'[1]TCE - ANEXO III - Preencher'!H154)</f>
        <v>43862</v>
      </c>
      <c r="H145" s="15">
        <f>'[1]TCE - ANEXO III - Preencher'!I154</f>
        <v>0</v>
      </c>
      <c r="I145" s="15">
        <f>'[1]TCE - ANEXO III - Preencher'!J154</f>
        <v>103.47840000000001</v>
      </c>
      <c r="J145" s="15">
        <f>'[1]TCE - ANEXO III - Preencher'!K154</f>
        <v>0</v>
      </c>
      <c r="K145" s="16">
        <f>'[1]TCE - ANEXO III - Preencher'!L154</f>
        <v>23.94</v>
      </c>
      <c r="L145" s="16">
        <f>'[1]TCE - ANEXO III - Preencher'!M154</f>
        <v>20.9</v>
      </c>
      <c r="M145" s="16">
        <f t="shared" si="13"/>
        <v>3.0400000000000027</v>
      </c>
      <c r="N145" s="16">
        <f>'[1]TCE - ANEXO III - Preencher'!O154</f>
        <v>1.923</v>
      </c>
      <c r="O145" s="16">
        <f>'[1]TCE - ANEXO III - Preencher'!P154</f>
        <v>0</v>
      </c>
      <c r="P145" s="17">
        <f t="shared" si="14"/>
        <v>1.923</v>
      </c>
      <c r="Q145" s="16">
        <f>'[1]TCE - ANEXO III - Preencher'!R154</f>
        <v>39.859000000000002</v>
      </c>
      <c r="R145" s="16">
        <f>'[1]TCE - ANEXO III - Preencher'!S154</f>
        <v>0</v>
      </c>
      <c r="S145" s="17">
        <f t="shared" si="15"/>
        <v>39.859000000000002</v>
      </c>
      <c r="T145" s="16">
        <f>'[1]TCE - ANEXO III - Preencher'!U154</f>
        <v>64</v>
      </c>
      <c r="U145" s="16">
        <f>'[1]TCE - ANEXO III - Preencher'!V154</f>
        <v>0</v>
      </c>
      <c r="V145" s="17">
        <f t="shared" si="16"/>
        <v>64</v>
      </c>
      <c r="W145" s="18" t="str">
        <f>IF('[1]TCE - ANEXO III - Preencher'!X154="","",'[1]TCE - ANEXO III - Preencher'!X154)</f>
        <v>Auxilio Creche</v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212.30040000000002</v>
      </c>
    </row>
    <row r="146" spans="1:28" s="4" customFormat="1">
      <c r="A146" s="9">
        <f>IFERROR(VLOOKUP(B146,'[1]DADOS (OCULTAR)'!$P$3:$R$53,3,0),"")</f>
        <v>9039744000780</v>
      </c>
      <c r="B146" s="10" t="str">
        <f>'[1]TCE - ANEXO III - Preencher'!C155</f>
        <v>HOSPITAL DOM MALAN</v>
      </c>
      <c r="C146" s="11"/>
      <c r="D146" s="12" t="str">
        <f>'[1]TCE - ANEXO III - Preencher'!E155</f>
        <v>NATHALIA VITORINO BEZERRA</v>
      </c>
      <c r="E146" s="10" t="str">
        <f>IF('[1]TCE - ANEXO III - Preencher'!F155="4 - Assistência Odontológica","2 - Outros Profissionais da Saúde",'[1]TCE - ANEXO II - Enviar TCE'!E145)</f>
        <v>1 - Médico</v>
      </c>
      <c r="F146" s="13">
        <f>'[1]TCE - ANEXO III - Preencher'!G155</f>
        <v>225125</v>
      </c>
      <c r="G146" s="14">
        <f>IF('[1]TCE - ANEXO III - Preencher'!H155="","",'[1]TCE - ANEXO III - Preencher'!H155)</f>
        <v>43862</v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23.94</v>
      </c>
      <c r="L146" s="16">
        <f>'[1]TCE - ANEXO III - Preencher'!M155</f>
        <v>0</v>
      </c>
      <c r="M146" s="16">
        <f t="shared" si="13"/>
        <v>23.94</v>
      </c>
      <c r="N146" s="16">
        <f>'[1]TCE - ANEXO III - Preencher'!O155</f>
        <v>1.923</v>
      </c>
      <c r="O146" s="16">
        <f>'[1]TCE - ANEXO III - Preencher'!P155</f>
        <v>0</v>
      </c>
      <c r="P146" s="17">
        <f t="shared" si="14"/>
        <v>1.923</v>
      </c>
      <c r="Q146" s="16">
        <f>'[1]TCE - ANEXO III - Preencher'!R155</f>
        <v>39.859000000000002</v>
      </c>
      <c r="R146" s="16">
        <f>'[1]TCE - ANEXO III - Preencher'!S155</f>
        <v>0</v>
      </c>
      <c r="S146" s="17">
        <f t="shared" si="15"/>
        <v>39.859000000000002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>Auxilio Creche</v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65.722000000000008</v>
      </c>
    </row>
    <row r="147" spans="1:28" s="4" customFormat="1">
      <c r="A147" s="9">
        <f>IFERROR(VLOOKUP(B147,'[1]DADOS (OCULTAR)'!$P$3:$R$53,3,0),"")</f>
        <v>9039744000780</v>
      </c>
      <c r="B147" s="10" t="str">
        <f>'[1]TCE - ANEXO III - Preencher'!C156</f>
        <v>HOSPITAL DOM MALAN</v>
      </c>
      <c r="C147" s="11"/>
      <c r="D147" s="12" t="str">
        <f>'[1]TCE - ANEXO III - Preencher'!E156</f>
        <v>BARTOLOMEU TIBURTINO DE CARVALHO BARROS</v>
      </c>
      <c r="E147" s="10" t="str">
        <f>IF('[1]TCE - ANEXO III - Preencher'!F156="4 - Assistência Odontológica","2 - Outros Profissionais da Saúde",'[1]TCE - ANEXO II - Enviar TCE'!E146)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43862</v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23.94</v>
      </c>
      <c r="L147" s="16">
        <f>'[1]TCE - ANEXO III - Preencher'!M156</f>
        <v>0</v>
      </c>
      <c r="M147" s="16">
        <f t="shared" si="13"/>
        <v>23.94</v>
      </c>
      <c r="N147" s="16">
        <f>'[1]TCE - ANEXO III - Preencher'!O156</f>
        <v>1.923</v>
      </c>
      <c r="O147" s="16">
        <f>'[1]TCE - ANEXO III - Preencher'!P156</f>
        <v>0</v>
      </c>
      <c r="P147" s="17">
        <f t="shared" si="14"/>
        <v>1.923</v>
      </c>
      <c r="Q147" s="16">
        <f>'[1]TCE - ANEXO III - Preencher'!R156</f>
        <v>39.859000000000002</v>
      </c>
      <c r="R147" s="16">
        <f>'[1]TCE - ANEXO III - Preencher'!S156</f>
        <v>0</v>
      </c>
      <c r="S147" s="17">
        <f t="shared" si="15"/>
        <v>39.859000000000002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65.722000000000008</v>
      </c>
    </row>
    <row r="148" spans="1:28" s="4" customFormat="1">
      <c r="A148" s="9">
        <f>IFERROR(VLOOKUP(B148,'[1]DADOS (OCULTAR)'!$P$3:$R$53,3,0),"")</f>
        <v>9039744000780</v>
      </c>
      <c r="B148" s="10" t="str">
        <f>'[1]TCE - ANEXO III - Preencher'!C157</f>
        <v>HOSPITAL DOM MALAN</v>
      </c>
      <c r="C148" s="11"/>
      <c r="D148" s="12" t="str">
        <f>'[1]TCE - ANEXO III - Preencher'!E157</f>
        <v>SIDNEY PEREIRA PINTO LEMOS</v>
      </c>
      <c r="E148" s="10" t="str">
        <f>IF('[1]TCE - ANEXO III - Preencher'!F157="4 - Assistência Odontológica","2 - Outros Profissionais da Saúde",'[1]TCE - ANEXO II - Enviar TCE'!E147)</f>
        <v>1 - Médico</v>
      </c>
      <c r="F148" s="13">
        <f>'[1]TCE - ANEXO III - Preencher'!G157</f>
        <v>225230</v>
      </c>
      <c r="G148" s="14">
        <f>IF('[1]TCE - ANEXO III - Preencher'!H157="","",'[1]TCE - ANEXO III - Preencher'!H157)</f>
        <v>43862</v>
      </c>
      <c r="H148" s="15">
        <f>'[1]TCE - ANEXO III - Preencher'!I157</f>
        <v>0</v>
      </c>
      <c r="I148" s="15">
        <f>'[1]TCE - ANEXO III - Preencher'!J157</f>
        <v>1028.2783999999999</v>
      </c>
      <c r="J148" s="15">
        <f>'[1]TCE - ANEXO III - Preencher'!K157</f>
        <v>0</v>
      </c>
      <c r="K148" s="16">
        <f>'[1]TCE - ANEXO III - Preencher'!L157</f>
        <v>23.94</v>
      </c>
      <c r="L148" s="16">
        <f>'[1]TCE - ANEXO III - Preencher'!M157</f>
        <v>0</v>
      </c>
      <c r="M148" s="16">
        <f t="shared" si="13"/>
        <v>23.94</v>
      </c>
      <c r="N148" s="16">
        <f>'[1]TCE - ANEXO III - Preencher'!O157</f>
        <v>1.923</v>
      </c>
      <c r="O148" s="16">
        <f>'[1]TCE - ANEXO III - Preencher'!P157</f>
        <v>0</v>
      </c>
      <c r="P148" s="17">
        <f t="shared" si="14"/>
        <v>1.923</v>
      </c>
      <c r="Q148" s="16">
        <f>'[1]TCE - ANEXO III - Preencher'!R157</f>
        <v>39.859000000000002</v>
      </c>
      <c r="R148" s="16">
        <f>'[1]TCE - ANEXO III - Preencher'!S157</f>
        <v>0</v>
      </c>
      <c r="S148" s="17">
        <f t="shared" si="15"/>
        <v>39.859000000000002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>Auxilio Creche</v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1094.0003999999999</v>
      </c>
    </row>
    <row r="149" spans="1:28" s="4" customFormat="1">
      <c r="A149" s="9">
        <f>IFERROR(VLOOKUP(B149,'[1]DADOS (OCULTAR)'!$P$3:$R$53,3,0),"")</f>
        <v>9039744000780</v>
      </c>
      <c r="B149" s="10" t="str">
        <f>'[1]TCE - ANEXO III - Preencher'!C158</f>
        <v>HOSPITAL DOM MALAN</v>
      </c>
      <c r="C149" s="11"/>
      <c r="D149" s="12" t="str">
        <f>'[1]TCE - ANEXO III - Preencher'!E158</f>
        <v>LARA BARRETO MACHADO GALVAO</v>
      </c>
      <c r="E149" s="10" t="str">
        <f>IF('[1]TCE - ANEXO III - Preencher'!F158="4 - Assistência Odontológica","2 - Outros Profissionais da Saúde",'[1]TCE - ANEXO II - Enviar TCE'!E148)</f>
        <v>1 - Médico</v>
      </c>
      <c r="F149" s="13">
        <f>'[1]TCE - ANEXO III - Preencher'!G158</f>
        <v>225230</v>
      </c>
      <c r="G149" s="14">
        <f>IF('[1]TCE - ANEXO III - Preencher'!H158="","",'[1]TCE - ANEXO III - Preencher'!H158)</f>
        <v>43862</v>
      </c>
      <c r="H149" s="15">
        <f>'[1]TCE - ANEXO III - Preencher'!I158</f>
        <v>0</v>
      </c>
      <c r="I149" s="15">
        <f>'[1]TCE - ANEXO III - Preencher'!J158</f>
        <v>1795.1312</v>
      </c>
      <c r="J149" s="15">
        <f>'[1]TCE - ANEXO III - Preencher'!K158</f>
        <v>0</v>
      </c>
      <c r="K149" s="16">
        <f>'[1]TCE - ANEXO III - Preencher'!L158</f>
        <v>23.94</v>
      </c>
      <c r="L149" s="16">
        <f>'[1]TCE - ANEXO III - Preencher'!M158</f>
        <v>0</v>
      </c>
      <c r="M149" s="16">
        <f t="shared" si="13"/>
        <v>23.94</v>
      </c>
      <c r="N149" s="16">
        <f>'[1]TCE - ANEXO III - Preencher'!O158</f>
        <v>1.923</v>
      </c>
      <c r="O149" s="16">
        <f>'[1]TCE - ANEXO III - Preencher'!P158</f>
        <v>0</v>
      </c>
      <c r="P149" s="17">
        <f t="shared" si="14"/>
        <v>1.923</v>
      </c>
      <c r="Q149" s="16">
        <f>'[1]TCE - ANEXO III - Preencher'!R158</f>
        <v>39.859000000000002</v>
      </c>
      <c r="R149" s="16">
        <f>'[1]TCE - ANEXO III - Preencher'!S158</f>
        <v>0</v>
      </c>
      <c r="S149" s="17">
        <f t="shared" si="15"/>
        <v>39.859000000000002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>Auxilio Creche</v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1860.8532</v>
      </c>
    </row>
    <row r="150" spans="1:28" s="4" customFormat="1">
      <c r="A150" s="9">
        <f>IFERROR(VLOOKUP(B150,'[1]DADOS (OCULTAR)'!$P$3:$R$53,3,0),"")</f>
        <v>9039744000780</v>
      </c>
      <c r="B150" s="10" t="str">
        <f>'[1]TCE - ANEXO III - Preencher'!C159</f>
        <v>HOSPITAL DOM MALAN</v>
      </c>
      <c r="C150" s="11"/>
      <c r="D150" s="12" t="str">
        <f>'[1]TCE - ANEXO III - Preencher'!E159</f>
        <v>EMANUELLA VIRGINIA PEDROZA DE ARAUJO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43862</v>
      </c>
      <c r="H150" s="15">
        <f>'[1]TCE - ANEXO III - Preencher'!I159</f>
        <v>0</v>
      </c>
      <c r="I150" s="15">
        <f>'[1]TCE - ANEXO III - Preencher'!J159</f>
        <v>185.25119999999998</v>
      </c>
      <c r="J150" s="15">
        <f>'[1]TCE - ANEXO III - Preencher'!K159</f>
        <v>0</v>
      </c>
      <c r="K150" s="16">
        <f>'[1]TCE - ANEXO III - Preencher'!L159</f>
        <v>23.94</v>
      </c>
      <c r="L150" s="16">
        <f>'[1]TCE - ANEXO III - Preencher'!M159</f>
        <v>0</v>
      </c>
      <c r="M150" s="16">
        <f t="shared" si="13"/>
        <v>23.94</v>
      </c>
      <c r="N150" s="16">
        <f>'[1]TCE - ANEXO III - Preencher'!O159</f>
        <v>1.923</v>
      </c>
      <c r="O150" s="16">
        <f>'[1]TCE - ANEXO III - Preencher'!P159</f>
        <v>0</v>
      </c>
      <c r="P150" s="17">
        <f t="shared" si="14"/>
        <v>1.923</v>
      </c>
      <c r="Q150" s="16">
        <f>'[1]TCE - ANEXO III - Preencher'!R159</f>
        <v>39.859000000000002</v>
      </c>
      <c r="R150" s="16">
        <f>'[1]TCE - ANEXO III - Preencher'!S159</f>
        <v>0</v>
      </c>
      <c r="S150" s="17">
        <f t="shared" si="15"/>
        <v>39.859000000000002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>Auxilio Creche</v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250.97319999999999</v>
      </c>
    </row>
    <row r="151" spans="1:28" s="4" customFormat="1">
      <c r="A151" s="9">
        <f>IFERROR(VLOOKUP(B151,'[1]DADOS (OCULTAR)'!$P$3:$R$53,3,0),"")</f>
        <v>9039744000780</v>
      </c>
      <c r="B151" s="10" t="str">
        <f>'[1]TCE - ANEXO III - Preencher'!C160</f>
        <v>HOSPITAL DOM MALAN</v>
      </c>
      <c r="C151" s="11"/>
      <c r="D151" s="12" t="str">
        <f>'[1]TCE - ANEXO III - Preencher'!E160</f>
        <v>DANIELLE DE JESUS NETO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43862</v>
      </c>
      <c r="H151" s="15">
        <f>'[1]TCE - ANEXO III - Preencher'!I160</f>
        <v>0</v>
      </c>
      <c r="I151" s="15">
        <f>'[1]TCE - ANEXO III - Preencher'!J160</f>
        <v>110.9816</v>
      </c>
      <c r="J151" s="15">
        <f>'[1]TCE - ANEXO III - Preencher'!K160</f>
        <v>0</v>
      </c>
      <c r="K151" s="16">
        <f>'[1]TCE - ANEXO III - Preencher'!L160</f>
        <v>23.94</v>
      </c>
      <c r="L151" s="16">
        <f>'[1]TCE - ANEXO III - Preencher'!M160</f>
        <v>20.9</v>
      </c>
      <c r="M151" s="16">
        <f t="shared" si="13"/>
        <v>3.0400000000000027</v>
      </c>
      <c r="N151" s="16">
        <f>'[1]TCE - ANEXO III - Preencher'!O160</f>
        <v>1.923</v>
      </c>
      <c r="O151" s="16">
        <f>'[1]TCE - ANEXO III - Preencher'!P160</f>
        <v>0</v>
      </c>
      <c r="P151" s="17">
        <f t="shared" si="14"/>
        <v>1.923</v>
      </c>
      <c r="Q151" s="16">
        <f>'[1]TCE - ANEXO III - Preencher'!R160</f>
        <v>39.859000000000002</v>
      </c>
      <c r="R151" s="16">
        <f>'[1]TCE - ANEXO III - Preencher'!S160</f>
        <v>50.4</v>
      </c>
      <c r="S151" s="17">
        <f t="shared" si="15"/>
        <v>-10.540999999999997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105.40360000000001</v>
      </c>
    </row>
    <row r="152" spans="1:28" s="4" customFormat="1">
      <c r="A152" s="9">
        <f>IFERROR(VLOOKUP(B152,'[1]DADOS (OCULTAR)'!$P$3:$R$53,3,0),"")</f>
        <v>9039744000780</v>
      </c>
      <c r="B152" s="10" t="str">
        <f>'[1]TCE - ANEXO III - Preencher'!C161</f>
        <v>HOSPITAL DOM MALAN</v>
      </c>
      <c r="C152" s="11"/>
      <c r="D152" s="12" t="str">
        <f>'[1]TCE - ANEXO III - Preencher'!E161</f>
        <v>RENILDA MARIA DA SILVA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43862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23.94</v>
      </c>
      <c r="L152" s="16">
        <f>'[1]TCE - ANEXO III - Preencher'!M161</f>
        <v>0</v>
      </c>
      <c r="M152" s="16">
        <f t="shared" si="13"/>
        <v>23.94</v>
      </c>
      <c r="N152" s="16">
        <f>'[1]TCE - ANEXO III - Preencher'!O161</f>
        <v>1.923</v>
      </c>
      <c r="O152" s="16">
        <f>'[1]TCE - ANEXO III - Preencher'!P161</f>
        <v>0</v>
      </c>
      <c r="P152" s="17">
        <f t="shared" si="14"/>
        <v>1.923</v>
      </c>
      <c r="Q152" s="16">
        <f>'[1]TCE - ANEXO III - Preencher'!R161</f>
        <v>39.859000000000002</v>
      </c>
      <c r="R152" s="16">
        <f>'[1]TCE - ANEXO III - Preencher'!S161</f>
        <v>0</v>
      </c>
      <c r="S152" s="17">
        <f t="shared" si="15"/>
        <v>39.859000000000002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>Auxilio Creche</v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65.722000000000008</v>
      </c>
    </row>
    <row r="153" spans="1:28" s="4" customFormat="1">
      <c r="A153" s="9">
        <f>IFERROR(VLOOKUP(B153,'[1]DADOS (OCULTAR)'!$P$3:$R$53,3,0),"")</f>
        <v>9039744000780</v>
      </c>
      <c r="B153" s="10" t="str">
        <f>'[1]TCE - ANEXO III - Preencher'!C162</f>
        <v>HOSPITAL DOM MALAN</v>
      </c>
      <c r="C153" s="11"/>
      <c r="D153" s="12" t="str">
        <f>'[1]TCE - ANEXO III - Preencher'!E162</f>
        <v>AMARAL SOBREIRA RODRIGUES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43862</v>
      </c>
      <c r="H153" s="15">
        <f>'[1]TCE - ANEXO III - Preencher'!I162</f>
        <v>0</v>
      </c>
      <c r="I153" s="15">
        <f>'[1]TCE - ANEXO III - Preencher'!J162</f>
        <v>217.03119999999998</v>
      </c>
      <c r="J153" s="15">
        <f>'[1]TCE - ANEXO III - Preencher'!K162</f>
        <v>0</v>
      </c>
      <c r="K153" s="16">
        <f>'[1]TCE - ANEXO III - Preencher'!L162</f>
        <v>23.94</v>
      </c>
      <c r="L153" s="16">
        <f>'[1]TCE - ANEXO III - Preencher'!M162</f>
        <v>0</v>
      </c>
      <c r="M153" s="16">
        <f t="shared" si="13"/>
        <v>23.94</v>
      </c>
      <c r="N153" s="16">
        <f>'[1]TCE - ANEXO III - Preencher'!O162</f>
        <v>1.923</v>
      </c>
      <c r="O153" s="16">
        <f>'[1]TCE - ANEXO III - Preencher'!P162</f>
        <v>0</v>
      </c>
      <c r="P153" s="17">
        <f t="shared" si="14"/>
        <v>1.923</v>
      </c>
      <c r="Q153" s="16">
        <f>'[1]TCE - ANEXO III - Preencher'!R162</f>
        <v>39.859000000000002</v>
      </c>
      <c r="R153" s="16">
        <f>'[1]TCE - ANEXO III - Preencher'!S162</f>
        <v>3.6</v>
      </c>
      <c r="S153" s="17">
        <f t="shared" si="15"/>
        <v>36.259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>Auxilio Creche</v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279.15319999999997</v>
      </c>
    </row>
    <row r="154" spans="1:28" s="4" customFormat="1">
      <c r="A154" s="9">
        <f>IFERROR(VLOOKUP(B154,'[1]DADOS (OCULTAR)'!$P$3:$R$53,3,0),"")</f>
        <v>9039744000780</v>
      </c>
      <c r="B154" s="10" t="str">
        <f>'[1]TCE - ANEXO III - Preencher'!C163</f>
        <v>HOSPITAL DOM MALAN</v>
      </c>
      <c r="C154" s="11"/>
      <c r="D154" s="12" t="str">
        <f>'[1]TCE - ANEXO III - Preencher'!E163</f>
        <v>MARIA MARILENE DOS SANTOS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322205</v>
      </c>
      <c r="G154" s="14">
        <f>IF('[1]TCE - ANEXO III - Preencher'!H163="","",'[1]TCE - ANEXO III - Preencher'!H163)</f>
        <v>43862</v>
      </c>
      <c r="H154" s="15">
        <f>'[1]TCE - ANEXO III - Preencher'!I163</f>
        <v>0</v>
      </c>
      <c r="I154" s="15">
        <f>'[1]TCE - ANEXO III - Preencher'!J163</f>
        <v>116.4448</v>
      </c>
      <c r="J154" s="15">
        <f>'[1]TCE - ANEXO III - Preencher'!K163</f>
        <v>0</v>
      </c>
      <c r="K154" s="16">
        <f>'[1]TCE - ANEXO III - Preencher'!L163</f>
        <v>23.94</v>
      </c>
      <c r="L154" s="16">
        <f>'[1]TCE - ANEXO III - Preencher'!M163</f>
        <v>20.9</v>
      </c>
      <c r="M154" s="16">
        <f t="shared" si="13"/>
        <v>3.0400000000000027</v>
      </c>
      <c r="N154" s="16">
        <f>'[1]TCE - ANEXO III - Preencher'!O163</f>
        <v>1.923</v>
      </c>
      <c r="O154" s="16">
        <f>'[1]TCE - ANEXO III - Preencher'!P163</f>
        <v>0</v>
      </c>
      <c r="P154" s="17">
        <f t="shared" si="14"/>
        <v>1.923</v>
      </c>
      <c r="Q154" s="16">
        <f>'[1]TCE - ANEXO III - Preencher'!R163</f>
        <v>39.859000000000002</v>
      </c>
      <c r="R154" s="16">
        <f>'[1]TCE - ANEXO III - Preencher'!S163</f>
        <v>0</v>
      </c>
      <c r="S154" s="17">
        <f t="shared" si="15"/>
        <v>39.859000000000002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>Auxilio Creche</v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161.26680000000002</v>
      </c>
    </row>
    <row r="155" spans="1:28" s="4" customFormat="1">
      <c r="A155" s="9">
        <f>IFERROR(VLOOKUP(B155,'[1]DADOS (OCULTAR)'!$P$3:$R$53,3,0),"")</f>
        <v>9039744000780</v>
      </c>
      <c r="B155" s="10" t="str">
        <f>'[1]TCE - ANEXO III - Preencher'!C164</f>
        <v>HOSPITAL DOM MALAN</v>
      </c>
      <c r="C155" s="11"/>
      <c r="D155" s="12" t="str">
        <f>'[1]TCE - ANEXO III - Preencher'!E164</f>
        <v>ELENICE FIALHO DA SILVA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43862</v>
      </c>
      <c r="H155" s="15">
        <f>'[1]TCE - ANEXO III - Preencher'!I164</f>
        <v>0</v>
      </c>
      <c r="I155" s="15">
        <f>'[1]TCE - ANEXO III - Preencher'!J164</f>
        <v>104.5</v>
      </c>
      <c r="J155" s="15">
        <f>'[1]TCE - ANEXO III - Preencher'!K164</f>
        <v>0</v>
      </c>
      <c r="K155" s="16">
        <f>'[1]TCE - ANEXO III - Preencher'!L164</f>
        <v>23.94</v>
      </c>
      <c r="L155" s="16">
        <f>'[1]TCE - ANEXO III - Preencher'!M164</f>
        <v>20.9</v>
      </c>
      <c r="M155" s="16">
        <f t="shared" si="13"/>
        <v>3.0400000000000027</v>
      </c>
      <c r="N155" s="16">
        <f>'[1]TCE - ANEXO III - Preencher'!O164</f>
        <v>1.923</v>
      </c>
      <c r="O155" s="16">
        <f>'[1]TCE - ANEXO III - Preencher'!P164</f>
        <v>0</v>
      </c>
      <c r="P155" s="17">
        <f t="shared" si="14"/>
        <v>1.923</v>
      </c>
      <c r="Q155" s="16">
        <f>'[1]TCE - ANEXO III - Preencher'!R164</f>
        <v>39.859000000000002</v>
      </c>
      <c r="R155" s="16">
        <f>'[1]TCE - ANEXO III - Preencher'!S164</f>
        <v>54</v>
      </c>
      <c r="S155" s="17">
        <f t="shared" si="15"/>
        <v>-14.140999999999998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>Auxilio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95.322000000000003</v>
      </c>
    </row>
    <row r="156" spans="1:28" s="4" customFormat="1">
      <c r="A156" s="9">
        <f>IFERROR(VLOOKUP(B156,'[1]DADOS (OCULTAR)'!$P$3:$R$53,3,0),"")</f>
        <v>9039744000780</v>
      </c>
      <c r="B156" s="10" t="str">
        <f>'[1]TCE - ANEXO III - Preencher'!C165</f>
        <v>HOSPITAL DOM MALAN</v>
      </c>
      <c r="C156" s="11"/>
      <c r="D156" s="12" t="str">
        <f>'[1]TCE - ANEXO III - Preencher'!E165</f>
        <v>ROSELITA NUNES DA SILVA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43862</v>
      </c>
      <c r="H156" s="15">
        <f>'[1]TCE - ANEXO III - Preencher'!I165</f>
        <v>0</v>
      </c>
      <c r="I156" s="15">
        <f>'[1]TCE - ANEXO III - Preencher'!J165</f>
        <v>114.84479999999999</v>
      </c>
      <c r="J156" s="15">
        <f>'[1]TCE - ANEXO III - Preencher'!K165</f>
        <v>0</v>
      </c>
      <c r="K156" s="16">
        <f>'[1]TCE - ANEXO III - Preencher'!L165</f>
        <v>23.94</v>
      </c>
      <c r="L156" s="16">
        <f>'[1]TCE - ANEXO III - Preencher'!M165</f>
        <v>20.9</v>
      </c>
      <c r="M156" s="16">
        <f t="shared" si="13"/>
        <v>3.0400000000000027</v>
      </c>
      <c r="N156" s="16">
        <f>'[1]TCE - ANEXO III - Preencher'!O165</f>
        <v>1.923</v>
      </c>
      <c r="O156" s="16">
        <f>'[1]TCE - ANEXO III - Preencher'!P165</f>
        <v>0</v>
      </c>
      <c r="P156" s="17">
        <f t="shared" si="14"/>
        <v>1.923</v>
      </c>
      <c r="Q156" s="16">
        <f>'[1]TCE - ANEXO III - Preencher'!R165</f>
        <v>39.859000000000002</v>
      </c>
      <c r="R156" s="16">
        <f>'[1]TCE - ANEXO III - Preencher'!S165</f>
        <v>0</v>
      </c>
      <c r="S156" s="17">
        <f t="shared" si="15"/>
        <v>39.859000000000002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159.66679999999999</v>
      </c>
    </row>
    <row r="157" spans="1:28" s="4" customFormat="1">
      <c r="A157" s="9">
        <f>IFERROR(VLOOKUP(B157,'[1]DADOS (OCULTAR)'!$P$3:$R$53,3,0),"")</f>
        <v>9039744000780</v>
      </c>
      <c r="B157" s="10" t="str">
        <f>'[1]TCE - ANEXO III - Preencher'!C166</f>
        <v>HOSPITAL DOM MALAN</v>
      </c>
      <c r="C157" s="11"/>
      <c r="D157" s="12" t="str">
        <f>'[1]TCE - ANEXO III - Preencher'!E166</f>
        <v>MARIA DAS GRACAS DA CONCEICAO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43862</v>
      </c>
      <c r="H157" s="15">
        <f>'[1]TCE - ANEXO III - Preencher'!I166</f>
        <v>0</v>
      </c>
      <c r="I157" s="15">
        <f>'[1]TCE - ANEXO III - Preencher'!J166</f>
        <v>226.4</v>
      </c>
      <c r="J157" s="15">
        <f>'[1]TCE - ANEXO III - Preencher'!K166</f>
        <v>0</v>
      </c>
      <c r="K157" s="16">
        <f>'[1]TCE - ANEXO III - Preencher'!L166</f>
        <v>23.94</v>
      </c>
      <c r="L157" s="16">
        <f>'[1]TCE - ANEXO III - Preencher'!M166</f>
        <v>0</v>
      </c>
      <c r="M157" s="16">
        <f t="shared" si="13"/>
        <v>23.94</v>
      </c>
      <c r="N157" s="16">
        <f>'[1]TCE - ANEXO III - Preencher'!O166</f>
        <v>1.923</v>
      </c>
      <c r="O157" s="16">
        <f>'[1]TCE - ANEXO III - Preencher'!P166</f>
        <v>0</v>
      </c>
      <c r="P157" s="17">
        <f t="shared" si="14"/>
        <v>1.923</v>
      </c>
      <c r="Q157" s="16">
        <f>'[1]TCE - ANEXO III - Preencher'!R166</f>
        <v>39.859000000000002</v>
      </c>
      <c r="R157" s="16">
        <f>'[1]TCE - ANEXO III - Preencher'!S166</f>
        <v>3.6</v>
      </c>
      <c r="S157" s="17">
        <f t="shared" si="15"/>
        <v>36.259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>Auxilio Creche</v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288.52199999999999</v>
      </c>
    </row>
    <row r="158" spans="1:28" s="4" customFormat="1">
      <c r="A158" s="9">
        <f>IFERROR(VLOOKUP(B158,'[1]DADOS (OCULTAR)'!$P$3:$R$53,3,0),"")</f>
        <v>9039744000780</v>
      </c>
      <c r="B158" s="10" t="str">
        <f>'[1]TCE - ANEXO III - Preencher'!C167</f>
        <v>HOSPITAL DOM MALAN</v>
      </c>
      <c r="C158" s="11"/>
      <c r="D158" s="12" t="str">
        <f>'[1]TCE - ANEXO III - Preencher'!E167</f>
        <v>PATRICIA LIMA DOS SANTOS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223505</v>
      </c>
      <c r="G158" s="14">
        <f>IF('[1]TCE - ANEXO III - Preencher'!H167="","",'[1]TCE - ANEXO III - Preencher'!H167)</f>
        <v>43862</v>
      </c>
      <c r="H158" s="15">
        <f>'[1]TCE - ANEXO III - Preencher'!I167</f>
        <v>0</v>
      </c>
      <c r="I158" s="15">
        <f>'[1]TCE - ANEXO III - Preencher'!J167</f>
        <v>445.96879999999999</v>
      </c>
      <c r="J158" s="15">
        <f>'[1]TCE - ANEXO III - Preencher'!K167</f>
        <v>0</v>
      </c>
      <c r="K158" s="16">
        <f>'[1]TCE - ANEXO III - Preencher'!L167</f>
        <v>23.94</v>
      </c>
      <c r="L158" s="16">
        <f>'[1]TCE - ANEXO III - Preencher'!M167</f>
        <v>0</v>
      </c>
      <c r="M158" s="16">
        <f t="shared" si="13"/>
        <v>23.94</v>
      </c>
      <c r="N158" s="16">
        <f>'[1]TCE - ANEXO III - Preencher'!O167</f>
        <v>1.923</v>
      </c>
      <c r="O158" s="16">
        <f>'[1]TCE - ANEXO III - Preencher'!P167</f>
        <v>0</v>
      </c>
      <c r="P158" s="17">
        <f t="shared" si="14"/>
        <v>1.923</v>
      </c>
      <c r="Q158" s="16">
        <f>'[1]TCE - ANEXO III - Preencher'!R167</f>
        <v>39.859000000000002</v>
      </c>
      <c r="R158" s="16">
        <f>'[1]TCE - ANEXO III - Preencher'!S167</f>
        <v>0</v>
      </c>
      <c r="S158" s="17">
        <f t="shared" si="15"/>
        <v>39.859000000000002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>Auxilio Creche</v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511.69079999999997</v>
      </c>
    </row>
    <row r="159" spans="1:28" s="4" customFormat="1">
      <c r="A159" s="9">
        <f>IFERROR(VLOOKUP(B159,'[1]DADOS (OCULTAR)'!$P$3:$R$53,3,0),"")</f>
        <v>9039744000780</v>
      </c>
      <c r="B159" s="10" t="str">
        <f>'[1]TCE - ANEXO III - Preencher'!C168</f>
        <v>HOSPITAL DOM MALAN</v>
      </c>
      <c r="C159" s="11"/>
      <c r="D159" s="12" t="str">
        <f>'[1]TCE - ANEXO III - Preencher'!E168</f>
        <v>MARCUS VINICIUS GONCALVES DE MENEZES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223505</v>
      </c>
      <c r="G159" s="14">
        <f>IF('[1]TCE - ANEXO III - Preencher'!H168="","",'[1]TCE - ANEXO III - Preencher'!H168)</f>
        <v>43862</v>
      </c>
      <c r="H159" s="15">
        <f>'[1]TCE - ANEXO III - Preencher'!I168</f>
        <v>0</v>
      </c>
      <c r="I159" s="15">
        <f>'[1]TCE - ANEXO III - Preencher'!J168</f>
        <v>280.98</v>
      </c>
      <c r="J159" s="15">
        <f>'[1]TCE - ANEXO III - Preencher'!K168</f>
        <v>0</v>
      </c>
      <c r="K159" s="16">
        <f>'[1]TCE - ANEXO III - Preencher'!L168</f>
        <v>23.94</v>
      </c>
      <c r="L159" s="16">
        <f>'[1]TCE - ANEXO III - Preencher'!M168</f>
        <v>0</v>
      </c>
      <c r="M159" s="16">
        <f t="shared" si="13"/>
        <v>23.94</v>
      </c>
      <c r="N159" s="16">
        <f>'[1]TCE - ANEXO III - Preencher'!O168</f>
        <v>1.923</v>
      </c>
      <c r="O159" s="16">
        <f>'[1]TCE - ANEXO III - Preencher'!P168</f>
        <v>0</v>
      </c>
      <c r="P159" s="17">
        <f t="shared" si="14"/>
        <v>1.923</v>
      </c>
      <c r="Q159" s="16">
        <f>'[1]TCE - ANEXO III - Preencher'!R168</f>
        <v>39.859000000000002</v>
      </c>
      <c r="R159" s="16">
        <f>'[1]TCE - ANEXO III - Preencher'!S168</f>
        <v>0</v>
      </c>
      <c r="S159" s="17">
        <f t="shared" si="15"/>
        <v>39.859000000000002</v>
      </c>
      <c r="T159" s="16">
        <f>'[1]TCE - ANEXO III - Preencher'!U168</f>
        <v>100</v>
      </c>
      <c r="U159" s="16">
        <f>'[1]TCE - ANEXO III - Preencher'!V168</f>
        <v>0</v>
      </c>
      <c r="V159" s="17">
        <f t="shared" si="16"/>
        <v>100</v>
      </c>
      <c r="W159" s="18" t="str">
        <f>IF('[1]TCE - ANEXO III - Preencher'!X168="","",'[1]TCE - ANEXO III - Preencher'!X168)</f>
        <v>Auxilio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446.702</v>
      </c>
    </row>
    <row r="160" spans="1:28" s="4" customFormat="1">
      <c r="A160" s="9">
        <f>IFERROR(VLOOKUP(B160,'[1]DADOS (OCULTAR)'!$P$3:$R$53,3,0),"")</f>
        <v>9039744000780</v>
      </c>
      <c r="B160" s="10" t="str">
        <f>'[1]TCE - ANEXO III - Preencher'!C169</f>
        <v>HOSPITAL DOM MALAN</v>
      </c>
      <c r="C160" s="11"/>
      <c r="D160" s="12" t="str">
        <f>'[1]TCE - ANEXO III - Preencher'!E169</f>
        <v>GISELLE TERESA FREITAS MOURAO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223505</v>
      </c>
      <c r="G160" s="14">
        <f>IF('[1]TCE - ANEXO III - Preencher'!H169="","",'[1]TCE - ANEXO III - Preencher'!H169)</f>
        <v>43862</v>
      </c>
      <c r="H160" s="15">
        <f>'[1]TCE - ANEXO III - Preencher'!I169</f>
        <v>0</v>
      </c>
      <c r="I160" s="15">
        <f>'[1]TCE - ANEXO III - Preencher'!J169</f>
        <v>293.18639999999999</v>
      </c>
      <c r="J160" s="15">
        <f>'[1]TCE - ANEXO III - Preencher'!K169</f>
        <v>0</v>
      </c>
      <c r="K160" s="16">
        <f>'[1]TCE - ANEXO III - Preencher'!L169</f>
        <v>23.94</v>
      </c>
      <c r="L160" s="16">
        <f>'[1]TCE - ANEXO III - Preencher'!M169</f>
        <v>0</v>
      </c>
      <c r="M160" s="16">
        <f t="shared" si="13"/>
        <v>23.94</v>
      </c>
      <c r="N160" s="16">
        <f>'[1]TCE - ANEXO III - Preencher'!O169</f>
        <v>1.923</v>
      </c>
      <c r="O160" s="16">
        <f>'[1]TCE - ANEXO III - Preencher'!P169</f>
        <v>0</v>
      </c>
      <c r="P160" s="17">
        <f t="shared" si="14"/>
        <v>1.923</v>
      </c>
      <c r="Q160" s="16">
        <f>'[1]TCE - ANEXO III - Preencher'!R169</f>
        <v>39.859000000000002</v>
      </c>
      <c r="R160" s="16">
        <f>'[1]TCE - ANEXO III - Preencher'!S169</f>
        <v>0</v>
      </c>
      <c r="S160" s="17">
        <f t="shared" si="15"/>
        <v>39.859000000000002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>Auxilio Creche</v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358.90839999999997</v>
      </c>
    </row>
    <row r="161" spans="1:28" s="4" customFormat="1">
      <c r="A161" s="9">
        <f>IFERROR(VLOOKUP(B161,'[1]DADOS (OCULTAR)'!$P$3:$R$53,3,0),"")</f>
        <v>9039744000780</v>
      </c>
      <c r="B161" s="10" t="str">
        <f>'[1]TCE - ANEXO III - Preencher'!C170</f>
        <v>HOSPITAL DOM MALAN</v>
      </c>
      <c r="C161" s="11"/>
      <c r="D161" s="12" t="str">
        <f>'[1]TCE - ANEXO III - Preencher'!E170</f>
        <v>ADAILTON DE SOUZA MELO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43862</v>
      </c>
      <c r="H161" s="15">
        <f>'[1]TCE - ANEXO III - Preencher'!I170</f>
        <v>0</v>
      </c>
      <c r="I161" s="15">
        <f>'[1]TCE - ANEXO III - Preencher'!J170</f>
        <v>278.0992</v>
      </c>
      <c r="J161" s="15">
        <f>'[1]TCE - ANEXO III - Preencher'!K170</f>
        <v>0</v>
      </c>
      <c r="K161" s="16">
        <f>'[1]TCE - ANEXO III - Preencher'!L170</f>
        <v>23.94</v>
      </c>
      <c r="L161" s="16">
        <f>'[1]TCE - ANEXO III - Preencher'!M170</f>
        <v>2.99</v>
      </c>
      <c r="M161" s="16">
        <f t="shared" si="13"/>
        <v>20.950000000000003</v>
      </c>
      <c r="N161" s="16">
        <f>'[1]TCE - ANEXO III - Preencher'!O170</f>
        <v>1.923</v>
      </c>
      <c r="O161" s="16">
        <f>'[1]TCE - ANEXO III - Preencher'!P170</f>
        <v>0</v>
      </c>
      <c r="P161" s="17">
        <f t="shared" si="14"/>
        <v>1.923</v>
      </c>
      <c r="Q161" s="16">
        <f>'[1]TCE - ANEXO III - Preencher'!R170</f>
        <v>39.859000000000002</v>
      </c>
      <c r="R161" s="16">
        <f>'[1]TCE - ANEXO III - Preencher'!S170</f>
        <v>0</v>
      </c>
      <c r="S161" s="17">
        <f t="shared" si="15"/>
        <v>39.859000000000002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>Auxilio Creche</v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340.83119999999997</v>
      </c>
    </row>
    <row r="162" spans="1:28" s="4" customFormat="1">
      <c r="A162" s="9">
        <f>IFERROR(VLOOKUP(B162,'[1]DADOS (OCULTAR)'!$P$3:$R$53,3,0),"")</f>
        <v>9039744000780</v>
      </c>
      <c r="B162" s="10" t="str">
        <f>'[1]TCE - ANEXO III - Preencher'!C171</f>
        <v>HOSPITAL DOM MALAN</v>
      </c>
      <c r="C162" s="11"/>
      <c r="D162" s="12" t="str">
        <f>'[1]TCE - ANEXO III - Preencher'!E171</f>
        <v>RUBIA SUZETH DORIA SANTANA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223505</v>
      </c>
      <c r="G162" s="14">
        <f>IF('[1]TCE - ANEXO III - Preencher'!H171="","",'[1]TCE - ANEXO III - Preencher'!H171)</f>
        <v>43862</v>
      </c>
      <c r="H162" s="15">
        <f>'[1]TCE - ANEXO III - Preencher'!I171</f>
        <v>0</v>
      </c>
      <c r="I162" s="15">
        <f>'[1]TCE - ANEXO III - Preencher'!J171</f>
        <v>246.50960000000001</v>
      </c>
      <c r="J162" s="15">
        <f>'[1]TCE - ANEXO III - Preencher'!K171</f>
        <v>0</v>
      </c>
      <c r="K162" s="16">
        <f>'[1]TCE - ANEXO III - Preencher'!L171</f>
        <v>23.94</v>
      </c>
      <c r="L162" s="16">
        <f>'[1]TCE - ANEXO III - Preencher'!M171</f>
        <v>2.99</v>
      </c>
      <c r="M162" s="16">
        <f t="shared" si="13"/>
        <v>20.950000000000003</v>
      </c>
      <c r="N162" s="16">
        <f>'[1]TCE - ANEXO III - Preencher'!O171</f>
        <v>1.923</v>
      </c>
      <c r="O162" s="16">
        <f>'[1]TCE - ANEXO III - Preencher'!P171</f>
        <v>0</v>
      </c>
      <c r="P162" s="17">
        <f t="shared" si="14"/>
        <v>1.923</v>
      </c>
      <c r="Q162" s="16">
        <f>'[1]TCE - ANEXO III - Preencher'!R171</f>
        <v>39.859000000000002</v>
      </c>
      <c r="R162" s="16">
        <f>'[1]TCE - ANEXO III - Preencher'!S171</f>
        <v>0</v>
      </c>
      <c r="S162" s="17">
        <f t="shared" si="15"/>
        <v>39.859000000000002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>Auxilio Creche</v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309.24160000000001</v>
      </c>
    </row>
    <row r="163" spans="1:28" s="4" customFormat="1">
      <c r="A163" s="9">
        <f>IFERROR(VLOOKUP(B163,'[1]DADOS (OCULTAR)'!$P$3:$R$53,3,0),"")</f>
        <v>9039744000780</v>
      </c>
      <c r="B163" s="10" t="str">
        <f>'[1]TCE - ANEXO III - Preencher'!C172</f>
        <v>HOSPITAL DOM MALAN</v>
      </c>
      <c r="C163" s="11"/>
      <c r="D163" s="12" t="str">
        <f>'[1]TCE - ANEXO III - Preencher'!E172</f>
        <v>KATIA REGINA DE OLIVEIRA</v>
      </c>
      <c r="E163" s="10" t="str">
        <f>IF('[1]TCE - ANEXO III - Preencher'!F172="4 - Assistência Odontológica","2 - Outros Profissionais da Saúde",'[1]TCE - ANEXO II - Enviar TCE'!E162)</f>
        <v>1 - Médico</v>
      </c>
      <c r="F163" s="13">
        <f>'[1]TCE - ANEXO III - Preencher'!G172</f>
        <v>225150</v>
      </c>
      <c r="G163" s="14">
        <f>IF('[1]TCE - ANEXO III - Preencher'!H172="","",'[1]TCE - ANEXO III - Preencher'!H172)</f>
        <v>43862</v>
      </c>
      <c r="H163" s="15">
        <f>'[1]TCE - ANEXO III - Preencher'!I172</f>
        <v>0</v>
      </c>
      <c r="I163" s="15">
        <f>'[1]TCE - ANEXO III - Preencher'!J172</f>
        <v>2170.0016000000001</v>
      </c>
      <c r="J163" s="15">
        <f>'[1]TCE - ANEXO III - Preencher'!K172</f>
        <v>0</v>
      </c>
      <c r="K163" s="16">
        <f>'[1]TCE - ANEXO III - Preencher'!L172</f>
        <v>23.94</v>
      </c>
      <c r="L163" s="16">
        <f>'[1]TCE - ANEXO III - Preencher'!M172</f>
        <v>0</v>
      </c>
      <c r="M163" s="16">
        <f t="shared" si="13"/>
        <v>23.94</v>
      </c>
      <c r="N163" s="16">
        <f>'[1]TCE - ANEXO III - Preencher'!O172</f>
        <v>1.923</v>
      </c>
      <c r="O163" s="16">
        <f>'[1]TCE - ANEXO III - Preencher'!P172</f>
        <v>0</v>
      </c>
      <c r="P163" s="17">
        <f t="shared" si="14"/>
        <v>1.923</v>
      </c>
      <c r="Q163" s="16">
        <f>'[1]TCE - ANEXO III - Preencher'!R172</f>
        <v>39.859000000000002</v>
      </c>
      <c r="R163" s="16">
        <f>'[1]TCE - ANEXO III - Preencher'!S172</f>
        <v>0</v>
      </c>
      <c r="S163" s="17">
        <f t="shared" si="15"/>
        <v>39.859000000000002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2235.7235999999998</v>
      </c>
    </row>
    <row r="164" spans="1:28" s="4" customFormat="1">
      <c r="A164" s="9">
        <f>IFERROR(VLOOKUP(B164,'[1]DADOS (OCULTAR)'!$P$3:$R$53,3,0),"")</f>
        <v>9039744000780</v>
      </c>
      <c r="B164" s="10" t="str">
        <f>'[1]TCE - ANEXO III - Preencher'!C173</f>
        <v>HOSPITAL DOM MALAN</v>
      </c>
      <c r="C164" s="11"/>
      <c r="D164" s="12" t="str">
        <f>'[1]TCE - ANEXO III - Preencher'!E173</f>
        <v>ANDREA KAROLLINY FERREIRA CRUZ</v>
      </c>
      <c r="E164" s="10" t="str">
        <f>IF('[1]TCE - ANEXO III - Preencher'!F173="4 - Assistência Odontológica","2 - Outros Profissionais da Saúde",'[1]TCE - ANEXO II - Enviar TCE'!E163)</f>
        <v>3 - Administrativo</v>
      </c>
      <c r="F164" s="13">
        <f>'[1]TCE - ANEXO III - Preencher'!G173</f>
        <v>411010</v>
      </c>
      <c r="G164" s="14">
        <f>IF('[1]TCE - ANEXO III - Preencher'!H173="","",'[1]TCE - ANEXO III - Preencher'!H173)</f>
        <v>43862</v>
      </c>
      <c r="H164" s="15">
        <f>'[1]TCE - ANEXO III - Preencher'!I173</f>
        <v>0</v>
      </c>
      <c r="I164" s="15">
        <f>'[1]TCE - ANEXO III - Preencher'!J173</f>
        <v>104.096</v>
      </c>
      <c r="J164" s="15">
        <f>'[1]TCE - ANEXO III - Preencher'!K173</f>
        <v>0</v>
      </c>
      <c r="K164" s="16">
        <f>'[1]TCE - ANEXO III - Preencher'!L173</f>
        <v>23.94</v>
      </c>
      <c r="L164" s="16">
        <f>'[1]TCE - ANEXO III - Preencher'!M173</f>
        <v>20.9</v>
      </c>
      <c r="M164" s="16">
        <f t="shared" si="13"/>
        <v>3.0400000000000027</v>
      </c>
      <c r="N164" s="16">
        <f>'[1]TCE - ANEXO III - Preencher'!O173</f>
        <v>1.923</v>
      </c>
      <c r="O164" s="16">
        <f>'[1]TCE - ANEXO III - Preencher'!P173</f>
        <v>0</v>
      </c>
      <c r="P164" s="17">
        <f t="shared" si="14"/>
        <v>1.923</v>
      </c>
      <c r="Q164" s="16">
        <f>'[1]TCE - ANEXO III - Preencher'!R173</f>
        <v>39.859000000000002</v>
      </c>
      <c r="R164" s="16">
        <f>'[1]TCE - ANEXO III - Preencher'!S173</f>
        <v>0</v>
      </c>
      <c r="S164" s="17">
        <f t="shared" si="15"/>
        <v>39.859000000000002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>Auxilio Creche</v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148.91800000000001</v>
      </c>
    </row>
    <row r="165" spans="1:28" s="4" customFormat="1">
      <c r="A165" s="9">
        <f>IFERROR(VLOOKUP(B165,'[1]DADOS (OCULTAR)'!$P$3:$R$53,3,0),"")</f>
        <v>9039744000780</v>
      </c>
      <c r="B165" s="10" t="str">
        <f>'[1]TCE - ANEXO III - Preencher'!C174</f>
        <v>HOSPITAL DOM MALAN</v>
      </c>
      <c r="C165" s="11"/>
      <c r="D165" s="12" t="str">
        <f>'[1]TCE - ANEXO III - Preencher'!E174</f>
        <v>ANA ELIGENIA GOMES SILVA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43862</v>
      </c>
      <c r="H165" s="15">
        <f>'[1]TCE - ANEXO III - Preencher'!I174</f>
        <v>0</v>
      </c>
      <c r="I165" s="15">
        <f>'[1]TCE - ANEXO III - Preencher'!J174</f>
        <v>100.32000000000001</v>
      </c>
      <c r="J165" s="15">
        <f>'[1]TCE - ANEXO III - Preencher'!K174</f>
        <v>0</v>
      </c>
      <c r="K165" s="16">
        <f>'[1]TCE - ANEXO III - Preencher'!L174</f>
        <v>23.94</v>
      </c>
      <c r="L165" s="16">
        <f>'[1]TCE - ANEXO III - Preencher'!M174</f>
        <v>20.9</v>
      </c>
      <c r="M165" s="16">
        <f t="shared" si="13"/>
        <v>3.0400000000000027</v>
      </c>
      <c r="N165" s="16">
        <f>'[1]TCE - ANEXO III - Preencher'!O174</f>
        <v>1.923</v>
      </c>
      <c r="O165" s="16">
        <f>'[1]TCE - ANEXO III - Preencher'!P174</f>
        <v>0</v>
      </c>
      <c r="P165" s="17">
        <f t="shared" si="14"/>
        <v>1.923</v>
      </c>
      <c r="Q165" s="16">
        <f>'[1]TCE - ANEXO III - Preencher'!R174</f>
        <v>39.859000000000002</v>
      </c>
      <c r="R165" s="16">
        <f>'[1]TCE - ANEXO III - Preencher'!S174</f>
        <v>62.7</v>
      </c>
      <c r="S165" s="17">
        <f t="shared" si="15"/>
        <v>-22.841000000000001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82.442000000000007</v>
      </c>
    </row>
    <row r="166" spans="1:28" s="4" customFormat="1">
      <c r="A166" s="9">
        <f>IFERROR(VLOOKUP(B166,'[1]DADOS (OCULTAR)'!$P$3:$R$53,3,0),"")</f>
        <v>9039744000780</v>
      </c>
      <c r="B166" s="10" t="str">
        <f>'[1]TCE - ANEXO III - Preencher'!C175</f>
        <v>HOSPITAL DOM MALAN</v>
      </c>
      <c r="C166" s="11"/>
      <c r="D166" s="12" t="str">
        <f>'[1]TCE - ANEXO III - Preencher'!E175</f>
        <v>ANA CLAUDIA GOMES DE OLIVEIRA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322205</v>
      </c>
      <c r="G166" s="14">
        <f>IF('[1]TCE - ANEXO III - Preencher'!H175="","",'[1]TCE - ANEXO III - Preencher'!H175)</f>
        <v>43862</v>
      </c>
      <c r="H166" s="15">
        <f>'[1]TCE - ANEXO III - Preencher'!I175</f>
        <v>0</v>
      </c>
      <c r="I166" s="15">
        <f>'[1]TCE - ANEXO III - Preencher'!J175</f>
        <v>108.6632</v>
      </c>
      <c r="J166" s="15">
        <f>'[1]TCE - ANEXO III - Preencher'!K175</f>
        <v>0</v>
      </c>
      <c r="K166" s="16">
        <f>'[1]TCE - ANEXO III - Preencher'!L175</f>
        <v>23.94</v>
      </c>
      <c r="L166" s="16">
        <f>'[1]TCE - ANEXO III - Preencher'!M175</f>
        <v>20.9</v>
      </c>
      <c r="M166" s="16">
        <f t="shared" si="13"/>
        <v>3.0400000000000027</v>
      </c>
      <c r="N166" s="16">
        <f>'[1]TCE - ANEXO III - Preencher'!O175</f>
        <v>1.923</v>
      </c>
      <c r="O166" s="16">
        <f>'[1]TCE - ANEXO III - Preencher'!P175</f>
        <v>0</v>
      </c>
      <c r="P166" s="17">
        <f t="shared" si="14"/>
        <v>1.923</v>
      </c>
      <c r="Q166" s="16">
        <f>'[1]TCE - ANEXO III - Preencher'!R175</f>
        <v>39.859000000000002</v>
      </c>
      <c r="R166" s="16">
        <f>'[1]TCE - ANEXO III - Preencher'!S175</f>
        <v>0</v>
      </c>
      <c r="S166" s="17">
        <f t="shared" si="15"/>
        <v>39.859000000000002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>Auxilio Creche</v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153.48520000000002</v>
      </c>
    </row>
    <row r="167" spans="1:28" s="4" customFormat="1">
      <c r="A167" s="9">
        <f>IFERROR(VLOOKUP(B167,'[1]DADOS (OCULTAR)'!$P$3:$R$53,3,0),"")</f>
        <v>9039744000780</v>
      </c>
      <c r="B167" s="10" t="str">
        <f>'[1]TCE - ANEXO III - Preencher'!C176</f>
        <v>HOSPITAL DOM MALAN</v>
      </c>
      <c r="C167" s="11"/>
      <c r="D167" s="12" t="str">
        <f>'[1]TCE - ANEXO III - Preencher'!E176</f>
        <v>JANETE FERREIRA FEITOSA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322205</v>
      </c>
      <c r="G167" s="14">
        <f>IF('[1]TCE - ANEXO III - Preencher'!H176="","",'[1]TCE - ANEXO III - Preencher'!H176)</f>
        <v>43862</v>
      </c>
      <c r="H167" s="15">
        <f>'[1]TCE - ANEXO III - Preencher'!I176</f>
        <v>0</v>
      </c>
      <c r="I167" s="15">
        <f>'[1]TCE - ANEXO III - Preencher'!J176</f>
        <v>118.75040000000001</v>
      </c>
      <c r="J167" s="15">
        <f>'[1]TCE - ANEXO III - Preencher'!K176</f>
        <v>0</v>
      </c>
      <c r="K167" s="16">
        <f>'[1]TCE - ANEXO III - Preencher'!L176</f>
        <v>23.94</v>
      </c>
      <c r="L167" s="16">
        <f>'[1]TCE - ANEXO III - Preencher'!M176</f>
        <v>0</v>
      </c>
      <c r="M167" s="16">
        <f t="shared" si="13"/>
        <v>23.94</v>
      </c>
      <c r="N167" s="16">
        <f>'[1]TCE - ANEXO III - Preencher'!O176</f>
        <v>1.923</v>
      </c>
      <c r="O167" s="16">
        <f>'[1]TCE - ANEXO III - Preencher'!P176</f>
        <v>0</v>
      </c>
      <c r="P167" s="17">
        <f t="shared" si="14"/>
        <v>1.923</v>
      </c>
      <c r="Q167" s="16">
        <f>'[1]TCE - ANEXO III - Preencher'!R176</f>
        <v>39.859000000000002</v>
      </c>
      <c r="R167" s="16">
        <f>'[1]TCE - ANEXO III - Preencher'!S176</f>
        <v>0</v>
      </c>
      <c r="S167" s="17">
        <f t="shared" si="15"/>
        <v>39.859000000000002</v>
      </c>
      <c r="T167" s="16">
        <f>'[1]TCE - ANEXO III - Preencher'!U176</f>
        <v>61.87</v>
      </c>
      <c r="U167" s="16">
        <f>'[1]TCE - ANEXO III - Preencher'!V176</f>
        <v>0</v>
      </c>
      <c r="V167" s="17">
        <f t="shared" si="16"/>
        <v>61.87</v>
      </c>
      <c r="W167" s="18" t="str">
        <f>IF('[1]TCE - ANEXO III - Preencher'!X176="","",'[1]TCE - ANEXO III - Preencher'!X176)</f>
        <v>Auxilio Creche</v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246.34240000000003</v>
      </c>
    </row>
    <row r="168" spans="1:28" s="4" customFormat="1">
      <c r="A168" s="9">
        <f>IFERROR(VLOOKUP(B168,'[1]DADOS (OCULTAR)'!$P$3:$R$53,3,0),"")</f>
        <v>9039744000780</v>
      </c>
      <c r="B168" s="10" t="str">
        <f>'[1]TCE - ANEXO III - Preencher'!C177</f>
        <v>HOSPITAL DOM MALAN</v>
      </c>
      <c r="C168" s="11"/>
      <c r="D168" s="12" t="str">
        <f>'[1]TCE - ANEXO III - Preencher'!E177</f>
        <v>FABRICIA DE ANDRADE MAIA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43862</v>
      </c>
      <c r="H168" s="15">
        <f>'[1]TCE - ANEXO III - Preencher'!I177</f>
        <v>0</v>
      </c>
      <c r="I168" s="15">
        <f>'[1]TCE - ANEXO III - Preencher'!J177</f>
        <v>287.77199999999999</v>
      </c>
      <c r="J168" s="15">
        <f>'[1]TCE - ANEXO III - Preencher'!K177</f>
        <v>0</v>
      </c>
      <c r="K168" s="16">
        <f>'[1]TCE - ANEXO III - Preencher'!L177</f>
        <v>23.94</v>
      </c>
      <c r="L168" s="16">
        <f>'[1]TCE - ANEXO III - Preencher'!M177</f>
        <v>0</v>
      </c>
      <c r="M168" s="16">
        <f t="shared" si="13"/>
        <v>23.94</v>
      </c>
      <c r="N168" s="16">
        <f>'[1]TCE - ANEXO III - Preencher'!O177</f>
        <v>1.923</v>
      </c>
      <c r="O168" s="16">
        <f>'[1]TCE - ANEXO III - Preencher'!P177</f>
        <v>0</v>
      </c>
      <c r="P168" s="17">
        <f t="shared" si="14"/>
        <v>1.923</v>
      </c>
      <c r="Q168" s="16">
        <f>'[1]TCE - ANEXO III - Preencher'!R177</f>
        <v>39.859000000000002</v>
      </c>
      <c r="R168" s="16">
        <f>'[1]TCE - ANEXO III - Preencher'!S177</f>
        <v>0</v>
      </c>
      <c r="S168" s="17">
        <f t="shared" si="15"/>
        <v>39.859000000000002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353.49399999999997</v>
      </c>
    </row>
    <row r="169" spans="1:28" s="4" customFormat="1">
      <c r="A169" s="9">
        <f>IFERROR(VLOOKUP(B169,'[1]DADOS (OCULTAR)'!$P$3:$R$53,3,0),"")</f>
        <v>9039744000780</v>
      </c>
      <c r="B169" s="10" t="str">
        <f>'[1]TCE - ANEXO III - Preencher'!C178</f>
        <v>HOSPITAL DOM MALAN</v>
      </c>
      <c r="C169" s="11"/>
      <c r="D169" s="12" t="str">
        <f>'[1]TCE - ANEXO III - Preencher'!E178</f>
        <v>HEYDIANE MOREIRA DE QUEIROZ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223505</v>
      </c>
      <c r="G169" s="14">
        <f>IF('[1]TCE - ANEXO III - Preencher'!H178="","",'[1]TCE - ANEXO III - Preencher'!H178)</f>
        <v>43862</v>
      </c>
      <c r="H169" s="15">
        <f>'[1]TCE - ANEXO III - Preencher'!I178</f>
        <v>0</v>
      </c>
      <c r="I169" s="15">
        <f>'[1]TCE - ANEXO III - Preencher'!J178</f>
        <v>421.01600000000002</v>
      </c>
      <c r="J169" s="15">
        <f>'[1]TCE - ANEXO III - Preencher'!K178</f>
        <v>0</v>
      </c>
      <c r="K169" s="16">
        <f>'[1]TCE - ANEXO III - Preencher'!L178</f>
        <v>23.94</v>
      </c>
      <c r="L169" s="16">
        <f>'[1]TCE - ANEXO III - Preencher'!M178</f>
        <v>2.99</v>
      </c>
      <c r="M169" s="16">
        <f t="shared" si="13"/>
        <v>20.950000000000003</v>
      </c>
      <c r="N169" s="16">
        <f>'[1]TCE - ANEXO III - Preencher'!O178</f>
        <v>1.923</v>
      </c>
      <c r="O169" s="16">
        <f>'[1]TCE - ANEXO III - Preencher'!P178</f>
        <v>0</v>
      </c>
      <c r="P169" s="17">
        <f t="shared" si="14"/>
        <v>1.923</v>
      </c>
      <c r="Q169" s="16">
        <f>'[1]TCE - ANEXO III - Preencher'!R178</f>
        <v>39.859000000000002</v>
      </c>
      <c r="R169" s="16">
        <f>'[1]TCE - ANEXO III - Preencher'!S178</f>
        <v>0</v>
      </c>
      <c r="S169" s="17">
        <f t="shared" si="15"/>
        <v>39.859000000000002</v>
      </c>
      <c r="T169" s="16">
        <f>'[1]TCE - ANEXO III - Preencher'!U178</f>
        <v>100</v>
      </c>
      <c r="U169" s="16">
        <f>'[1]TCE - ANEXO III - Preencher'!V178</f>
        <v>0</v>
      </c>
      <c r="V169" s="17">
        <f t="shared" si="16"/>
        <v>100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583.74800000000005</v>
      </c>
    </row>
    <row r="170" spans="1:28" s="4" customFormat="1">
      <c r="A170" s="9">
        <f>IFERROR(VLOOKUP(B170,'[1]DADOS (OCULTAR)'!$P$3:$R$53,3,0),"")</f>
        <v>9039744000780</v>
      </c>
      <c r="B170" s="10" t="str">
        <f>'[1]TCE - ANEXO III - Preencher'!C179</f>
        <v>HOSPITAL DOM MALAN</v>
      </c>
      <c r="C170" s="11"/>
      <c r="D170" s="12" t="str">
        <f>'[1]TCE - ANEXO III - Preencher'!E179</f>
        <v>MARIANNA DOS SANTOS ARAUJO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223505</v>
      </c>
      <c r="G170" s="14">
        <f>IF('[1]TCE - ANEXO III - Preencher'!H179="","",'[1]TCE - ANEXO III - Preencher'!H179)</f>
        <v>43862</v>
      </c>
      <c r="H170" s="15">
        <f>'[1]TCE - ANEXO III - Preencher'!I179</f>
        <v>0</v>
      </c>
      <c r="I170" s="15">
        <f>'[1]TCE - ANEXO III - Preencher'!J179</f>
        <v>222.976</v>
      </c>
      <c r="J170" s="15">
        <f>'[1]TCE - ANEXO III - Preencher'!K179</f>
        <v>0</v>
      </c>
      <c r="K170" s="16">
        <f>'[1]TCE - ANEXO III - Preencher'!L179</f>
        <v>23.94</v>
      </c>
      <c r="L170" s="16">
        <f>'[1]TCE - ANEXO III - Preencher'!M179</f>
        <v>2.3199999999999998</v>
      </c>
      <c r="M170" s="16">
        <f t="shared" si="13"/>
        <v>21.62</v>
      </c>
      <c r="N170" s="16">
        <f>'[1]TCE - ANEXO III - Preencher'!O179</f>
        <v>1.923</v>
      </c>
      <c r="O170" s="16">
        <f>'[1]TCE - ANEXO III - Preencher'!P179</f>
        <v>0</v>
      </c>
      <c r="P170" s="17">
        <f t="shared" si="14"/>
        <v>1.923</v>
      </c>
      <c r="Q170" s="16">
        <f>'[1]TCE - ANEXO III - Preencher'!R179</f>
        <v>39.859000000000002</v>
      </c>
      <c r="R170" s="16">
        <f>'[1]TCE - ANEXO III - Preencher'!S179</f>
        <v>0</v>
      </c>
      <c r="S170" s="17">
        <f t="shared" si="15"/>
        <v>39.859000000000002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>Auxilio Creche</v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286.37799999999999</v>
      </c>
    </row>
    <row r="171" spans="1:28" s="4" customFormat="1">
      <c r="A171" s="9">
        <f>IFERROR(VLOOKUP(B171,'[1]DADOS (OCULTAR)'!$P$3:$R$53,3,0),"")</f>
        <v>9039744000780</v>
      </c>
      <c r="B171" s="10" t="str">
        <f>'[1]TCE - ANEXO III - Preencher'!C180</f>
        <v>HOSPITAL DOM MALAN</v>
      </c>
      <c r="C171" s="11"/>
      <c r="D171" s="12" t="str">
        <f>'[1]TCE - ANEXO III - Preencher'!E180</f>
        <v>DANIEL WILSON CUNHA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223505</v>
      </c>
      <c r="G171" s="14">
        <f>IF('[1]TCE - ANEXO III - Preencher'!H180="","",'[1]TCE - ANEXO III - Preencher'!H180)</f>
        <v>43862</v>
      </c>
      <c r="H171" s="15">
        <f>'[1]TCE - ANEXO III - Preencher'!I180</f>
        <v>0</v>
      </c>
      <c r="I171" s="15">
        <f>'[1]TCE - ANEXO III - Preencher'!J180</f>
        <v>275.52879999999999</v>
      </c>
      <c r="J171" s="15">
        <f>'[1]TCE - ANEXO III - Preencher'!K180</f>
        <v>0</v>
      </c>
      <c r="K171" s="16">
        <f>'[1]TCE - ANEXO III - Preencher'!L180</f>
        <v>23.94</v>
      </c>
      <c r="L171" s="16">
        <f>'[1]TCE - ANEXO III - Preencher'!M180</f>
        <v>0</v>
      </c>
      <c r="M171" s="16">
        <f t="shared" si="13"/>
        <v>23.94</v>
      </c>
      <c r="N171" s="16">
        <f>'[1]TCE - ANEXO III - Preencher'!O180</f>
        <v>1.923</v>
      </c>
      <c r="O171" s="16">
        <f>'[1]TCE - ANEXO III - Preencher'!P180</f>
        <v>0</v>
      </c>
      <c r="P171" s="17">
        <f t="shared" si="14"/>
        <v>1.923</v>
      </c>
      <c r="Q171" s="16">
        <f>'[1]TCE - ANEXO III - Preencher'!R180</f>
        <v>39.859000000000002</v>
      </c>
      <c r="R171" s="16">
        <f>'[1]TCE - ANEXO III - Preencher'!S180</f>
        <v>0</v>
      </c>
      <c r="S171" s="17">
        <f t="shared" si="15"/>
        <v>39.859000000000002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>Auxilio Creche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341.25079999999997</v>
      </c>
    </row>
    <row r="172" spans="1:28" s="4" customFormat="1">
      <c r="A172" s="9">
        <f>IFERROR(VLOOKUP(B172,'[1]DADOS (OCULTAR)'!$P$3:$R$53,3,0),"")</f>
        <v>9039744000780</v>
      </c>
      <c r="B172" s="10" t="str">
        <f>'[1]TCE - ANEXO III - Preencher'!C181</f>
        <v>HOSPITAL DOM MALAN</v>
      </c>
      <c r="C172" s="11"/>
      <c r="D172" s="12" t="str">
        <f>'[1]TCE - ANEXO III - Preencher'!E181</f>
        <v>ELIZANGELA PEREIRA DE LIMA SANTOS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43862</v>
      </c>
      <c r="H172" s="15">
        <f>'[1]TCE - ANEXO III - Preencher'!I181</f>
        <v>0</v>
      </c>
      <c r="I172" s="15">
        <f>'[1]TCE - ANEXO III - Preencher'!J181</f>
        <v>112.5864</v>
      </c>
      <c r="J172" s="15">
        <f>'[1]TCE - ANEXO III - Preencher'!K181</f>
        <v>0</v>
      </c>
      <c r="K172" s="16">
        <f>'[1]TCE - ANEXO III - Preencher'!L181</f>
        <v>23.94</v>
      </c>
      <c r="L172" s="16">
        <f>'[1]TCE - ANEXO III - Preencher'!M181</f>
        <v>20.9</v>
      </c>
      <c r="M172" s="16">
        <f t="shared" si="13"/>
        <v>3.0400000000000027</v>
      </c>
      <c r="N172" s="16">
        <f>'[1]TCE - ANEXO III - Preencher'!O181</f>
        <v>1.923</v>
      </c>
      <c r="O172" s="16">
        <f>'[1]TCE - ANEXO III - Preencher'!P181</f>
        <v>0</v>
      </c>
      <c r="P172" s="17">
        <f t="shared" si="14"/>
        <v>1.923</v>
      </c>
      <c r="Q172" s="16">
        <f>'[1]TCE - ANEXO III - Preencher'!R181</f>
        <v>39.859000000000002</v>
      </c>
      <c r="R172" s="16">
        <f>'[1]TCE - ANEXO III - Preencher'!S181</f>
        <v>0</v>
      </c>
      <c r="S172" s="17">
        <f t="shared" si="15"/>
        <v>39.859000000000002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>Auxilio Creche</v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157.4084</v>
      </c>
    </row>
    <row r="173" spans="1:28" s="4" customFormat="1">
      <c r="A173" s="9">
        <f>IFERROR(VLOOKUP(B173,'[1]DADOS (OCULTAR)'!$P$3:$R$53,3,0),"")</f>
        <v>9039744000780</v>
      </c>
      <c r="B173" s="10" t="str">
        <f>'[1]TCE - ANEXO III - Preencher'!C182</f>
        <v>HOSPITAL DOM MALAN</v>
      </c>
      <c r="C173" s="11"/>
      <c r="D173" s="12" t="str">
        <f>'[1]TCE - ANEXO III - Preencher'!E182</f>
        <v>ANA CLAUDIA MARTINS DOS SANTOS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43862</v>
      </c>
      <c r="H173" s="15">
        <f>'[1]TCE - ANEXO III - Preencher'!I182</f>
        <v>0</v>
      </c>
      <c r="I173" s="15">
        <f>'[1]TCE - ANEXO III - Preencher'!J182</f>
        <v>111.95360000000001</v>
      </c>
      <c r="J173" s="15">
        <f>'[1]TCE - ANEXO III - Preencher'!K182</f>
        <v>0</v>
      </c>
      <c r="K173" s="16">
        <f>'[1]TCE - ANEXO III - Preencher'!L182</f>
        <v>23.94</v>
      </c>
      <c r="L173" s="16">
        <f>'[1]TCE - ANEXO III - Preencher'!M182</f>
        <v>20.9</v>
      </c>
      <c r="M173" s="16">
        <f t="shared" si="13"/>
        <v>3.0400000000000027</v>
      </c>
      <c r="N173" s="16">
        <f>'[1]TCE - ANEXO III - Preencher'!O182</f>
        <v>1.923</v>
      </c>
      <c r="O173" s="16">
        <f>'[1]TCE - ANEXO III - Preencher'!P182</f>
        <v>0</v>
      </c>
      <c r="P173" s="17">
        <f t="shared" si="14"/>
        <v>1.923</v>
      </c>
      <c r="Q173" s="16">
        <f>'[1]TCE - ANEXO III - Preencher'!R182</f>
        <v>39.859000000000002</v>
      </c>
      <c r="R173" s="16">
        <f>'[1]TCE - ANEXO III - Preencher'!S182</f>
        <v>0</v>
      </c>
      <c r="S173" s="17">
        <f t="shared" si="15"/>
        <v>39.859000000000002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>Auxilio Creche</v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156.77560000000003</v>
      </c>
    </row>
    <row r="174" spans="1:28" s="4" customFormat="1">
      <c r="A174" s="9">
        <f>IFERROR(VLOOKUP(B174,'[1]DADOS (OCULTAR)'!$P$3:$R$53,3,0),"")</f>
        <v>9039744000780</v>
      </c>
      <c r="B174" s="10" t="str">
        <f>'[1]TCE - ANEXO III - Preencher'!C183</f>
        <v>HOSPITAL DOM MALAN</v>
      </c>
      <c r="C174" s="11"/>
      <c r="D174" s="12" t="str">
        <f>'[1]TCE - ANEXO III - Preencher'!E183</f>
        <v>MACIANA DE MACEDO DAMASCENO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322205</v>
      </c>
      <c r="G174" s="14">
        <f>IF('[1]TCE - ANEXO III - Preencher'!H183="","",'[1]TCE - ANEXO III - Preencher'!H183)</f>
        <v>43862</v>
      </c>
      <c r="H174" s="15">
        <f>'[1]TCE - ANEXO III - Preencher'!I183</f>
        <v>0</v>
      </c>
      <c r="I174" s="15">
        <f>'[1]TCE - ANEXO III - Preencher'!J183</f>
        <v>128.82400000000001</v>
      </c>
      <c r="J174" s="15">
        <f>'[1]TCE - ANEXO III - Preencher'!K183</f>
        <v>0</v>
      </c>
      <c r="K174" s="16">
        <f>'[1]TCE - ANEXO III - Preencher'!L183</f>
        <v>23.94</v>
      </c>
      <c r="L174" s="16">
        <f>'[1]TCE - ANEXO III - Preencher'!M183</f>
        <v>20.9</v>
      </c>
      <c r="M174" s="16">
        <f t="shared" si="13"/>
        <v>3.0400000000000027</v>
      </c>
      <c r="N174" s="16">
        <f>'[1]TCE - ANEXO III - Preencher'!O183</f>
        <v>1.923</v>
      </c>
      <c r="O174" s="16">
        <f>'[1]TCE - ANEXO III - Preencher'!P183</f>
        <v>0</v>
      </c>
      <c r="P174" s="17">
        <f t="shared" si="14"/>
        <v>1.923</v>
      </c>
      <c r="Q174" s="16">
        <f>'[1]TCE - ANEXO III - Preencher'!R183</f>
        <v>39.859000000000002</v>
      </c>
      <c r="R174" s="16">
        <f>'[1]TCE - ANEXO III - Preencher'!S183</f>
        <v>50.4</v>
      </c>
      <c r="S174" s="17">
        <f t="shared" si="15"/>
        <v>-10.540999999999997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>Auxilio Creche</v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123.24600000000001</v>
      </c>
    </row>
    <row r="175" spans="1:28" s="4" customFormat="1">
      <c r="A175" s="9">
        <f>IFERROR(VLOOKUP(B175,'[1]DADOS (OCULTAR)'!$P$3:$R$53,3,0),"")</f>
        <v>9039744000780</v>
      </c>
      <c r="B175" s="10" t="str">
        <f>'[1]TCE - ANEXO III - Preencher'!C184</f>
        <v>HOSPITAL DOM MALAN</v>
      </c>
      <c r="C175" s="11"/>
      <c r="D175" s="12" t="str">
        <f>'[1]TCE - ANEXO III - Preencher'!E184</f>
        <v>OZENITA VIEIRA DA CRUZ LIMA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322205</v>
      </c>
      <c r="G175" s="14">
        <f>IF('[1]TCE - ANEXO III - Preencher'!H184="","",'[1]TCE - ANEXO III - Preencher'!H184)</f>
        <v>43862</v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23.94</v>
      </c>
      <c r="L175" s="16">
        <f>'[1]TCE - ANEXO III - Preencher'!M184</f>
        <v>0</v>
      </c>
      <c r="M175" s="16">
        <f t="shared" si="13"/>
        <v>23.94</v>
      </c>
      <c r="N175" s="16">
        <f>'[1]TCE - ANEXO III - Preencher'!O184</f>
        <v>1.923</v>
      </c>
      <c r="O175" s="16">
        <f>'[1]TCE - ANEXO III - Preencher'!P184</f>
        <v>0</v>
      </c>
      <c r="P175" s="17">
        <f t="shared" si="14"/>
        <v>1.923</v>
      </c>
      <c r="Q175" s="16">
        <f>'[1]TCE - ANEXO III - Preencher'!R184</f>
        <v>39.859000000000002</v>
      </c>
      <c r="R175" s="16">
        <f>'[1]TCE - ANEXO III - Preencher'!S184</f>
        <v>0</v>
      </c>
      <c r="S175" s="17">
        <f t="shared" si="15"/>
        <v>39.859000000000002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>Auxilio Creche</v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65.722000000000008</v>
      </c>
    </row>
    <row r="176" spans="1:28" s="4" customFormat="1">
      <c r="A176" s="9">
        <f>IFERROR(VLOOKUP(B176,'[1]DADOS (OCULTAR)'!$P$3:$R$53,3,0),"")</f>
        <v>9039744000780</v>
      </c>
      <c r="B176" s="10" t="str">
        <f>'[1]TCE - ANEXO III - Preencher'!C185</f>
        <v>HOSPITAL DOM MALAN</v>
      </c>
      <c r="C176" s="11"/>
      <c r="D176" s="12" t="str">
        <f>'[1]TCE - ANEXO III - Preencher'!E185</f>
        <v>ANA CRISTINA ALVES DOS SANTOS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43862</v>
      </c>
      <c r="H176" s="15">
        <f>'[1]TCE - ANEXO III - Preencher'!I185</f>
        <v>0</v>
      </c>
      <c r="I176" s="15">
        <f>'[1]TCE - ANEXO III - Preencher'!J185</f>
        <v>112.18639999999999</v>
      </c>
      <c r="J176" s="15">
        <f>'[1]TCE - ANEXO III - Preencher'!K185</f>
        <v>0</v>
      </c>
      <c r="K176" s="16">
        <f>'[1]TCE - ANEXO III - Preencher'!L185</f>
        <v>23.94</v>
      </c>
      <c r="L176" s="16">
        <f>'[1]TCE - ANEXO III - Preencher'!M185</f>
        <v>0</v>
      </c>
      <c r="M176" s="16">
        <f t="shared" si="13"/>
        <v>23.94</v>
      </c>
      <c r="N176" s="16">
        <f>'[1]TCE - ANEXO III - Preencher'!O185</f>
        <v>1.923</v>
      </c>
      <c r="O176" s="16">
        <f>'[1]TCE - ANEXO III - Preencher'!P185</f>
        <v>0</v>
      </c>
      <c r="P176" s="17">
        <f t="shared" si="14"/>
        <v>1.923</v>
      </c>
      <c r="Q176" s="16">
        <f>'[1]TCE - ANEXO III - Preencher'!R185</f>
        <v>39.859000000000002</v>
      </c>
      <c r="R176" s="16">
        <f>'[1]TCE - ANEXO III - Preencher'!S185</f>
        <v>0</v>
      </c>
      <c r="S176" s="17">
        <f t="shared" si="15"/>
        <v>39.859000000000002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>Auxilio Creche</v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177.9084</v>
      </c>
    </row>
    <row r="177" spans="1:28" s="4" customFormat="1">
      <c r="A177" s="9">
        <f>IFERROR(VLOOKUP(B177,'[1]DADOS (OCULTAR)'!$P$3:$R$53,3,0),"")</f>
        <v>9039744000780</v>
      </c>
      <c r="B177" s="10" t="str">
        <f>'[1]TCE - ANEXO III - Preencher'!C186</f>
        <v>HOSPITAL DOM MALAN</v>
      </c>
      <c r="C177" s="11"/>
      <c r="D177" s="12" t="str">
        <f>'[1]TCE - ANEXO III - Preencher'!E186</f>
        <v>FABIANA OLIVEIRA DOS SANTOS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43862</v>
      </c>
      <c r="H177" s="15">
        <f>'[1]TCE - ANEXO III - Preencher'!I186</f>
        <v>0</v>
      </c>
      <c r="I177" s="15">
        <f>'[1]TCE - ANEXO III - Preencher'!J186</f>
        <v>112.7064</v>
      </c>
      <c r="J177" s="15">
        <f>'[1]TCE - ANEXO III - Preencher'!K186</f>
        <v>0</v>
      </c>
      <c r="K177" s="16">
        <f>'[1]TCE - ANEXO III - Preencher'!L186</f>
        <v>23.94</v>
      </c>
      <c r="L177" s="16">
        <f>'[1]TCE - ANEXO III - Preencher'!M186</f>
        <v>20.9</v>
      </c>
      <c r="M177" s="16">
        <f t="shared" si="13"/>
        <v>3.0400000000000027</v>
      </c>
      <c r="N177" s="16">
        <f>'[1]TCE - ANEXO III - Preencher'!O186</f>
        <v>1.923</v>
      </c>
      <c r="O177" s="16">
        <f>'[1]TCE - ANEXO III - Preencher'!P186</f>
        <v>0</v>
      </c>
      <c r="P177" s="17">
        <f t="shared" si="14"/>
        <v>1.923</v>
      </c>
      <c r="Q177" s="16">
        <f>'[1]TCE - ANEXO III - Preencher'!R186</f>
        <v>39.859000000000002</v>
      </c>
      <c r="R177" s="16">
        <f>'[1]TCE - ANEXO III - Preencher'!S186</f>
        <v>0</v>
      </c>
      <c r="S177" s="17">
        <f t="shared" si="15"/>
        <v>39.859000000000002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>Auxilio Creche</v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157.5284</v>
      </c>
    </row>
    <row r="178" spans="1:28" s="4" customFormat="1">
      <c r="A178" s="9">
        <f>IFERROR(VLOOKUP(B178,'[1]DADOS (OCULTAR)'!$P$3:$R$53,3,0),"")</f>
        <v>9039744000780</v>
      </c>
      <c r="B178" s="10" t="str">
        <f>'[1]TCE - ANEXO III - Preencher'!C187</f>
        <v>HOSPITAL DOM MALAN</v>
      </c>
      <c r="C178" s="11"/>
      <c r="D178" s="12" t="str">
        <f>'[1]TCE - ANEXO III - Preencher'!E187</f>
        <v>DELICIA DE JESUS RODRIGUES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43862</v>
      </c>
      <c r="H178" s="15">
        <f>'[1]TCE - ANEXO III - Preencher'!I187</f>
        <v>0</v>
      </c>
      <c r="I178" s="15">
        <f>'[1]TCE - ANEXO III - Preencher'!J187</f>
        <v>105.30719999999999</v>
      </c>
      <c r="J178" s="15">
        <f>'[1]TCE - ANEXO III - Preencher'!K187</f>
        <v>0</v>
      </c>
      <c r="K178" s="16">
        <f>'[1]TCE - ANEXO III - Preencher'!L187</f>
        <v>23.94</v>
      </c>
      <c r="L178" s="16">
        <f>'[1]TCE - ANEXO III - Preencher'!M187</f>
        <v>20.9</v>
      </c>
      <c r="M178" s="16">
        <f t="shared" si="13"/>
        <v>3.0400000000000027</v>
      </c>
      <c r="N178" s="16">
        <f>'[1]TCE - ANEXO III - Preencher'!O187</f>
        <v>1.923</v>
      </c>
      <c r="O178" s="16">
        <f>'[1]TCE - ANEXO III - Preencher'!P187</f>
        <v>0</v>
      </c>
      <c r="P178" s="17">
        <f t="shared" si="14"/>
        <v>1.923</v>
      </c>
      <c r="Q178" s="16">
        <f>'[1]TCE - ANEXO III - Preencher'!R187</f>
        <v>39.859000000000002</v>
      </c>
      <c r="R178" s="16">
        <f>'[1]TCE - ANEXO III - Preencher'!S187</f>
        <v>0</v>
      </c>
      <c r="S178" s="17">
        <f t="shared" si="15"/>
        <v>39.859000000000002</v>
      </c>
      <c r="T178" s="16">
        <f>'[1]TCE - ANEXO III - Preencher'!U187</f>
        <v>64</v>
      </c>
      <c r="U178" s="16">
        <f>'[1]TCE - ANEXO III - Preencher'!V187</f>
        <v>0</v>
      </c>
      <c r="V178" s="17">
        <f t="shared" si="16"/>
        <v>64</v>
      </c>
      <c r="W178" s="18" t="str">
        <f>IF('[1]TCE - ANEXO III - Preencher'!X187="","",'[1]TCE - ANEXO III - Preencher'!X187)</f>
        <v>Auxilio Creche</v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214.1292</v>
      </c>
    </row>
    <row r="179" spans="1:28" s="4" customFormat="1">
      <c r="A179" s="9">
        <f>IFERROR(VLOOKUP(B179,'[1]DADOS (OCULTAR)'!$P$3:$R$53,3,0),"")</f>
        <v>9039744000780</v>
      </c>
      <c r="B179" s="10" t="str">
        <f>'[1]TCE - ANEXO III - Preencher'!C188</f>
        <v>HOSPITAL DOM MALAN</v>
      </c>
      <c r="C179" s="11"/>
      <c r="D179" s="12" t="str">
        <f>'[1]TCE - ANEXO III - Preencher'!E188</f>
        <v>MARCIA ALZENI MONTEIRO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43862</v>
      </c>
      <c r="H179" s="15">
        <f>'[1]TCE - ANEXO III - Preencher'!I188</f>
        <v>0</v>
      </c>
      <c r="I179" s="15">
        <f>'[1]TCE - ANEXO III - Preencher'!J188</f>
        <v>113.3432</v>
      </c>
      <c r="J179" s="15">
        <f>'[1]TCE - ANEXO III - Preencher'!K188</f>
        <v>0</v>
      </c>
      <c r="K179" s="16">
        <f>'[1]TCE - ANEXO III - Preencher'!L188</f>
        <v>23.94</v>
      </c>
      <c r="L179" s="16">
        <f>'[1]TCE - ANEXO III - Preencher'!M188</f>
        <v>20.9</v>
      </c>
      <c r="M179" s="16">
        <f t="shared" si="13"/>
        <v>3.0400000000000027</v>
      </c>
      <c r="N179" s="16">
        <f>'[1]TCE - ANEXO III - Preencher'!O188</f>
        <v>1.923</v>
      </c>
      <c r="O179" s="16">
        <f>'[1]TCE - ANEXO III - Preencher'!P188</f>
        <v>0</v>
      </c>
      <c r="P179" s="17">
        <f t="shared" si="14"/>
        <v>1.923</v>
      </c>
      <c r="Q179" s="16">
        <f>'[1]TCE - ANEXO III - Preencher'!R188</f>
        <v>39.859000000000002</v>
      </c>
      <c r="R179" s="16">
        <f>'[1]TCE - ANEXO III - Preencher'!S188</f>
        <v>62.7</v>
      </c>
      <c r="S179" s="17">
        <f t="shared" si="15"/>
        <v>-22.841000000000001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>Auxilio Creche</v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95.46520000000001</v>
      </c>
    </row>
    <row r="180" spans="1:28" s="4" customFormat="1">
      <c r="A180" s="9">
        <f>IFERROR(VLOOKUP(B180,'[1]DADOS (OCULTAR)'!$P$3:$R$53,3,0),"")</f>
        <v>9039744000780</v>
      </c>
      <c r="B180" s="10" t="str">
        <f>'[1]TCE - ANEXO III - Preencher'!C189</f>
        <v>HOSPITAL DOM MALAN</v>
      </c>
      <c r="C180" s="11"/>
      <c r="D180" s="12" t="str">
        <f>'[1]TCE - ANEXO III - Preencher'!E189</f>
        <v>YSCARLETTY CRISTINA FELIX LOIOLA</v>
      </c>
      <c r="E180" s="10" t="str">
        <f>IF('[1]TCE - ANEXO III - Preencher'!F189="4 - Assistência Odontológica","2 - Outros Profissionais da Saúde",'[1]TCE - ANEXO II - Enviar TCE'!E179)</f>
        <v>2 - Outros Profissionais da Saúde</v>
      </c>
      <c r="F180" s="13">
        <f>'[1]TCE - ANEXO III - Preencher'!G189</f>
        <v>322205</v>
      </c>
      <c r="G180" s="14">
        <f>IF('[1]TCE - ANEXO III - Preencher'!H189="","",'[1]TCE - ANEXO III - Preencher'!H189)</f>
        <v>43862</v>
      </c>
      <c r="H180" s="15">
        <f>'[1]TCE - ANEXO III - Preencher'!I189</f>
        <v>0</v>
      </c>
      <c r="I180" s="15">
        <f>'[1]TCE - ANEXO III - Preencher'!J189</f>
        <v>119.00239999999999</v>
      </c>
      <c r="J180" s="15">
        <f>'[1]TCE - ANEXO III - Preencher'!K189</f>
        <v>0</v>
      </c>
      <c r="K180" s="16">
        <f>'[1]TCE - ANEXO III - Preencher'!L189</f>
        <v>23.94</v>
      </c>
      <c r="L180" s="16">
        <f>'[1]TCE - ANEXO III - Preencher'!M189</f>
        <v>0</v>
      </c>
      <c r="M180" s="16">
        <f t="shared" si="13"/>
        <v>23.94</v>
      </c>
      <c r="N180" s="16">
        <f>'[1]TCE - ANEXO III - Preencher'!O189</f>
        <v>1.923</v>
      </c>
      <c r="O180" s="16">
        <f>'[1]TCE - ANEXO III - Preencher'!P189</f>
        <v>0</v>
      </c>
      <c r="P180" s="17">
        <f t="shared" si="14"/>
        <v>1.923</v>
      </c>
      <c r="Q180" s="16">
        <f>'[1]TCE - ANEXO III - Preencher'!R189</f>
        <v>39.859000000000002</v>
      </c>
      <c r="R180" s="16">
        <f>'[1]TCE - ANEXO III - Preencher'!S189</f>
        <v>50.4</v>
      </c>
      <c r="S180" s="17">
        <f t="shared" si="15"/>
        <v>-10.540999999999997</v>
      </c>
      <c r="T180" s="16">
        <f>'[1]TCE - ANEXO III - Preencher'!U189</f>
        <v>64</v>
      </c>
      <c r="U180" s="16">
        <f>'[1]TCE - ANEXO III - Preencher'!V189</f>
        <v>0</v>
      </c>
      <c r="V180" s="17">
        <f t="shared" si="16"/>
        <v>64</v>
      </c>
      <c r="W180" s="18" t="str">
        <f>IF('[1]TCE - ANEXO III - Preencher'!X189="","",'[1]TCE - ANEXO III - Preencher'!X189)</f>
        <v>Auxilio Creche</v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198.3244</v>
      </c>
    </row>
    <row r="181" spans="1:28" s="4" customFormat="1">
      <c r="A181" s="9">
        <f>IFERROR(VLOOKUP(B181,'[1]DADOS (OCULTAR)'!$P$3:$R$53,3,0),"")</f>
        <v>9039744000780</v>
      </c>
      <c r="B181" s="10" t="str">
        <f>'[1]TCE - ANEXO III - Preencher'!C190</f>
        <v>HOSPITAL DOM MALAN</v>
      </c>
      <c r="C181" s="11"/>
      <c r="D181" s="12" t="str">
        <f>'[1]TCE - ANEXO III - Preencher'!E190</f>
        <v>ROBERTO ROSSANI RODRIGUES DA PENHA BRAZ</v>
      </c>
      <c r="E181" s="10" t="str">
        <f>IF('[1]TCE - ANEXO III - Preencher'!F190="4 - Assistência Odontológica","2 - Outros Profissionais da Saúde",'[1]TCE - ANEXO II - Enviar TCE'!E180)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43862</v>
      </c>
      <c r="H181" s="15">
        <f>'[1]TCE - ANEXO III - Preencher'!I190</f>
        <v>0</v>
      </c>
      <c r="I181" s="15">
        <f>'[1]TCE - ANEXO III - Preencher'!J190</f>
        <v>120.95920000000001</v>
      </c>
      <c r="J181" s="15">
        <f>'[1]TCE - ANEXO III - Preencher'!K190</f>
        <v>0</v>
      </c>
      <c r="K181" s="16">
        <f>'[1]TCE - ANEXO III - Preencher'!L190</f>
        <v>23.94</v>
      </c>
      <c r="L181" s="16">
        <f>'[1]TCE - ANEXO III - Preencher'!M190</f>
        <v>20.9</v>
      </c>
      <c r="M181" s="16">
        <f t="shared" si="13"/>
        <v>3.0400000000000027</v>
      </c>
      <c r="N181" s="16">
        <f>'[1]TCE - ANEXO III - Preencher'!O190</f>
        <v>1.923</v>
      </c>
      <c r="O181" s="16">
        <f>'[1]TCE - ANEXO III - Preencher'!P190</f>
        <v>0</v>
      </c>
      <c r="P181" s="17">
        <f t="shared" si="14"/>
        <v>1.923</v>
      </c>
      <c r="Q181" s="16">
        <f>'[1]TCE - ANEXO III - Preencher'!R190</f>
        <v>39.859000000000002</v>
      </c>
      <c r="R181" s="16">
        <f>'[1]TCE - ANEXO III - Preencher'!S190</f>
        <v>0</v>
      </c>
      <c r="S181" s="17">
        <f t="shared" si="15"/>
        <v>39.859000000000002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>Auxilio Creche</v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165.78120000000001</v>
      </c>
    </row>
    <row r="182" spans="1:28" s="4" customFormat="1">
      <c r="A182" s="9">
        <f>IFERROR(VLOOKUP(B182,'[1]DADOS (OCULTAR)'!$P$3:$R$53,3,0),"")</f>
        <v>9039744000780</v>
      </c>
      <c r="B182" s="10" t="str">
        <f>'[1]TCE - ANEXO III - Preencher'!C191</f>
        <v>HOSPITAL DOM MALAN</v>
      </c>
      <c r="C182" s="11"/>
      <c r="D182" s="12" t="str">
        <f>'[1]TCE - ANEXO III - Preencher'!E191</f>
        <v>ALZENICE ALMEIDA DOS SANTOS</v>
      </c>
      <c r="E182" s="10" t="str">
        <f>IF('[1]TCE - ANEXO III - Preencher'!F191="4 - Assistência Odontológica","2 - Outros Profissionais da Saúde",'[1]TCE - ANEXO II - Enviar TCE'!E181)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43862</v>
      </c>
      <c r="H182" s="15">
        <f>'[1]TCE - ANEXO III - Preencher'!I191</f>
        <v>0</v>
      </c>
      <c r="I182" s="15">
        <f>'[1]TCE - ANEXO III - Preencher'!J191</f>
        <v>108.67200000000001</v>
      </c>
      <c r="J182" s="15">
        <f>'[1]TCE - ANEXO III - Preencher'!K191</f>
        <v>0</v>
      </c>
      <c r="K182" s="16">
        <f>'[1]TCE - ANEXO III - Preencher'!L191</f>
        <v>23.94</v>
      </c>
      <c r="L182" s="16">
        <f>'[1]TCE - ANEXO III - Preencher'!M191</f>
        <v>20.9</v>
      </c>
      <c r="M182" s="16">
        <f t="shared" si="13"/>
        <v>3.0400000000000027</v>
      </c>
      <c r="N182" s="16">
        <f>'[1]TCE - ANEXO III - Preencher'!O191</f>
        <v>1.923</v>
      </c>
      <c r="O182" s="16">
        <f>'[1]TCE - ANEXO III - Preencher'!P191</f>
        <v>0</v>
      </c>
      <c r="P182" s="17">
        <f t="shared" si="14"/>
        <v>1.923</v>
      </c>
      <c r="Q182" s="16">
        <f>'[1]TCE - ANEXO III - Preencher'!R191</f>
        <v>39.859000000000002</v>
      </c>
      <c r="R182" s="16">
        <f>'[1]TCE - ANEXO III - Preencher'!S191</f>
        <v>0</v>
      </c>
      <c r="S182" s="17">
        <f t="shared" si="15"/>
        <v>39.859000000000002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>Auxilio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153.49400000000003</v>
      </c>
    </row>
    <row r="183" spans="1:28" s="4" customFormat="1">
      <c r="A183" s="9">
        <f>IFERROR(VLOOKUP(B183,'[1]DADOS (OCULTAR)'!$P$3:$R$53,3,0),"")</f>
        <v>9039744000780</v>
      </c>
      <c r="B183" s="10" t="str">
        <f>'[1]TCE - ANEXO III - Preencher'!C192</f>
        <v>HOSPITAL DOM MALAN</v>
      </c>
      <c r="C183" s="11"/>
      <c r="D183" s="12" t="str">
        <f>'[1]TCE - ANEXO III - Preencher'!E192</f>
        <v>NEUMA LIMA ARAUJO</v>
      </c>
      <c r="E183" s="10" t="str">
        <f>IF('[1]TCE - ANEXO III - Preencher'!F192="4 - Assistência Odontológica","2 - Outros Profissionais da Saúde",'[1]TCE - ANEXO II - Enviar TCE'!E182)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43862</v>
      </c>
      <c r="H183" s="15">
        <f>'[1]TCE - ANEXO III - Preencher'!I192</f>
        <v>0</v>
      </c>
      <c r="I183" s="15">
        <f>'[1]TCE - ANEXO III - Preencher'!J192</f>
        <v>120.55600000000001</v>
      </c>
      <c r="J183" s="15">
        <f>'[1]TCE - ANEXO III - Preencher'!K192</f>
        <v>0</v>
      </c>
      <c r="K183" s="16">
        <f>'[1]TCE - ANEXO III - Preencher'!L192</f>
        <v>23.94</v>
      </c>
      <c r="L183" s="16">
        <f>'[1]TCE - ANEXO III - Preencher'!M192</f>
        <v>0</v>
      </c>
      <c r="M183" s="16">
        <f t="shared" si="13"/>
        <v>23.94</v>
      </c>
      <c r="N183" s="16">
        <f>'[1]TCE - ANEXO III - Preencher'!O192</f>
        <v>1.923</v>
      </c>
      <c r="O183" s="16">
        <f>'[1]TCE - ANEXO III - Preencher'!P192</f>
        <v>0</v>
      </c>
      <c r="P183" s="17">
        <f t="shared" si="14"/>
        <v>1.923</v>
      </c>
      <c r="Q183" s="16">
        <f>'[1]TCE - ANEXO III - Preencher'!R192</f>
        <v>39.859000000000002</v>
      </c>
      <c r="R183" s="16">
        <f>'[1]TCE - ANEXO III - Preencher'!S192</f>
        <v>0</v>
      </c>
      <c r="S183" s="17">
        <f t="shared" si="15"/>
        <v>39.859000000000002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>Auxilio Creche</v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186.27800000000002</v>
      </c>
    </row>
    <row r="184" spans="1:28" s="4" customFormat="1">
      <c r="A184" s="9">
        <f>IFERROR(VLOOKUP(B184,'[1]DADOS (OCULTAR)'!$P$3:$R$53,3,0),"")</f>
        <v>9039744000780</v>
      </c>
      <c r="B184" s="10" t="str">
        <f>'[1]TCE - ANEXO III - Preencher'!C193</f>
        <v>HOSPITAL DOM MALAN</v>
      </c>
      <c r="C184" s="11"/>
      <c r="D184" s="12" t="str">
        <f>'[1]TCE - ANEXO III - Preencher'!E193</f>
        <v>MARISETE DOS SANTOS SILVA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43862</v>
      </c>
      <c r="H184" s="15">
        <f>'[1]TCE - ANEXO III - Preencher'!I193</f>
        <v>0</v>
      </c>
      <c r="I184" s="15">
        <f>'[1]TCE - ANEXO III - Preencher'!J193</f>
        <v>197.036</v>
      </c>
      <c r="J184" s="15">
        <f>'[1]TCE - ANEXO III - Preencher'!K193</f>
        <v>0</v>
      </c>
      <c r="K184" s="16">
        <f>'[1]TCE - ANEXO III - Preencher'!L193</f>
        <v>23.94</v>
      </c>
      <c r="L184" s="16">
        <f>'[1]TCE - ANEXO III - Preencher'!M193</f>
        <v>0</v>
      </c>
      <c r="M184" s="16">
        <f t="shared" si="13"/>
        <v>23.94</v>
      </c>
      <c r="N184" s="16">
        <f>'[1]TCE - ANEXO III - Preencher'!O193</f>
        <v>1.923</v>
      </c>
      <c r="O184" s="16">
        <f>'[1]TCE - ANEXO III - Preencher'!P193</f>
        <v>0</v>
      </c>
      <c r="P184" s="17">
        <f t="shared" si="14"/>
        <v>1.923</v>
      </c>
      <c r="Q184" s="16">
        <f>'[1]TCE - ANEXO III - Preencher'!R193</f>
        <v>39.859000000000002</v>
      </c>
      <c r="R184" s="16">
        <f>'[1]TCE - ANEXO III - Preencher'!S193</f>
        <v>0</v>
      </c>
      <c r="S184" s="17">
        <f t="shared" si="15"/>
        <v>39.859000000000002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>Auxilio Creche</v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262.75799999999998</v>
      </c>
    </row>
    <row r="185" spans="1:28" s="4" customFormat="1">
      <c r="A185" s="9">
        <f>IFERROR(VLOOKUP(B185,'[1]DADOS (OCULTAR)'!$P$3:$R$53,3,0),"")</f>
        <v>9039744000780</v>
      </c>
      <c r="B185" s="10" t="str">
        <f>'[1]TCE - ANEXO III - Preencher'!C194</f>
        <v>HOSPITAL DOM MALAN</v>
      </c>
      <c r="C185" s="11"/>
      <c r="D185" s="12" t="str">
        <f>'[1]TCE - ANEXO III - Preencher'!E194</f>
        <v>PATRICIA ANTUNIS DE PAULA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43862</v>
      </c>
      <c r="H185" s="15">
        <f>'[1]TCE - ANEXO III - Preencher'!I194</f>
        <v>0</v>
      </c>
      <c r="I185" s="15">
        <f>'[1]TCE - ANEXO III - Preencher'!J194</f>
        <v>108.5976</v>
      </c>
      <c r="J185" s="15">
        <f>'[1]TCE - ANEXO III - Preencher'!K194</f>
        <v>0</v>
      </c>
      <c r="K185" s="16">
        <f>'[1]TCE - ANEXO III - Preencher'!L194</f>
        <v>23.94</v>
      </c>
      <c r="L185" s="16">
        <f>'[1]TCE - ANEXO III - Preencher'!M194</f>
        <v>20.9</v>
      </c>
      <c r="M185" s="16">
        <f t="shared" si="13"/>
        <v>3.0400000000000027</v>
      </c>
      <c r="N185" s="16">
        <f>'[1]TCE - ANEXO III - Preencher'!O194</f>
        <v>1.923</v>
      </c>
      <c r="O185" s="16">
        <f>'[1]TCE - ANEXO III - Preencher'!P194</f>
        <v>0</v>
      </c>
      <c r="P185" s="17">
        <f t="shared" si="14"/>
        <v>1.923</v>
      </c>
      <c r="Q185" s="16">
        <f>'[1]TCE - ANEXO III - Preencher'!R194</f>
        <v>39.859000000000002</v>
      </c>
      <c r="R185" s="16">
        <f>'[1]TCE - ANEXO III - Preencher'!S194</f>
        <v>0</v>
      </c>
      <c r="S185" s="17">
        <f t="shared" si="15"/>
        <v>39.859000000000002</v>
      </c>
      <c r="T185" s="16">
        <f>'[1]TCE - ANEXO III - Preencher'!U194</f>
        <v>64</v>
      </c>
      <c r="U185" s="16">
        <f>'[1]TCE - ANEXO III - Preencher'!V194</f>
        <v>0</v>
      </c>
      <c r="V185" s="17">
        <f t="shared" si="16"/>
        <v>64</v>
      </c>
      <c r="W185" s="18" t="str">
        <f>IF('[1]TCE - ANEXO III - Preencher'!X194="","",'[1]TCE - ANEXO III - Preencher'!X194)</f>
        <v>Auxilio Creche</v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217.4196</v>
      </c>
    </row>
    <row r="186" spans="1:28" s="4" customFormat="1">
      <c r="A186" s="9">
        <f>IFERROR(VLOOKUP(B186,'[1]DADOS (OCULTAR)'!$P$3:$R$53,3,0),"")</f>
        <v>9039744000780</v>
      </c>
      <c r="B186" s="10" t="str">
        <f>'[1]TCE - ANEXO III - Preencher'!C195</f>
        <v>HOSPITAL DOM MALAN</v>
      </c>
      <c r="C186" s="11"/>
      <c r="D186" s="12" t="str">
        <f>'[1]TCE - ANEXO III - Preencher'!E195</f>
        <v>ONELMA MARIA DO NASCIMENTO</v>
      </c>
      <c r="E186" s="10" t="str">
        <f>IF('[1]TCE - ANEXO III - Preencher'!F195="4 - Assistência Odontológica","2 - Outros Profissionais da Saúde",'[1]TCE - ANEXO II - Enviar TCE'!E185)</f>
        <v>2 - Outros Profissionais da Saúde</v>
      </c>
      <c r="F186" s="13">
        <f>'[1]TCE - ANEXO III - Preencher'!G195</f>
        <v>322205</v>
      </c>
      <c r="G186" s="14">
        <f>IF('[1]TCE - ANEXO III - Preencher'!H195="","",'[1]TCE - ANEXO III - Preencher'!H195)</f>
        <v>43862</v>
      </c>
      <c r="H186" s="15">
        <f>'[1]TCE - ANEXO III - Preencher'!I195</f>
        <v>0</v>
      </c>
      <c r="I186" s="15">
        <f>'[1]TCE - ANEXO III - Preencher'!J195</f>
        <v>112.544</v>
      </c>
      <c r="J186" s="15">
        <f>'[1]TCE - ANEXO III - Preencher'!K195</f>
        <v>0</v>
      </c>
      <c r="K186" s="16">
        <f>'[1]TCE - ANEXO III - Preencher'!L195</f>
        <v>23.94</v>
      </c>
      <c r="L186" s="16">
        <f>'[1]TCE - ANEXO III - Preencher'!M195</f>
        <v>20.9</v>
      </c>
      <c r="M186" s="16">
        <f t="shared" si="13"/>
        <v>3.0400000000000027</v>
      </c>
      <c r="N186" s="16">
        <f>'[1]TCE - ANEXO III - Preencher'!O195</f>
        <v>1.923</v>
      </c>
      <c r="O186" s="16">
        <f>'[1]TCE - ANEXO III - Preencher'!P195</f>
        <v>0</v>
      </c>
      <c r="P186" s="17">
        <f t="shared" si="14"/>
        <v>1.923</v>
      </c>
      <c r="Q186" s="16">
        <f>'[1]TCE - ANEXO III - Preencher'!R195</f>
        <v>39.859000000000002</v>
      </c>
      <c r="R186" s="16">
        <f>'[1]TCE - ANEXO III - Preencher'!S195</f>
        <v>0</v>
      </c>
      <c r="S186" s="17">
        <f t="shared" si="15"/>
        <v>39.859000000000002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>Auxilio Creche</v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157.36600000000001</v>
      </c>
    </row>
    <row r="187" spans="1:28" s="4" customFormat="1">
      <c r="A187" s="9">
        <f>IFERROR(VLOOKUP(B187,'[1]DADOS (OCULTAR)'!$P$3:$R$53,3,0),"")</f>
        <v>9039744000780</v>
      </c>
      <c r="B187" s="10" t="str">
        <f>'[1]TCE - ANEXO III - Preencher'!C196</f>
        <v>HOSPITAL DOM MALAN</v>
      </c>
      <c r="C187" s="11"/>
      <c r="D187" s="12" t="str">
        <f>'[1]TCE - ANEXO III - Preencher'!E196</f>
        <v>SUELY MARIA SANTANA</v>
      </c>
      <c r="E187" s="10" t="str">
        <f>IF('[1]TCE - ANEXO III - Preencher'!F196="4 - Assistência Odontológica","2 - Outros Profissionais da Saúde",'[1]TCE - ANEXO II - Enviar TCE'!E186)</f>
        <v>2 - Outros Profissionais da Saúde</v>
      </c>
      <c r="F187" s="13">
        <f>'[1]TCE - ANEXO III - Preencher'!G196</f>
        <v>223605</v>
      </c>
      <c r="G187" s="14">
        <f>IF('[1]TCE - ANEXO III - Preencher'!H196="","",'[1]TCE - ANEXO III - Preencher'!H196)</f>
        <v>43862</v>
      </c>
      <c r="H187" s="15">
        <f>'[1]TCE - ANEXO III - Preencher'!I196</f>
        <v>0</v>
      </c>
      <c r="I187" s="15">
        <f>'[1]TCE - ANEXO III - Preencher'!J196</f>
        <v>484.6968</v>
      </c>
      <c r="J187" s="15">
        <f>'[1]TCE - ANEXO III - Preencher'!K196</f>
        <v>0</v>
      </c>
      <c r="K187" s="16">
        <f>'[1]TCE - ANEXO III - Preencher'!L196</f>
        <v>23.94</v>
      </c>
      <c r="L187" s="16">
        <f>'[1]TCE - ANEXO III - Preencher'!M196</f>
        <v>2.92</v>
      </c>
      <c r="M187" s="16">
        <f t="shared" si="13"/>
        <v>21.020000000000003</v>
      </c>
      <c r="N187" s="16">
        <f>'[1]TCE - ANEXO III - Preencher'!O196</f>
        <v>1.923</v>
      </c>
      <c r="O187" s="16">
        <f>'[1]TCE - ANEXO III - Preencher'!P196</f>
        <v>0</v>
      </c>
      <c r="P187" s="17">
        <f t="shared" si="14"/>
        <v>1.923</v>
      </c>
      <c r="Q187" s="16">
        <f>'[1]TCE - ANEXO III - Preencher'!R196</f>
        <v>39.859000000000002</v>
      </c>
      <c r="R187" s="16">
        <f>'[1]TCE - ANEXO III - Preencher'!S196</f>
        <v>0</v>
      </c>
      <c r="S187" s="17">
        <f t="shared" si="15"/>
        <v>39.859000000000002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>Auxilio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547.49879999999996</v>
      </c>
    </row>
    <row r="188" spans="1:28" s="4" customFormat="1">
      <c r="A188" s="9">
        <f>IFERROR(VLOOKUP(B188,'[1]DADOS (OCULTAR)'!$P$3:$R$53,3,0),"")</f>
        <v>9039744000780</v>
      </c>
      <c r="B188" s="10" t="str">
        <f>'[1]TCE - ANEXO III - Preencher'!C197</f>
        <v>HOSPITAL DOM MALAN</v>
      </c>
      <c r="C188" s="11"/>
      <c r="D188" s="12" t="str">
        <f>'[1]TCE - ANEXO III - Preencher'!E197</f>
        <v>ZEILSON DE CASTRO SANTOS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223605</v>
      </c>
      <c r="G188" s="14">
        <f>IF('[1]TCE - ANEXO III - Preencher'!H197="","",'[1]TCE - ANEXO III - Preencher'!H197)</f>
        <v>43862</v>
      </c>
      <c r="H188" s="15">
        <f>'[1]TCE - ANEXO III - Preencher'!I197</f>
        <v>0</v>
      </c>
      <c r="I188" s="15">
        <f>'[1]TCE - ANEXO III - Preencher'!J197</f>
        <v>237.10240000000002</v>
      </c>
      <c r="J188" s="15">
        <f>'[1]TCE - ANEXO III - Preencher'!K197</f>
        <v>0</v>
      </c>
      <c r="K188" s="16">
        <f>'[1]TCE - ANEXO III - Preencher'!L197</f>
        <v>23.94</v>
      </c>
      <c r="L188" s="16">
        <f>'[1]TCE - ANEXO III - Preencher'!M197</f>
        <v>2.92</v>
      </c>
      <c r="M188" s="16">
        <f t="shared" si="13"/>
        <v>21.020000000000003</v>
      </c>
      <c r="N188" s="16">
        <f>'[1]TCE - ANEXO III - Preencher'!O197</f>
        <v>1.923</v>
      </c>
      <c r="O188" s="16">
        <f>'[1]TCE - ANEXO III - Preencher'!P197</f>
        <v>0</v>
      </c>
      <c r="P188" s="17">
        <f t="shared" si="14"/>
        <v>1.923</v>
      </c>
      <c r="Q188" s="16">
        <f>'[1]TCE - ANEXO III - Preencher'!R197</f>
        <v>39.859000000000002</v>
      </c>
      <c r="R188" s="16">
        <f>'[1]TCE - ANEXO III - Preencher'!S197</f>
        <v>0</v>
      </c>
      <c r="S188" s="17">
        <f t="shared" si="15"/>
        <v>39.859000000000002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299.90440000000001</v>
      </c>
    </row>
    <row r="189" spans="1:28" s="4" customFormat="1">
      <c r="A189" s="9">
        <f>IFERROR(VLOOKUP(B189,'[1]DADOS (OCULTAR)'!$P$3:$R$53,3,0),"")</f>
        <v>9039744000780</v>
      </c>
      <c r="B189" s="10" t="str">
        <f>'[1]TCE - ANEXO III - Preencher'!C198</f>
        <v>HOSPITAL DOM MALAN</v>
      </c>
      <c r="C189" s="11"/>
      <c r="D189" s="12" t="str">
        <f>'[1]TCE - ANEXO III - Preencher'!E198</f>
        <v>CARLA NASCIMENTO DIAS NOGUEIRA</v>
      </c>
      <c r="E189" s="10" t="str">
        <f>IF('[1]TCE - ANEXO III - Preencher'!F198="4 - Assistência Odontológica","2 - Outros Profissionais da Saúde",'[1]TCE - ANEXO II - Enviar TCE'!E188)</f>
        <v>1 - Médico</v>
      </c>
      <c r="F189" s="13">
        <f>'[1]TCE - ANEXO III - Preencher'!G198</f>
        <v>225125</v>
      </c>
      <c r="G189" s="14">
        <f>IF('[1]TCE - ANEXO III - Preencher'!H198="","",'[1]TCE - ANEXO III - Preencher'!H198)</f>
        <v>43862</v>
      </c>
      <c r="H189" s="15">
        <f>'[1]TCE - ANEXO III - Preencher'!I198</f>
        <v>0</v>
      </c>
      <c r="I189" s="15">
        <f>'[1]TCE - ANEXO III - Preencher'!J198</f>
        <v>799.13600000000008</v>
      </c>
      <c r="J189" s="15">
        <f>'[1]TCE - ANEXO III - Preencher'!K198</f>
        <v>0</v>
      </c>
      <c r="K189" s="16">
        <f>'[1]TCE - ANEXO III - Preencher'!L198</f>
        <v>23.94</v>
      </c>
      <c r="L189" s="16">
        <f>'[1]TCE - ANEXO III - Preencher'!M198</f>
        <v>0</v>
      </c>
      <c r="M189" s="16">
        <f t="shared" si="13"/>
        <v>23.94</v>
      </c>
      <c r="N189" s="16">
        <f>'[1]TCE - ANEXO III - Preencher'!O198</f>
        <v>1.923</v>
      </c>
      <c r="O189" s="16">
        <f>'[1]TCE - ANEXO III - Preencher'!P198</f>
        <v>0</v>
      </c>
      <c r="P189" s="17">
        <f t="shared" si="14"/>
        <v>1.923</v>
      </c>
      <c r="Q189" s="16">
        <f>'[1]TCE - ANEXO III - Preencher'!R198</f>
        <v>39.859000000000002</v>
      </c>
      <c r="R189" s="16">
        <f>'[1]TCE - ANEXO III - Preencher'!S198</f>
        <v>0</v>
      </c>
      <c r="S189" s="17">
        <f t="shared" si="15"/>
        <v>39.859000000000002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>Auxilio Creche</v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864.85800000000017</v>
      </c>
    </row>
    <row r="190" spans="1:28" s="4" customFormat="1">
      <c r="A190" s="9">
        <f>IFERROR(VLOOKUP(B190,'[1]DADOS (OCULTAR)'!$P$3:$R$53,3,0),"")</f>
        <v>9039744000780</v>
      </c>
      <c r="B190" s="10" t="str">
        <f>'[1]TCE - ANEXO III - Preencher'!C199</f>
        <v>HOSPITAL DOM MALAN</v>
      </c>
      <c r="C190" s="11"/>
      <c r="D190" s="12" t="str">
        <f>'[1]TCE - ANEXO III - Preencher'!E199</f>
        <v>SUZIENNE FELIZOLA DE BRITO</v>
      </c>
      <c r="E190" s="10" t="str">
        <f>IF('[1]TCE - ANEXO III - Preencher'!F199="4 - Assistência Odontológica","2 - Outros Profissionais da Saúde",'[1]TCE - ANEXO II - Enviar TCE'!E189)</f>
        <v>1 - Médico</v>
      </c>
      <c r="F190" s="13">
        <f>'[1]TCE - ANEXO III - Preencher'!G199</f>
        <v>225150</v>
      </c>
      <c r="G190" s="14">
        <f>IF('[1]TCE - ANEXO III - Preencher'!H199="","",'[1]TCE - ANEXO III - Preencher'!H199)</f>
        <v>43862</v>
      </c>
      <c r="H190" s="15">
        <f>'[1]TCE - ANEXO III - Preencher'!I199</f>
        <v>0</v>
      </c>
      <c r="I190" s="15">
        <f>'[1]TCE - ANEXO III - Preencher'!J199</f>
        <v>1444.1207999999999</v>
      </c>
      <c r="J190" s="15">
        <f>'[1]TCE - ANEXO III - Preencher'!K199</f>
        <v>0</v>
      </c>
      <c r="K190" s="16">
        <f>'[1]TCE - ANEXO III - Preencher'!L199</f>
        <v>23.94</v>
      </c>
      <c r="L190" s="16">
        <f>'[1]TCE - ANEXO III - Preencher'!M199</f>
        <v>0</v>
      </c>
      <c r="M190" s="16">
        <f t="shared" si="13"/>
        <v>23.94</v>
      </c>
      <c r="N190" s="16">
        <f>'[1]TCE - ANEXO III - Preencher'!O199</f>
        <v>1.923</v>
      </c>
      <c r="O190" s="16">
        <f>'[1]TCE - ANEXO III - Preencher'!P199</f>
        <v>0</v>
      </c>
      <c r="P190" s="17">
        <f t="shared" si="14"/>
        <v>1.923</v>
      </c>
      <c r="Q190" s="16">
        <f>'[1]TCE - ANEXO III - Preencher'!R199</f>
        <v>39.859000000000002</v>
      </c>
      <c r="R190" s="16">
        <f>'[1]TCE - ANEXO III - Preencher'!S199</f>
        <v>0</v>
      </c>
      <c r="S190" s="17">
        <f t="shared" si="15"/>
        <v>39.859000000000002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>Auxilio Creche</v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1509.8427999999999</v>
      </c>
    </row>
    <row r="191" spans="1:28" s="4" customFormat="1">
      <c r="A191" s="9">
        <f>IFERROR(VLOOKUP(B191,'[1]DADOS (OCULTAR)'!$P$3:$R$53,3,0),"")</f>
        <v>9039744000780</v>
      </c>
      <c r="B191" s="10" t="str">
        <f>'[1]TCE - ANEXO III - Preencher'!C200</f>
        <v>HOSPITAL DOM MALAN</v>
      </c>
      <c r="C191" s="11"/>
      <c r="D191" s="12" t="str">
        <f>'[1]TCE - ANEXO III - Preencher'!E200</f>
        <v>JOSINO MARTINS PIMENTEL</v>
      </c>
      <c r="E191" s="10" t="str">
        <f>IF('[1]TCE - ANEXO III - Preencher'!F200="4 - Assistência Odontológica","2 - Outros Profissionais da Saúde",'[1]TCE - ANEXO II - Enviar TCE'!E190)</f>
        <v>1 - Médico</v>
      </c>
      <c r="F191" s="13">
        <f>'[1]TCE - ANEXO III - Preencher'!G200</f>
        <v>225125</v>
      </c>
      <c r="G191" s="14">
        <f>IF('[1]TCE - ANEXO III - Preencher'!H200="","",'[1]TCE - ANEXO III - Preencher'!H200)</f>
        <v>43862</v>
      </c>
      <c r="H191" s="15">
        <f>'[1]TCE - ANEXO III - Preencher'!I200</f>
        <v>0</v>
      </c>
      <c r="I191" s="15">
        <f>'[1]TCE - ANEXO III - Preencher'!J200</f>
        <v>1330.4312</v>
      </c>
      <c r="J191" s="15">
        <f>'[1]TCE - ANEXO III - Preencher'!K200</f>
        <v>0</v>
      </c>
      <c r="K191" s="16">
        <f>'[1]TCE - ANEXO III - Preencher'!L200</f>
        <v>23.94</v>
      </c>
      <c r="L191" s="16">
        <f>'[1]TCE - ANEXO III - Preencher'!M200</f>
        <v>0</v>
      </c>
      <c r="M191" s="16">
        <f t="shared" si="13"/>
        <v>23.94</v>
      </c>
      <c r="N191" s="16">
        <f>'[1]TCE - ANEXO III - Preencher'!O200</f>
        <v>1.923</v>
      </c>
      <c r="O191" s="16">
        <f>'[1]TCE - ANEXO III - Preencher'!P200</f>
        <v>0</v>
      </c>
      <c r="P191" s="17">
        <f t="shared" si="14"/>
        <v>1.923</v>
      </c>
      <c r="Q191" s="16">
        <f>'[1]TCE - ANEXO III - Preencher'!R200</f>
        <v>39.859000000000002</v>
      </c>
      <c r="R191" s="16">
        <f>'[1]TCE - ANEXO III - Preencher'!S200</f>
        <v>0</v>
      </c>
      <c r="S191" s="17">
        <f t="shared" si="15"/>
        <v>39.859000000000002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>Auxilio Creche</v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1396.1532</v>
      </c>
    </row>
    <row r="192" spans="1:28" s="4" customFormat="1">
      <c r="A192" s="9">
        <f>IFERROR(VLOOKUP(B192,'[1]DADOS (OCULTAR)'!$P$3:$R$53,3,0),"")</f>
        <v>9039744000780</v>
      </c>
      <c r="B192" s="10" t="str">
        <f>'[1]TCE - ANEXO III - Preencher'!C201</f>
        <v>HOSPITAL DOM MALAN</v>
      </c>
      <c r="C192" s="11"/>
      <c r="D192" s="12" t="str">
        <f>'[1]TCE - ANEXO III - Preencher'!E201</f>
        <v>ALVARO JOSE CORREIA PACHECO</v>
      </c>
      <c r="E192" s="10" t="str">
        <f>IF('[1]TCE - ANEXO III - Preencher'!F201="4 - Assistência Odontológica","2 - Outros Profissionais da Saúde",'[1]TCE - ANEXO II - Enviar TCE'!E191)</f>
        <v>1 - Médico</v>
      </c>
      <c r="F192" s="13">
        <f>'[1]TCE - ANEXO III - Preencher'!G201</f>
        <v>225250</v>
      </c>
      <c r="G192" s="14">
        <f>IF('[1]TCE - ANEXO III - Preencher'!H201="","",'[1]TCE - ANEXO III - Preencher'!H201)</f>
        <v>43862</v>
      </c>
      <c r="H192" s="15">
        <f>'[1]TCE - ANEXO III - Preencher'!I201</f>
        <v>0</v>
      </c>
      <c r="I192" s="15">
        <f>'[1]TCE - ANEXO III - Preencher'!J201</f>
        <v>510.65280000000001</v>
      </c>
      <c r="J192" s="15">
        <f>'[1]TCE - ANEXO III - Preencher'!K201</f>
        <v>0</v>
      </c>
      <c r="K192" s="16">
        <f>'[1]TCE - ANEXO III - Preencher'!L201</f>
        <v>23.94</v>
      </c>
      <c r="L192" s="16">
        <f>'[1]TCE - ANEXO III - Preencher'!M201</f>
        <v>0</v>
      </c>
      <c r="M192" s="16">
        <f t="shared" si="13"/>
        <v>23.94</v>
      </c>
      <c r="N192" s="16">
        <f>'[1]TCE - ANEXO III - Preencher'!O201</f>
        <v>1.923</v>
      </c>
      <c r="O192" s="16">
        <f>'[1]TCE - ANEXO III - Preencher'!P201</f>
        <v>0</v>
      </c>
      <c r="P192" s="17">
        <f t="shared" si="14"/>
        <v>1.923</v>
      </c>
      <c r="Q192" s="16">
        <f>'[1]TCE - ANEXO III - Preencher'!R201</f>
        <v>39.859000000000002</v>
      </c>
      <c r="R192" s="16">
        <f>'[1]TCE - ANEXO III - Preencher'!S201</f>
        <v>0</v>
      </c>
      <c r="S192" s="17">
        <f t="shared" si="15"/>
        <v>39.859000000000002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>Auxilio Creche</v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576.37480000000005</v>
      </c>
    </row>
    <row r="193" spans="1:28" s="4" customFormat="1">
      <c r="A193" s="9">
        <f>IFERROR(VLOOKUP(B193,'[1]DADOS (OCULTAR)'!$P$3:$R$53,3,0),"")</f>
        <v>9039744000780</v>
      </c>
      <c r="B193" s="10" t="str">
        <f>'[1]TCE - ANEXO III - Preencher'!C202</f>
        <v>HOSPITAL DOM MALAN</v>
      </c>
      <c r="C193" s="11"/>
      <c r="D193" s="12" t="str">
        <f>'[1]TCE - ANEXO III - Preencher'!E202</f>
        <v>TARCISIO AUGUSTO DA SILVA MENEZES</v>
      </c>
      <c r="E193" s="10" t="str">
        <f>IF('[1]TCE - ANEXO III - Preencher'!F202="4 - Assistência Odontológica","2 - Outros Profissionais da Saúde",'[1]TCE - ANEXO II - Enviar TCE'!E192)</f>
        <v>1 - Médico</v>
      </c>
      <c r="F193" s="13">
        <f>'[1]TCE - ANEXO III - Preencher'!G202</f>
        <v>225250</v>
      </c>
      <c r="G193" s="14">
        <f>IF('[1]TCE - ANEXO III - Preencher'!H202="","",'[1]TCE - ANEXO III - Preencher'!H202)</f>
        <v>43862</v>
      </c>
      <c r="H193" s="15">
        <f>'[1]TCE - ANEXO III - Preencher'!I202</f>
        <v>0</v>
      </c>
      <c r="I193" s="15">
        <f>'[1]TCE - ANEXO III - Preencher'!J202</f>
        <v>1340.7095999999999</v>
      </c>
      <c r="J193" s="15">
        <f>'[1]TCE - ANEXO III - Preencher'!K202</f>
        <v>0</v>
      </c>
      <c r="K193" s="16">
        <f>'[1]TCE - ANEXO III - Preencher'!L202</f>
        <v>23.94</v>
      </c>
      <c r="L193" s="16">
        <f>'[1]TCE - ANEXO III - Preencher'!M202</f>
        <v>0</v>
      </c>
      <c r="M193" s="16">
        <f t="shared" si="13"/>
        <v>23.94</v>
      </c>
      <c r="N193" s="16">
        <f>'[1]TCE - ANEXO III - Preencher'!O202</f>
        <v>1.923</v>
      </c>
      <c r="O193" s="16">
        <f>'[1]TCE - ANEXO III - Preencher'!P202</f>
        <v>0</v>
      </c>
      <c r="P193" s="17">
        <f t="shared" si="14"/>
        <v>1.923</v>
      </c>
      <c r="Q193" s="16">
        <f>'[1]TCE - ANEXO III - Preencher'!R202</f>
        <v>39.859000000000002</v>
      </c>
      <c r="R193" s="16">
        <f>'[1]TCE - ANEXO III - Preencher'!S202</f>
        <v>0</v>
      </c>
      <c r="S193" s="17">
        <f t="shared" si="15"/>
        <v>39.859000000000002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>Auxilio Creche</v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1406.4315999999999</v>
      </c>
    </row>
    <row r="194" spans="1:28" s="4" customFormat="1">
      <c r="A194" s="9">
        <f>IFERROR(VLOOKUP(B194,'[1]DADOS (OCULTAR)'!$P$3:$R$53,3,0),"")</f>
        <v>9039744000780</v>
      </c>
      <c r="B194" s="10" t="str">
        <f>'[1]TCE - ANEXO III - Preencher'!C203</f>
        <v>HOSPITAL DOM MALAN</v>
      </c>
      <c r="C194" s="11"/>
      <c r="D194" s="12" t="str">
        <f>'[1]TCE - ANEXO III - Preencher'!E203</f>
        <v>SHAMARA CRYSTYNNA CARDOSO SANTOS</v>
      </c>
      <c r="E194" s="10" t="str">
        <f>IF('[1]TCE - ANEXO III - Preencher'!F203="4 - Assistência Odontológica","2 - Outros Profissionais da Saúde",'[1]TCE - ANEXO II - Enviar TCE'!E193)</f>
        <v>1 - Médico</v>
      </c>
      <c r="F194" s="13">
        <f>'[1]TCE - ANEXO III - Preencher'!G203</f>
        <v>225125</v>
      </c>
      <c r="G194" s="14">
        <f>IF('[1]TCE - ANEXO III - Preencher'!H203="","",'[1]TCE - ANEXO III - Preencher'!H203)</f>
        <v>43862</v>
      </c>
      <c r="H194" s="15">
        <f>'[1]TCE - ANEXO III - Preencher'!I203</f>
        <v>0</v>
      </c>
      <c r="I194" s="15">
        <f>'[1]TCE - ANEXO III - Preencher'!J203</f>
        <v>452.51519999999999</v>
      </c>
      <c r="J194" s="15">
        <f>'[1]TCE - ANEXO III - Preencher'!K203</f>
        <v>0</v>
      </c>
      <c r="K194" s="16">
        <f>'[1]TCE - ANEXO III - Preencher'!L203</f>
        <v>23.94</v>
      </c>
      <c r="L194" s="16">
        <f>'[1]TCE - ANEXO III - Preencher'!M203</f>
        <v>0</v>
      </c>
      <c r="M194" s="16">
        <f t="shared" si="13"/>
        <v>23.94</v>
      </c>
      <c r="N194" s="16">
        <f>'[1]TCE - ANEXO III - Preencher'!O203</f>
        <v>1.923</v>
      </c>
      <c r="O194" s="16">
        <f>'[1]TCE - ANEXO III - Preencher'!P203</f>
        <v>0</v>
      </c>
      <c r="P194" s="17">
        <f t="shared" si="14"/>
        <v>1.923</v>
      </c>
      <c r="Q194" s="16">
        <f>'[1]TCE - ANEXO III - Preencher'!R203</f>
        <v>39.859000000000002</v>
      </c>
      <c r="R194" s="16">
        <f>'[1]TCE - ANEXO III - Preencher'!S203</f>
        <v>0</v>
      </c>
      <c r="S194" s="17">
        <f t="shared" si="15"/>
        <v>39.859000000000002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>Auxilio Creche</v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518.23720000000003</v>
      </c>
    </row>
    <row r="195" spans="1:28" s="4" customFormat="1">
      <c r="A195" s="9">
        <f>IFERROR(VLOOKUP(B195,'[1]DADOS (OCULTAR)'!$P$3:$R$53,3,0),"")</f>
        <v>9039744000780</v>
      </c>
      <c r="B195" s="10" t="str">
        <f>'[1]TCE - ANEXO III - Preencher'!C204</f>
        <v>HOSPITAL DOM MALAN</v>
      </c>
      <c r="C195" s="11"/>
      <c r="D195" s="12" t="str">
        <f>'[1]TCE - ANEXO III - Preencher'!E204</f>
        <v>CARLOS EDMUNDO OLIVEIRA SOUZA</v>
      </c>
      <c r="E195" s="10" t="str">
        <f>IF('[1]TCE - ANEXO III - Preencher'!F204="4 - Assistência Odontológica","2 - Outros Profissionais da Saúde",'[1]TCE - ANEXO II - Enviar TCE'!E194)</f>
        <v>1 - Médico</v>
      </c>
      <c r="F195" s="13">
        <f>'[1]TCE - ANEXO III - Preencher'!G204</f>
        <v>225125</v>
      </c>
      <c r="G195" s="14">
        <f>IF('[1]TCE - ANEXO III - Preencher'!H204="","",'[1]TCE - ANEXO III - Preencher'!H204)</f>
        <v>43862</v>
      </c>
      <c r="H195" s="15">
        <f>'[1]TCE - ANEXO III - Preencher'!I204</f>
        <v>0</v>
      </c>
      <c r="I195" s="15">
        <f>'[1]TCE - ANEXO III - Preencher'!J204</f>
        <v>958.57839999999999</v>
      </c>
      <c r="J195" s="15">
        <f>'[1]TCE - ANEXO III - Preencher'!K204</f>
        <v>0</v>
      </c>
      <c r="K195" s="16">
        <f>'[1]TCE - ANEXO III - Preencher'!L204</f>
        <v>23.94</v>
      </c>
      <c r="L195" s="16">
        <f>'[1]TCE - ANEXO III - Preencher'!M204</f>
        <v>0</v>
      </c>
      <c r="M195" s="16">
        <f t="shared" si="13"/>
        <v>23.94</v>
      </c>
      <c r="N195" s="16">
        <f>'[1]TCE - ANEXO III - Preencher'!O204</f>
        <v>1.923</v>
      </c>
      <c r="O195" s="16">
        <f>'[1]TCE - ANEXO III - Preencher'!P204</f>
        <v>0</v>
      </c>
      <c r="P195" s="17">
        <f t="shared" si="14"/>
        <v>1.923</v>
      </c>
      <c r="Q195" s="16">
        <f>'[1]TCE - ANEXO III - Preencher'!R204</f>
        <v>39.859000000000002</v>
      </c>
      <c r="R195" s="16">
        <f>'[1]TCE - ANEXO III - Preencher'!S204</f>
        <v>0</v>
      </c>
      <c r="S195" s="17">
        <f t="shared" si="15"/>
        <v>39.859000000000002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>Auxilio Creche</v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1024.3004000000001</v>
      </c>
    </row>
    <row r="196" spans="1:28" s="4" customFormat="1">
      <c r="A196" s="9">
        <f>IFERROR(VLOOKUP(B196,'[1]DADOS (OCULTAR)'!$P$3:$R$53,3,0),"")</f>
        <v>9039744000780</v>
      </c>
      <c r="B196" s="10" t="str">
        <f>'[1]TCE - ANEXO III - Preencher'!C205</f>
        <v>HOSPITAL DOM MALAN</v>
      </c>
      <c r="C196" s="11"/>
      <c r="D196" s="12" t="str">
        <f>'[1]TCE - ANEXO III - Preencher'!E205</f>
        <v>JAQUELINE SILVA LUSTOSA DE CARVALHO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223505</v>
      </c>
      <c r="G196" s="14">
        <f>IF('[1]TCE - ANEXO III - Preencher'!H205="","",'[1]TCE - ANEXO III - Preencher'!H205)</f>
        <v>43862</v>
      </c>
      <c r="H196" s="15">
        <f>'[1]TCE - ANEXO III - Preencher'!I205</f>
        <v>0</v>
      </c>
      <c r="I196" s="15">
        <f>'[1]TCE - ANEXO III - Preencher'!J205</f>
        <v>236.11360000000002</v>
      </c>
      <c r="J196" s="15">
        <f>'[1]TCE - ANEXO III - Preencher'!K205</f>
        <v>0</v>
      </c>
      <c r="K196" s="16">
        <f>'[1]TCE - ANEXO III - Preencher'!L205</f>
        <v>23.94</v>
      </c>
      <c r="L196" s="16">
        <f>'[1]TCE - ANEXO III - Preencher'!M205</f>
        <v>0</v>
      </c>
      <c r="M196" s="16">
        <f t="shared" ref="M196:M259" si="19">K196-L196</f>
        <v>23.94</v>
      </c>
      <c r="N196" s="16">
        <f>'[1]TCE - ANEXO III - Preencher'!O205</f>
        <v>1.923</v>
      </c>
      <c r="O196" s="16">
        <f>'[1]TCE - ANEXO III - Preencher'!P205</f>
        <v>0</v>
      </c>
      <c r="P196" s="17">
        <f t="shared" ref="P196:P259" si="20">N196-O196</f>
        <v>1.923</v>
      </c>
      <c r="Q196" s="16">
        <f>'[1]TCE - ANEXO III - Preencher'!R205</f>
        <v>39.859000000000002</v>
      </c>
      <c r="R196" s="16">
        <f>'[1]TCE - ANEXO III - Preencher'!S205</f>
        <v>0</v>
      </c>
      <c r="S196" s="17">
        <f t="shared" ref="S196:S259" si="21">Q196-R196</f>
        <v>39.859000000000002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>Auxilio Creche</v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301.8356</v>
      </c>
    </row>
    <row r="197" spans="1:28" s="4" customFormat="1">
      <c r="A197" s="9">
        <f>IFERROR(VLOOKUP(B197,'[1]DADOS (OCULTAR)'!$P$3:$R$53,3,0),"")</f>
        <v>9039744000780</v>
      </c>
      <c r="B197" s="10" t="str">
        <f>'[1]TCE - ANEXO III - Preencher'!C206</f>
        <v>HOSPITAL DOM MALAN</v>
      </c>
      <c r="C197" s="11"/>
      <c r="D197" s="12" t="str">
        <f>'[1]TCE - ANEXO III - Preencher'!E206</f>
        <v>BERNADETE DA SILVA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322205</v>
      </c>
      <c r="G197" s="14">
        <f>IF('[1]TCE - ANEXO III - Preencher'!H206="","",'[1]TCE - ANEXO III - Preencher'!H206)</f>
        <v>43862</v>
      </c>
      <c r="H197" s="15">
        <f>'[1]TCE - ANEXO III - Preencher'!I206</f>
        <v>0</v>
      </c>
      <c r="I197" s="15">
        <f>'[1]TCE - ANEXO III - Preencher'!J206</f>
        <v>117.99360000000001</v>
      </c>
      <c r="J197" s="15">
        <f>'[1]TCE - ANEXO III - Preencher'!K206</f>
        <v>0</v>
      </c>
      <c r="K197" s="16">
        <f>'[1]TCE - ANEXO III - Preencher'!L206</f>
        <v>23.94</v>
      </c>
      <c r="L197" s="16">
        <f>'[1]TCE - ANEXO III - Preencher'!M206</f>
        <v>20.9</v>
      </c>
      <c r="M197" s="16">
        <f t="shared" si="19"/>
        <v>3.0400000000000027</v>
      </c>
      <c r="N197" s="16">
        <f>'[1]TCE - ANEXO III - Preencher'!O206</f>
        <v>1.923</v>
      </c>
      <c r="O197" s="16">
        <f>'[1]TCE - ANEXO III - Preencher'!P206</f>
        <v>0</v>
      </c>
      <c r="P197" s="17">
        <f t="shared" si="20"/>
        <v>1.923</v>
      </c>
      <c r="Q197" s="16">
        <f>'[1]TCE - ANEXO III - Preencher'!R206</f>
        <v>39.859000000000002</v>
      </c>
      <c r="R197" s="16">
        <f>'[1]TCE - ANEXO III - Preencher'!S206</f>
        <v>0</v>
      </c>
      <c r="S197" s="17">
        <f t="shared" si="21"/>
        <v>39.859000000000002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>Auxilio Creche</v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162.81560000000002</v>
      </c>
    </row>
    <row r="198" spans="1:28" s="4" customFormat="1">
      <c r="A198" s="9">
        <f>IFERROR(VLOOKUP(B198,'[1]DADOS (OCULTAR)'!$P$3:$R$53,3,0),"")</f>
        <v>9039744000780</v>
      </c>
      <c r="B198" s="10" t="str">
        <f>'[1]TCE - ANEXO III - Preencher'!C207</f>
        <v>HOSPITAL DOM MALAN</v>
      </c>
      <c r="C198" s="11"/>
      <c r="D198" s="12" t="str">
        <f>'[1]TCE - ANEXO III - Preencher'!E207</f>
        <v>JUCICLEIDE TAVARES PASSOS RIBEIRO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43862</v>
      </c>
      <c r="H198" s="15">
        <f>'[1]TCE - ANEXO III - Preencher'!I207</f>
        <v>0</v>
      </c>
      <c r="I198" s="15">
        <f>'[1]TCE - ANEXO III - Preencher'!J207</f>
        <v>119.93040000000001</v>
      </c>
      <c r="J198" s="15">
        <f>'[1]TCE - ANEXO III - Preencher'!K207</f>
        <v>0</v>
      </c>
      <c r="K198" s="16">
        <f>'[1]TCE - ANEXO III - Preencher'!L207</f>
        <v>23.94</v>
      </c>
      <c r="L198" s="16">
        <f>'[1]TCE - ANEXO III - Preencher'!M207</f>
        <v>0</v>
      </c>
      <c r="M198" s="16">
        <f t="shared" si="19"/>
        <v>23.94</v>
      </c>
      <c r="N198" s="16">
        <f>'[1]TCE - ANEXO III - Preencher'!O207</f>
        <v>1.923</v>
      </c>
      <c r="O198" s="16">
        <f>'[1]TCE - ANEXO III - Preencher'!P207</f>
        <v>0</v>
      </c>
      <c r="P198" s="17">
        <f t="shared" si="20"/>
        <v>1.923</v>
      </c>
      <c r="Q198" s="16">
        <f>'[1]TCE - ANEXO III - Preencher'!R207</f>
        <v>39.859000000000002</v>
      </c>
      <c r="R198" s="16">
        <f>'[1]TCE - ANEXO III - Preencher'!S207</f>
        <v>0</v>
      </c>
      <c r="S198" s="17">
        <f t="shared" si="21"/>
        <v>39.859000000000002</v>
      </c>
      <c r="T198" s="16">
        <f>'[1]TCE - ANEXO III - Preencher'!U207</f>
        <v>123.73</v>
      </c>
      <c r="U198" s="16">
        <f>'[1]TCE - ANEXO III - Preencher'!V207</f>
        <v>0</v>
      </c>
      <c r="V198" s="17">
        <f t="shared" si="22"/>
        <v>123.73</v>
      </c>
      <c r="W198" s="18" t="str">
        <f>IF('[1]TCE - ANEXO III - Preencher'!X207="","",'[1]TCE - ANEXO III - Preencher'!X207)</f>
        <v>Auxilio Creche</v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309.38240000000002</v>
      </c>
    </row>
    <row r="199" spans="1:28" s="4" customFormat="1">
      <c r="A199" s="9">
        <f>IFERROR(VLOOKUP(B199,'[1]DADOS (OCULTAR)'!$P$3:$R$53,3,0),"")</f>
        <v>9039744000780</v>
      </c>
      <c r="B199" s="10" t="str">
        <f>'[1]TCE - ANEXO III - Preencher'!C208</f>
        <v>HOSPITAL DOM MALAN</v>
      </c>
      <c r="C199" s="11"/>
      <c r="D199" s="12" t="str">
        <f>'[1]TCE - ANEXO III - Preencher'!E208</f>
        <v>MARLI MONICA VIEIRA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43862</v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23.94</v>
      </c>
      <c r="L199" s="16">
        <f>'[1]TCE - ANEXO III - Preencher'!M208</f>
        <v>0</v>
      </c>
      <c r="M199" s="16">
        <f t="shared" si="19"/>
        <v>23.94</v>
      </c>
      <c r="N199" s="16">
        <f>'[1]TCE - ANEXO III - Preencher'!O208</f>
        <v>1.923</v>
      </c>
      <c r="O199" s="16">
        <f>'[1]TCE - ANEXO III - Preencher'!P208</f>
        <v>0</v>
      </c>
      <c r="P199" s="17">
        <f t="shared" si="20"/>
        <v>1.923</v>
      </c>
      <c r="Q199" s="16">
        <f>'[1]TCE - ANEXO III - Preencher'!R208</f>
        <v>39.859000000000002</v>
      </c>
      <c r="R199" s="16">
        <f>'[1]TCE - ANEXO III - Preencher'!S208</f>
        <v>0</v>
      </c>
      <c r="S199" s="17">
        <f t="shared" si="21"/>
        <v>39.859000000000002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>Auxilio Creche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65.722000000000008</v>
      </c>
    </row>
    <row r="200" spans="1:28" s="4" customFormat="1">
      <c r="A200" s="9">
        <f>IFERROR(VLOOKUP(B200,'[1]DADOS (OCULTAR)'!$P$3:$R$53,3,0),"")</f>
        <v>9039744000780</v>
      </c>
      <c r="B200" s="10" t="str">
        <f>'[1]TCE - ANEXO III - Preencher'!C209</f>
        <v>HOSPITAL DOM MALAN</v>
      </c>
      <c r="C200" s="11"/>
      <c r="D200" s="12" t="str">
        <f>'[1]TCE - ANEXO III - Preencher'!E209</f>
        <v>HELENICE CHALEGA DOS SANTOS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43862</v>
      </c>
      <c r="H200" s="15">
        <f>'[1]TCE - ANEXO III - Preencher'!I209</f>
        <v>0</v>
      </c>
      <c r="I200" s="15">
        <f>'[1]TCE - ANEXO III - Preencher'!J209</f>
        <v>125.6024</v>
      </c>
      <c r="J200" s="15">
        <f>'[1]TCE - ANEXO III - Preencher'!K209</f>
        <v>0</v>
      </c>
      <c r="K200" s="16">
        <f>'[1]TCE - ANEXO III - Preencher'!L209</f>
        <v>23.94</v>
      </c>
      <c r="L200" s="16">
        <f>'[1]TCE - ANEXO III - Preencher'!M209</f>
        <v>20.9</v>
      </c>
      <c r="M200" s="16">
        <f t="shared" si="19"/>
        <v>3.0400000000000027</v>
      </c>
      <c r="N200" s="16">
        <f>'[1]TCE - ANEXO III - Preencher'!O209</f>
        <v>1.923</v>
      </c>
      <c r="O200" s="16">
        <f>'[1]TCE - ANEXO III - Preencher'!P209</f>
        <v>0</v>
      </c>
      <c r="P200" s="17">
        <f t="shared" si="20"/>
        <v>1.923</v>
      </c>
      <c r="Q200" s="16">
        <f>'[1]TCE - ANEXO III - Preencher'!R209</f>
        <v>39.859000000000002</v>
      </c>
      <c r="R200" s="16">
        <f>'[1]TCE - ANEXO III - Preencher'!S209</f>
        <v>0</v>
      </c>
      <c r="S200" s="17">
        <f t="shared" si="21"/>
        <v>39.859000000000002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>Auxilio Creche</v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170.42440000000002</v>
      </c>
    </row>
    <row r="201" spans="1:28" s="4" customFormat="1">
      <c r="A201" s="9">
        <f>IFERROR(VLOOKUP(B201,'[1]DADOS (OCULTAR)'!$P$3:$R$53,3,0),"")</f>
        <v>9039744000780</v>
      </c>
      <c r="B201" s="10" t="str">
        <f>'[1]TCE - ANEXO III - Preencher'!C210</f>
        <v>HOSPITAL DOM MALAN</v>
      </c>
      <c r="C201" s="11"/>
      <c r="D201" s="12" t="str">
        <f>'[1]TCE - ANEXO III - Preencher'!E210</f>
        <v>EDIENE ALVES DO NASCIMENTO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322205</v>
      </c>
      <c r="G201" s="14">
        <f>IF('[1]TCE - ANEXO III - Preencher'!H210="","",'[1]TCE - ANEXO III - Preencher'!H210)</f>
        <v>43862</v>
      </c>
      <c r="H201" s="15">
        <f>'[1]TCE - ANEXO III - Preencher'!I210</f>
        <v>0</v>
      </c>
      <c r="I201" s="15">
        <f>'[1]TCE - ANEXO III - Preencher'!J210</f>
        <v>123.0664</v>
      </c>
      <c r="J201" s="15">
        <f>'[1]TCE - ANEXO III - Preencher'!K210</f>
        <v>0</v>
      </c>
      <c r="K201" s="16">
        <f>'[1]TCE - ANEXO III - Preencher'!L210</f>
        <v>23.94</v>
      </c>
      <c r="L201" s="16">
        <f>'[1]TCE - ANEXO III - Preencher'!M210</f>
        <v>20.9</v>
      </c>
      <c r="M201" s="16">
        <f t="shared" si="19"/>
        <v>3.0400000000000027</v>
      </c>
      <c r="N201" s="16">
        <f>'[1]TCE - ANEXO III - Preencher'!O210</f>
        <v>1.923</v>
      </c>
      <c r="O201" s="16">
        <f>'[1]TCE - ANEXO III - Preencher'!P210</f>
        <v>0</v>
      </c>
      <c r="P201" s="17">
        <f t="shared" si="20"/>
        <v>1.923</v>
      </c>
      <c r="Q201" s="16">
        <f>'[1]TCE - ANEXO III - Preencher'!R210</f>
        <v>39.859000000000002</v>
      </c>
      <c r="R201" s="16">
        <f>'[1]TCE - ANEXO III - Preencher'!S210</f>
        <v>50.4</v>
      </c>
      <c r="S201" s="17">
        <f t="shared" si="21"/>
        <v>-10.540999999999997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>Auxilio Creche</v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117.48840000000001</v>
      </c>
    </row>
    <row r="202" spans="1:28" s="4" customFormat="1">
      <c r="A202" s="9">
        <f>IFERROR(VLOOKUP(B202,'[1]DADOS (OCULTAR)'!$P$3:$R$53,3,0),"")</f>
        <v>9039744000780</v>
      </c>
      <c r="B202" s="10" t="str">
        <f>'[1]TCE - ANEXO III - Preencher'!C211</f>
        <v>HOSPITAL DOM MALAN</v>
      </c>
      <c r="C202" s="11"/>
      <c r="D202" s="12" t="str">
        <f>'[1]TCE - ANEXO III - Preencher'!E211</f>
        <v>MICHELLY MAYARA DE SANTANA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43862</v>
      </c>
      <c r="H202" s="15">
        <f>'[1]TCE - ANEXO III - Preencher'!I211</f>
        <v>0</v>
      </c>
      <c r="I202" s="15">
        <f>'[1]TCE - ANEXO III - Preencher'!J211</f>
        <v>71.1952</v>
      </c>
      <c r="J202" s="15">
        <f>'[1]TCE - ANEXO III - Preencher'!K211</f>
        <v>0</v>
      </c>
      <c r="K202" s="16">
        <f>'[1]TCE - ANEXO III - Preencher'!L211</f>
        <v>23.94</v>
      </c>
      <c r="L202" s="16">
        <f>'[1]TCE - ANEXO III - Preencher'!M211</f>
        <v>0</v>
      </c>
      <c r="M202" s="16">
        <f t="shared" si="19"/>
        <v>23.94</v>
      </c>
      <c r="N202" s="16">
        <f>'[1]TCE - ANEXO III - Preencher'!O211</f>
        <v>1.923</v>
      </c>
      <c r="O202" s="16">
        <f>'[1]TCE - ANEXO III - Preencher'!P211</f>
        <v>0</v>
      </c>
      <c r="P202" s="17">
        <f t="shared" si="20"/>
        <v>1.923</v>
      </c>
      <c r="Q202" s="16">
        <f>'[1]TCE - ANEXO III - Preencher'!R211</f>
        <v>39.859000000000002</v>
      </c>
      <c r="R202" s="16">
        <f>'[1]TCE - ANEXO III - Preencher'!S211</f>
        <v>0</v>
      </c>
      <c r="S202" s="17">
        <f t="shared" si="21"/>
        <v>39.859000000000002</v>
      </c>
      <c r="T202" s="16">
        <f>'[1]TCE - ANEXO III - Preencher'!U211</f>
        <v>6.4</v>
      </c>
      <c r="U202" s="16">
        <f>'[1]TCE - ANEXO III - Preencher'!V211</f>
        <v>0</v>
      </c>
      <c r="V202" s="17">
        <f t="shared" si="22"/>
        <v>6.4</v>
      </c>
      <c r="W202" s="18" t="str">
        <f>IF('[1]TCE - ANEXO III - Preencher'!X211="","",'[1]TCE - ANEXO III - Preencher'!X211)</f>
        <v>Auxilio Creche</v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143.31720000000001</v>
      </c>
    </row>
    <row r="203" spans="1:28" s="4" customFormat="1">
      <c r="A203" s="9">
        <f>IFERROR(VLOOKUP(B203,'[1]DADOS (OCULTAR)'!$P$3:$R$53,3,0),"")</f>
        <v>9039744000780</v>
      </c>
      <c r="B203" s="10" t="str">
        <f>'[1]TCE - ANEXO III - Preencher'!C212</f>
        <v>HOSPITAL DOM MALAN</v>
      </c>
      <c r="C203" s="11"/>
      <c r="D203" s="12" t="str">
        <f>'[1]TCE - ANEXO III - Preencher'!E212</f>
        <v>MARIA ROSA TUPINA DOS SANTOS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322205</v>
      </c>
      <c r="G203" s="14">
        <f>IF('[1]TCE - ANEXO III - Preencher'!H212="","",'[1]TCE - ANEXO III - Preencher'!H212)</f>
        <v>43862</v>
      </c>
      <c r="H203" s="15">
        <f>'[1]TCE - ANEXO III - Preencher'!I212</f>
        <v>0</v>
      </c>
      <c r="I203" s="15">
        <f>'[1]TCE - ANEXO III - Preencher'!J212</f>
        <v>118.77120000000001</v>
      </c>
      <c r="J203" s="15">
        <f>'[1]TCE - ANEXO III - Preencher'!K212</f>
        <v>0</v>
      </c>
      <c r="K203" s="16">
        <f>'[1]TCE - ANEXO III - Preencher'!L212</f>
        <v>23.94</v>
      </c>
      <c r="L203" s="16">
        <f>'[1]TCE - ANEXO III - Preencher'!M212</f>
        <v>0</v>
      </c>
      <c r="M203" s="16">
        <f t="shared" si="19"/>
        <v>23.94</v>
      </c>
      <c r="N203" s="16">
        <f>'[1]TCE - ANEXO III - Preencher'!O212</f>
        <v>1.923</v>
      </c>
      <c r="O203" s="16">
        <f>'[1]TCE - ANEXO III - Preencher'!P212</f>
        <v>0</v>
      </c>
      <c r="P203" s="17">
        <f t="shared" si="20"/>
        <v>1.923</v>
      </c>
      <c r="Q203" s="16">
        <f>'[1]TCE - ANEXO III - Preencher'!R212</f>
        <v>39.859000000000002</v>
      </c>
      <c r="R203" s="16">
        <f>'[1]TCE - ANEXO III - Preencher'!S212</f>
        <v>0</v>
      </c>
      <c r="S203" s="17">
        <f t="shared" si="21"/>
        <v>39.859000000000002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184.49320000000003</v>
      </c>
    </row>
    <row r="204" spans="1:28" s="4" customFormat="1">
      <c r="A204" s="9">
        <f>IFERROR(VLOOKUP(B204,'[1]DADOS (OCULTAR)'!$P$3:$R$53,3,0),"")</f>
        <v>9039744000780</v>
      </c>
      <c r="B204" s="10" t="str">
        <f>'[1]TCE - ANEXO III - Preencher'!C213</f>
        <v>HOSPITAL DOM MALAN</v>
      </c>
      <c r="C204" s="11"/>
      <c r="D204" s="12" t="str">
        <f>'[1]TCE - ANEXO III - Preencher'!E213</f>
        <v>LEILIANNE DE AMORIM LOURA MACEDO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223505</v>
      </c>
      <c r="G204" s="14">
        <f>IF('[1]TCE - ANEXO III - Preencher'!H213="","",'[1]TCE - ANEXO III - Preencher'!H213)</f>
        <v>43862</v>
      </c>
      <c r="H204" s="15">
        <f>'[1]TCE - ANEXO III - Preencher'!I213</f>
        <v>0</v>
      </c>
      <c r="I204" s="15">
        <f>'[1]TCE - ANEXO III - Preencher'!J213</f>
        <v>298.19759999999997</v>
      </c>
      <c r="J204" s="15">
        <f>'[1]TCE - ANEXO III - Preencher'!K213</f>
        <v>0</v>
      </c>
      <c r="K204" s="16">
        <f>'[1]TCE - ANEXO III - Preencher'!L213</f>
        <v>23.94</v>
      </c>
      <c r="L204" s="16">
        <f>'[1]TCE - ANEXO III - Preencher'!M213</f>
        <v>0</v>
      </c>
      <c r="M204" s="16">
        <f t="shared" si="19"/>
        <v>23.94</v>
      </c>
      <c r="N204" s="16">
        <f>'[1]TCE - ANEXO III - Preencher'!O213</f>
        <v>1.923</v>
      </c>
      <c r="O204" s="16">
        <f>'[1]TCE - ANEXO III - Preencher'!P213</f>
        <v>0</v>
      </c>
      <c r="P204" s="17">
        <f t="shared" si="20"/>
        <v>1.923</v>
      </c>
      <c r="Q204" s="16">
        <f>'[1]TCE - ANEXO III - Preencher'!R213</f>
        <v>39.859000000000002</v>
      </c>
      <c r="R204" s="16">
        <f>'[1]TCE - ANEXO III - Preencher'!S213</f>
        <v>0</v>
      </c>
      <c r="S204" s="17">
        <f t="shared" si="21"/>
        <v>39.859000000000002</v>
      </c>
      <c r="T204" s="16">
        <f>'[1]TCE - ANEXO III - Preencher'!U213</f>
        <v>100</v>
      </c>
      <c r="U204" s="16">
        <f>'[1]TCE - ANEXO III - Preencher'!V213</f>
        <v>0</v>
      </c>
      <c r="V204" s="17">
        <f t="shared" si="22"/>
        <v>100</v>
      </c>
      <c r="W204" s="18" t="str">
        <f>IF('[1]TCE - ANEXO III - Preencher'!X213="","",'[1]TCE - ANEXO III - Preencher'!X213)</f>
        <v>Auxilio Creche</v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463.91959999999995</v>
      </c>
    </row>
    <row r="205" spans="1:28" s="4" customFormat="1">
      <c r="A205" s="9">
        <f>IFERROR(VLOOKUP(B205,'[1]DADOS (OCULTAR)'!$P$3:$R$53,3,0),"")</f>
        <v>9039744000780</v>
      </c>
      <c r="B205" s="10" t="str">
        <f>'[1]TCE - ANEXO III - Preencher'!C214</f>
        <v>HOSPITAL DOM MALAN</v>
      </c>
      <c r="C205" s="11"/>
      <c r="D205" s="12" t="str">
        <f>'[1]TCE - ANEXO III - Preencher'!E214</f>
        <v>LIGIA PETTENE CARNIELI</v>
      </c>
      <c r="E205" s="10" t="str">
        <f>IF('[1]TCE - ANEXO III - Preencher'!F214="4 - Assistência Odontológica","2 - Outros Profissionais da Saúde",'[1]TCE - ANEXO II - Enviar TCE'!E204)</f>
        <v>1 - Médico</v>
      </c>
      <c r="F205" s="13">
        <f>'[1]TCE - ANEXO III - Preencher'!G214</f>
        <v>225124</v>
      </c>
      <c r="G205" s="14">
        <f>IF('[1]TCE - ANEXO III - Preencher'!H214="","",'[1]TCE - ANEXO III - Preencher'!H214)</f>
        <v>43862</v>
      </c>
      <c r="H205" s="15">
        <f>'[1]TCE - ANEXO III - Preencher'!I214</f>
        <v>0</v>
      </c>
      <c r="I205" s="15">
        <f>'[1]TCE - ANEXO III - Preencher'!J214</f>
        <v>792.14320000000009</v>
      </c>
      <c r="J205" s="15">
        <f>'[1]TCE - ANEXO III - Preencher'!K214</f>
        <v>0</v>
      </c>
      <c r="K205" s="16">
        <f>'[1]TCE - ANEXO III - Preencher'!L214</f>
        <v>23.94</v>
      </c>
      <c r="L205" s="16">
        <f>'[1]TCE - ANEXO III - Preencher'!M214</f>
        <v>0</v>
      </c>
      <c r="M205" s="16">
        <f t="shared" si="19"/>
        <v>23.94</v>
      </c>
      <c r="N205" s="16">
        <f>'[1]TCE - ANEXO III - Preencher'!O214</f>
        <v>1.923</v>
      </c>
      <c r="O205" s="16">
        <f>'[1]TCE - ANEXO III - Preencher'!P214</f>
        <v>0</v>
      </c>
      <c r="P205" s="17">
        <f t="shared" si="20"/>
        <v>1.923</v>
      </c>
      <c r="Q205" s="16">
        <f>'[1]TCE - ANEXO III - Preencher'!R214</f>
        <v>39.859000000000002</v>
      </c>
      <c r="R205" s="16">
        <f>'[1]TCE - ANEXO III - Preencher'!S214</f>
        <v>0</v>
      </c>
      <c r="S205" s="17">
        <f t="shared" si="21"/>
        <v>39.859000000000002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857.86520000000019</v>
      </c>
    </row>
    <row r="206" spans="1:28" s="4" customFormat="1">
      <c r="A206" s="9">
        <f>IFERROR(VLOOKUP(B206,'[1]DADOS (OCULTAR)'!$P$3:$R$53,3,0),"")</f>
        <v>9039744000780</v>
      </c>
      <c r="B206" s="10" t="str">
        <f>'[1]TCE - ANEXO III - Preencher'!C215</f>
        <v>HOSPITAL DOM MALAN</v>
      </c>
      <c r="C206" s="11"/>
      <c r="D206" s="12" t="str">
        <f>'[1]TCE - ANEXO III - Preencher'!E215</f>
        <v>ROSIVANE RAMOS DA SILVA LEITE</v>
      </c>
      <c r="E206" s="10" t="str">
        <f>IF('[1]TCE - ANEXO III - Preencher'!F215="4 - Assistência Odontológica","2 - Outros Profissionais da Saúde",'[1]TCE - ANEXO II - Enviar TCE'!E205)</f>
        <v>3 - Administrativo</v>
      </c>
      <c r="F206" s="13">
        <f>'[1]TCE - ANEXO III - Preencher'!G215</f>
        <v>411010</v>
      </c>
      <c r="G206" s="14">
        <f>IF('[1]TCE - ANEXO III - Preencher'!H215="","",'[1]TCE - ANEXO III - Preencher'!H215)</f>
        <v>43862</v>
      </c>
      <c r="H206" s="15">
        <f>'[1]TCE - ANEXO III - Preencher'!I215</f>
        <v>0</v>
      </c>
      <c r="I206" s="15">
        <f>'[1]TCE - ANEXO III - Preencher'!J215</f>
        <v>104.30959999999999</v>
      </c>
      <c r="J206" s="15">
        <f>'[1]TCE - ANEXO III - Preencher'!K215</f>
        <v>0</v>
      </c>
      <c r="K206" s="16">
        <f>'[1]TCE - ANEXO III - Preencher'!L215</f>
        <v>23.94</v>
      </c>
      <c r="L206" s="16">
        <f>'[1]TCE - ANEXO III - Preencher'!M215</f>
        <v>20.9</v>
      </c>
      <c r="M206" s="16">
        <f t="shared" si="19"/>
        <v>3.0400000000000027</v>
      </c>
      <c r="N206" s="16">
        <f>'[1]TCE - ANEXO III - Preencher'!O215</f>
        <v>1.923</v>
      </c>
      <c r="O206" s="16">
        <f>'[1]TCE - ANEXO III - Preencher'!P215</f>
        <v>0</v>
      </c>
      <c r="P206" s="17">
        <f t="shared" si="20"/>
        <v>1.923</v>
      </c>
      <c r="Q206" s="16">
        <f>'[1]TCE - ANEXO III - Preencher'!R215</f>
        <v>39.859000000000002</v>
      </c>
      <c r="R206" s="16">
        <f>'[1]TCE - ANEXO III - Preencher'!S215</f>
        <v>0</v>
      </c>
      <c r="S206" s="17">
        <f t="shared" si="21"/>
        <v>39.859000000000002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>Auxilio Creche</v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149.13159999999999</v>
      </c>
    </row>
    <row r="207" spans="1:28" s="4" customFormat="1">
      <c r="A207" s="9">
        <f>IFERROR(VLOOKUP(B207,'[1]DADOS (OCULTAR)'!$P$3:$R$53,3,0),"")</f>
        <v>9039744000780</v>
      </c>
      <c r="B207" s="10" t="str">
        <f>'[1]TCE - ANEXO III - Preencher'!C216</f>
        <v>HOSPITAL DOM MALAN</v>
      </c>
      <c r="C207" s="11"/>
      <c r="D207" s="12" t="str">
        <f>'[1]TCE - ANEXO III - Preencher'!E216</f>
        <v>GLEICIANE DE SOUZA PINHEIRO BARBOSA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322205</v>
      </c>
      <c r="G207" s="14">
        <f>IF('[1]TCE - ANEXO III - Preencher'!H216="","",'[1]TCE - ANEXO III - Preencher'!H216)</f>
        <v>43862</v>
      </c>
      <c r="H207" s="15">
        <f>'[1]TCE - ANEXO III - Preencher'!I216</f>
        <v>0</v>
      </c>
      <c r="I207" s="15">
        <f>'[1]TCE - ANEXO III - Preencher'!J216</f>
        <v>107.8488</v>
      </c>
      <c r="J207" s="15">
        <f>'[1]TCE - ANEXO III - Preencher'!K216</f>
        <v>0</v>
      </c>
      <c r="K207" s="16">
        <f>'[1]TCE - ANEXO III - Preencher'!L216</f>
        <v>23.94</v>
      </c>
      <c r="L207" s="16">
        <f>'[1]TCE - ANEXO III - Preencher'!M216</f>
        <v>0</v>
      </c>
      <c r="M207" s="16">
        <f t="shared" si="19"/>
        <v>23.94</v>
      </c>
      <c r="N207" s="16">
        <f>'[1]TCE - ANEXO III - Preencher'!O216</f>
        <v>1.923</v>
      </c>
      <c r="O207" s="16">
        <f>'[1]TCE - ANEXO III - Preencher'!P216</f>
        <v>0</v>
      </c>
      <c r="P207" s="17">
        <f t="shared" si="20"/>
        <v>1.923</v>
      </c>
      <c r="Q207" s="16">
        <f>'[1]TCE - ANEXO III - Preencher'!R216</f>
        <v>39.859000000000002</v>
      </c>
      <c r="R207" s="16">
        <f>'[1]TCE - ANEXO III - Preencher'!S216</f>
        <v>0</v>
      </c>
      <c r="S207" s="17">
        <f t="shared" si="21"/>
        <v>39.859000000000002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>Auxilio Creche</v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173.57080000000002</v>
      </c>
    </row>
    <row r="208" spans="1:28" s="4" customFormat="1">
      <c r="A208" s="9">
        <f>IFERROR(VLOOKUP(B208,'[1]DADOS (OCULTAR)'!$P$3:$R$53,3,0),"")</f>
        <v>9039744000780</v>
      </c>
      <c r="B208" s="10" t="str">
        <f>'[1]TCE - ANEXO III - Preencher'!C217</f>
        <v>HOSPITAL DOM MALAN</v>
      </c>
      <c r="C208" s="11"/>
      <c r="D208" s="12" t="str">
        <f>'[1]TCE - ANEXO III - Preencher'!E217</f>
        <v>GENEANE DE LIMA GONCALVES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43862</v>
      </c>
      <c r="H208" s="15">
        <f>'[1]TCE - ANEXO III - Preencher'!I217</f>
        <v>0</v>
      </c>
      <c r="I208" s="15">
        <f>'[1]TCE - ANEXO III - Preencher'!J217</f>
        <v>108.6472</v>
      </c>
      <c r="J208" s="15">
        <f>'[1]TCE - ANEXO III - Preencher'!K217</f>
        <v>0</v>
      </c>
      <c r="K208" s="16">
        <f>'[1]TCE - ANEXO III - Preencher'!L217</f>
        <v>23.94</v>
      </c>
      <c r="L208" s="16">
        <f>'[1]TCE - ANEXO III - Preencher'!M217</f>
        <v>20.9</v>
      </c>
      <c r="M208" s="16">
        <f t="shared" si="19"/>
        <v>3.0400000000000027</v>
      </c>
      <c r="N208" s="16">
        <f>'[1]TCE - ANEXO III - Preencher'!O217</f>
        <v>1.923</v>
      </c>
      <c r="O208" s="16">
        <f>'[1]TCE - ANEXO III - Preencher'!P217</f>
        <v>0</v>
      </c>
      <c r="P208" s="17">
        <f t="shared" si="20"/>
        <v>1.923</v>
      </c>
      <c r="Q208" s="16">
        <f>'[1]TCE - ANEXO III - Preencher'!R217</f>
        <v>39.859000000000002</v>
      </c>
      <c r="R208" s="16">
        <f>'[1]TCE - ANEXO III - Preencher'!S217</f>
        <v>54</v>
      </c>
      <c r="S208" s="17">
        <f t="shared" si="21"/>
        <v>-14.140999999999998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>Auxilio Creche</v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99.469200000000001</v>
      </c>
    </row>
    <row r="209" spans="1:28" s="4" customFormat="1">
      <c r="A209" s="9">
        <f>IFERROR(VLOOKUP(B209,'[1]DADOS (OCULTAR)'!$P$3:$R$53,3,0),"")</f>
        <v>9039744000780</v>
      </c>
      <c r="B209" s="10" t="str">
        <f>'[1]TCE - ANEXO III - Preencher'!C218</f>
        <v>HOSPITAL DOM MALAN</v>
      </c>
      <c r="C209" s="11"/>
      <c r="D209" s="12" t="str">
        <f>'[1]TCE - ANEXO III - Preencher'!E218</f>
        <v>LUDMILA REMIGIO DE ALMEIDA CARVALHO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223605</v>
      </c>
      <c r="G209" s="14">
        <f>IF('[1]TCE - ANEXO III - Preencher'!H218="","",'[1]TCE - ANEXO III - Preencher'!H218)</f>
        <v>43862</v>
      </c>
      <c r="H209" s="15">
        <f>'[1]TCE - ANEXO III - Preencher'!I218</f>
        <v>0</v>
      </c>
      <c r="I209" s="15">
        <f>'[1]TCE - ANEXO III - Preencher'!J218</f>
        <v>241.61279999999999</v>
      </c>
      <c r="J209" s="15">
        <f>'[1]TCE - ANEXO III - Preencher'!K218</f>
        <v>0</v>
      </c>
      <c r="K209" s="16">
        <f>'[1]TCE - ANEXO III - Preencher'!L218</f>
        <v>23.94</v>
      </c>
      <c r="L209" s="16">
        <f>'[1]TCE - ANEXO III - Preencher'!M218</f>
        <v>0</v>
      </c>
      <c r="M209" s="16">
        <f t="shared" si="19"/>
        <v>23.94</v>
      </c>
      <c r="N209" s="16">
        <f>'[1]TCE - ANEXO III - Preencher'!O218</f>
        <v>1.923</v>
      </c>
      <c r="O209" s="16">
        <f>'[1]TCE - ANEXO III - Preencher'!P218</f>
        <v>0</v>
      </c>
      <c r="P209" s="17">
        <f t="shared" si="20"/>
        <v>1.923</v>
      </c>
      <c r="Q209" s="16">
        <f>'[1]TCE - ANEXO III - Preencher'!R218</f>
        <v>39.859000000000002</v>
      </c>
      <c r="R209" s="16">
        <f>'[1]TCE - ANEXO III - Preencher'!S218</f>
        <v>0</v>
      </c>
      <c r="S209" s="17">
        <f t="shared" si="21"/>
        <v>39.859000000000002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>Auxilio Creche</v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307.33479999999997</v>
      </c>
    </row>
    <row r="210" spans="1:28" s="4" customFormat="1">
      <c r="A210" s="9">
        <f>IFERROR(VLOOKUP(B210,'[1]DADOS (OCULTAR)'!$P$3:$R$53,3,0),"")</f>
        <v>9039744000780</v>
      </c>
      <c r="B210" s="10" t="str">
        <f>'[1]TCE - ANEXO III - Preencher'!C219</f>
        <v>HOSPITAL DOM MALAN</v>
      </c>
      <c r="C210" s="11"/>
      <c r="D210" s="12" t="str">
        <f>'[1]TCE - ANEXO III - Preencher'!E219</f>
        <v>HENDI FERNANDES DE SOUSA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43862</v>
      </c>
      <c r="H210" s="15">
        <f>'[1]TCE - ANEXO III - Preencher'!I219</f>
        <v>0</v>
      </c>
      <c r="I210" s="15">
        <f>'[1]TCE - ANEXO III - Preencher'!J219</f>
        <v>356.19919999999996</v>
      </c>
      <c r="J210" s="15">
        <f>'[1]TCE - ANEXO III - Preencher'!K219</f>
        <v>0</v>
      </c>
      <c r="K210" s="16">
        <f>'[1]TCE - ANEXO III - Preencher'!L219</f>
        <v>23.94</v>
      </c>
      <c r="L210" s="16">
        <f>'[1]TCE - ANEXO III - Preencher'!M219</f>
        <v>0</v>
      </c>
      <c r="M210" s="16">
        <f t="shared" si="19"/>
        <v>23.94</v>
      </c>
      <c r="N210" s="16">
        <f>'[1]TCE - ANEXO III - Preencher'!O219</f>
        <v>1.923</v>
      </c>
      <c r="O210" s="16">
        <f>'[1]TCE - ANEXO III - Preencher'!P219</f>
        <v>0</v>
      </c>
      <c r="P210" s="17">
        <f t="shared" si="20"/>
        <v>1.923</v>
      </c>
      <c r="Q210" s="16">
        <f>'[1]TCE - ANEXO III - Preencher'!R219</f>
        <v>39.859000000000002</v>
      </c>
      <c r="R210" s="16">
        <f>'[1]TCE - ANEXO III - Preencher'!S219</f>
        <v>0</v>
      </c>
      <c r="S210" s="17">
        <f t="shared" si="21"/>
        <v>39.859000000000002</v>
      </c>
      <c r="T210" s="16">
        <f>'[1]TCE - ANEXO III - Preencher'!U219</f>
        <v>200</v>
      </c>
      <c r="U210" s="16">
        <f>'[1]TCE - ANEXO III - Preencher'!V219</f>
        <v>0</v>
      </c>
      <c r="V210" s="17">
        <f t="shared" si="22"/>
        <v>200</v>
      </c>
      <c r="W210" s="18" t="str">
        <f>IF('[1]TCE - ANEXO III - Preencher'!X219="","",'[1]TCE - ANEXO III - Preencher'!X219)</f>
        <v>Auxilio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621.9212</v>
      </c>
    </row>
    <row r="211" spans="1:28" s="4" customFormat="1">
      <c r="A211" s="9">
        <f>IFERROR(VLOOKUP(B211,'[1]DADOS (OCULTAR)'!$P$3:$R$53,3,0),"")</f>
        <v>9039744000780</v>
      </c>
      <c r="B211" s="10" t="str">
        <f>'[1]TCE - ANEXO III - Preencher'!C220</f>
        <v>HOSPITAL DOM MALAN</v>
      </c>
      <c r="C211" s="11"/>
      <c r="D211" s="12" t="str">
        <f>'[1]TCE - ANEXO III - Preencher'!E220</f>
        <v>CARLOS FELIPE DOS SANTOS SEIXAS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43862</v>
      </c>
      <c r="H211" s="15">
        <f>'[1]TCE - ANEXO III - Preencher'!I220</f>
        <v>0</v>
      </c>
      <c r="I211" s="15">
        <f>'[1]TCE - ANEXO III - Preencher'!J220</f>
        <v>296.66560000000004</v>
      </c>
      <c r="J211" s="15">
        <f>'[1]TCE - ANEXO III - Preencher'!K220</f>
        <v>0</v>
      </c>
      <c r="K211" s="16">
        <f>'[1]TCE - ANEXO III - Preencher'!L220</f>
        <v>23.94</v>
      </c>
      <c r="L211" s="16">
        <f>'[1]TCE - ANEXO III - Preencher'!M220</f>
        <v>0</v>
      </c>
      <c r="M211" s="16">
        <f t="shared" si="19"/>
        <v>23.94</v>
      </c>
      <c r="N211" s="16">
        <f>'[1]TCE - ANEXO III - Preencher'!O220</f>
        <v>1.923</v>
      </c>
      <c r="O211" s="16">
        <f>'[1]TCE - ANEXO III - Preencher'!P220</f>
        <v>0</v>
      </c>
      <c r="P211" s="17">
        <f t="shared" si="20"/>
        <v>1.923</v>
      </c>
      <c r="Q211" s="16">
        <f>'[1]TCE - ANEXO III - Preencher'!R220</f>
        <v>39.859000000000002</v>
      </c>
      <c r="R211" s="16">
        <f>'[1]TCE - ANEXO III - Preencher'!S220</f>
        <v>0</v>
      </c>
      <c r="S211" s="17">
        <f t="shared" si="21"/>
        <v>39.859000000000002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>Auxilio Creche</v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362.38760000000002</v>
      </c>
    </row>
    <row r="212" spans="1:28" s="4" customFormat="1">
      <c r="A212" s="9">
        <f>IFERROR(VLOOKUP(B212,'[1]DADOS (OCULTAR)'!$P$3:$R$53,3,0),"")</f>
        <v>9039744000780</v>
      </c>
      <c r="B212" s="10" t="str">
        <f>'[1]TCE - ANEXO III - Preencher'!C221</f>
        <v>HOSPITAL DOM MALAN</v>
      </c>
      <c r="C212" s="11"/>
      <c r="D212" s="12" t="str">
        <f>'[1]TCE - ANEXO III - Preencher'!E221</f>
        <v>UIANNE PAMELA DE LIMA AZEVEDO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43862</v>
      </c>
      <c r="H212" s="15">
        <f>'[1]TCE - ANEXO III - Preencher'!I221</f>
        <v>0</v>
      </c>
      <c r="I212" s="15">
        <f>'[1]TCE - ANEXO III - Preencher'!J221</f>
        <v>301.14319999999998</v>
      </c>
      <c r="J212" s="15">
        <f>'[1]TCE - ANEXO III - Preencher'!K221</f>
        <v>0</v>
      </c>
      <c r="K212" s="16">
        <f>'[1]TCE - ANEXO III - Preencher'!L221</f>
        <v>23.94</v>
      </c>
      <c r="L212" s="16">
        <f>'[1]TCE - ANEXO III - Preencher'!M221</f>
        <v>0</v>
      </c>
      <c r="M212" s="16">
        <f t="shared" si="19"/>
        <v>23.94</v>
      </c>
      <c r="N212" s="16">
        <f>'[1]TCE - ANEXO III - Preencher'!O221</f>
        <v>1.923</v>
      </c>
      <c r="O212" s="16">
        <f>'[1]TCE - ANEXO III - Preencher'!P221</f>
        <v>0</v>
      </c>
      <c r="P212" s="17">
        <f t="shared" si="20"/>
        <v>1.923</v>
      </c>
      <c r="Q212" s="16">
        <f>'[1]TCE - ANEXO III - Preencher'!R221</f>
        <v>39.859000000000002</v>
      </c>
      <c r="R212" s="16">
        <f>'[1]TCE - ANEXO III - Preencher'!S221</f>
        <v>0</v>
      </c>
      <c r="S212" s="17">
        <f t="shared" si="21"/>
        <v>39.859000000000002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366.86519999999996</v>
      </c>
    </row>
    <row r="213" spans="1:28" s="4" customFormat="1">
      <c r="A213" s="9">
        <f>IFERROR(VLOOKUP(B213,'[1]DADOS (OCULTAR)'!$P$3:$R$53,3,0),"")</f>
        <v>9039744000780</v>
      </c>
      <c r="B213" s="10" t="str">
        <f>'[1]TCE - ANEXO III - Preencher'!C222</f>
        <v>HOSPITAL DOM MALAN</v>
      </c>
      <c r="C213" s="11"/>
      <c r="D213" s="12" t="str">
        <f>'[1]TCE - ANEXO III - Preencher'!E222</f>
        <v>JULIANA GOMES DOS SANTOS SOLONE</v>
      </c>
      <c r="E213" s="10" t="str">
        <f>IF('[1]TCE - ANEXO III - Preencher'!F222="4 - Assistência Odontológica","2 - Outros Profissionais da Saúde",'[1]TCE - ANEXO II - Enviar TCE'!E212)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43862</v>
      </c>
      <c r="H213" s="15">
        <f>'[1]TCE - ANEXO III - Preencher'!I222</f>
        <v>0</v>
      </c>
      <c r="I213" s="15">
        <f>'[1]TCE - ANEXO III - Preencher'!J222</f>
        <v>144.9888</v>
      </c>
      <c r="J213" s="15">
        <f>'[1]TCE - ANEXO III - Preencher'!K222</f>
        <v>0</v>
      </c>
      <c r="K213" s="16">
        <f>'[1]TCE - ANEXO III - Preencher'!L222</f>
        <v>23.94</v>
      </c>
      <c r="L213" s="16">
        <f>'[1]TCE - ANEXO III - Preencher'!M222</f>
        <v>20.9</v>
      </c>
      <c r="M213" s="16">
        <f t="shared" si="19"/>
        <v>3.0400000000000027</v>
      </c>
      <c r="N213" s="16">
        <f>'[1]TCE - ANEXO III - Preencher'!O222</f>
        <v>1.923</v>
      </c>
      <c r="O213" s="16">
        <f>'[1]TCE - ANEXO III - Preencher'!P222</f>
        <v>0</v>
      </c>
      <c r="P213" s="17">
        <f t="shared" si="20"/>
        <v>1.923</v>
      </c>
      <c r="Q213" s="16">
        <f>'[1]TCE - ANEXO III - Preencher'!R222</f>
        <v>39.859000000000002</v>
      </c>
      <c r="R213" s="16">
        <f>'[1]TCE - ANEXO III - Preencher'!S222</f>
        <v>50.4</v>
      </c>
      <c r="S213" s="17">
        <f t="shared" si="21"/>
        <v>-10.540999999999997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139.41079999999999</v>
      </c>
    </row>
    <row r="214" spans="1:28" s="4" customFormat="1">
      <c r="A214" s="9">
        <f>IFERROR(VLOOKUP(B214,'[1]DADOS (OCULTAR)'!$P$3:$R$53,3,0),"")</f>
        <v>9039744000780</v>
      </c>
      <c r="B214" s="10" t="str">
        <f>'[1]TCE - ANEXO III - Preencher'!C223</f>
        <v>HOSPITAL DOM MALAN</v>
      </c>
      <c r="C214" s="11"/>
      <c r="D214" s="12" t="str">
        <f>'[1]TCE - ANEXO III - Preencher'!E223</f>
        <v>MARIA GORETE OLIVEIRA DOS SANTOS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43862</v>
      </c>
      <c r="H214" s="15">
        <f>'[1]TCE - ANEXO III - Preencher'!I223</f>
        <v>0</v>
      </c>
      <c r="I214" s="15">
        <f>'[1]TCE - ANEXO III - Preencher'!J223</f>
        <v>113.5488</v>
      </c>
      <c r="J214" s="15">
        <f>'[1]TCE - ANEXO III - Preencher'!K223</f>
        <v>0</v>
      </c>
      <c r="K214" s="16">
        <f>'[1]TCE - ANEXO III - Preencher'!L223</f>
        <v>23.94</v>
      </c>
      <c r="L214" s="16">
        <f>'[1]TCE - ANEXO III - Preencher'!M223</f>
        <v>20.9</v>
      </c>
      <c r="M214" s="16">
        <f t="shared" si="19"/>
        <v>3.0400000000000027</v>
      </c>
      <c r="N214" s="16">
        <f>'[1]TCE - ANEXO III - Preencher'!O223</f>
        <v>1.923</v>
      </c>
      <c r="O214" s="16">
        <f>'[1]TCE - ANEXO III - Preencher'!P223</f>
        <v>0</v>
      </c>
      <c r="P214" s="17">
        <f t="shared" si="20"/>
        <v>1.923</v>
      </c>
      <c r="Q214" s="16">
        <f>'[1]TCE - ANEXO III - Preencher'!R223</f>
        <v>39.859000000000002</v>
      </c>
      <c r="R214" s="16">
        <f>'[1]TCE - ANEXO III - Preencher'!S223</f>
        <v>0</v>
      </c>
      <c r="S214" s="17">
        <f t="shared" si="21"/>
        <v>39.859000000000002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>Auxilio Creche</v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158.3708</v>
      </c>
    </row>
    <row r="215" spans="1:28" s="4" customFormat="1">
      <c r="A215" s="9">
        <f>IFERROR(VLOOKUP(B215,'[1]DADOS (OCULTAR)'!$P$3:$R$53,3,0),"")</f>
        <v>9039744000780</v>
      </c>
      <c r="B215" s="10" t="str">
        <f>'[1]TCE - ANEXO III - Preencher'!C224</f>
        <v>HOSPITAL DOM MALAN</v>
      </c>
      <c r="C215" s="11"/>
      <c r="D215" s="12" t="str">
        <f>'[1]TCE - ANEXO III - Preencher'!E224</f>
        <v>JOSELINE SANTOS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322205</v>
      </c>
      <c r="G215" s="14">
        <f>IF('[1]TCE - ANEXO III - Preencher'!H224="","",'[1]TCE - ANEXO III - Preencher'!H224)</f>
        <v>43862</v>
      </c>
      <c r="H215" s="15">
        <f>'[1]TCE - ANEXO III - Preencher'!I224</f>
        <v>0</v>
      </c>
      <c r="I215" s="15">
        <f>'[1]TCE - ANEXO III - Preencher'!J224</f>
        <v>112.37280000000001</v>
      </c>
      <c r="J215" s="15">
        <f>'[1]TCE - ANEXO III - Preencher'!K224</f>
        <v>0</v>
      </c>
      <c r="K215" s="16">
        <f>'[1]TCE - ANEXO III - Preencher'!L224</f>
        <v>23.94</v>
      </c>
      <c r="L215" s="16">
        <f>'[1]TCE - ANEXO III - Preencher'!M224</f>
        <v>20.9</v>
      </c>
      <c r="M215" s="16">
        <f t="shared" si="19"/>
        <v>3.0400000000000027</v>
      </c>
      <c r="N215" s="16">
        <f>'[1]TCE - ANEXO III - Preencher'!O224</f>
        <v>1.923</v>
      </c>
      <c r="O215" s="16">
        <f>'[1]TCE - ANEXO III - Preencher'!P224</f>
        <v>0</v>
      </c>
      <c r="P215" s="17">
        <f t="shared" si="20"/>
        <v>1.923</v>
      </c>
      <c r="Q215" s="16">
        <f>'[1]TCE - ANEXO III - Preencher'!R224</f>
        <v>39.859000000000002</v>
      </c>
      <c r="R215" s="16">
        <f>'[1]TCE - ANEXO III - Preencher'!S224</f>
        <v>54</v>
      </c>
      <c r="S215" s="17">
        <f t="shared" si="21"/>
        <v>-14.140999999999998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103.19480000000001</v>
      </c>
    </row>
    <row r="216" spans="1:28" s="4" customFormat="1">
      <c r="A216" s="9">
        <f>IFERROR(VLOOKUP(B216,'[1]DADOS (OCULTAR)'!$P$3:$R$53,3,0),"")</f>
        <v>9039744000780</v>
      </c>
      <c r="B216" s="10" t="str">
        <f>'[1]TCE - ANEXO III - Preencher'!C225</f>
        <v>HOSPITAL DOM MALAN</v>
      </c>
      <c r="C216" s="11"/>
      <c r="D216" s="12" t="str">
        <f>'[1]TCE - ANEXO III - Preencher'!E225</f>
        <v>MARGALY DOS SANTOS RIBAMAR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43862</v>
      </c>
      <c r="H216" s="15">
        <f>'[1]TCE - ANEXO III - Preencher'!I225</f>
        <v>0</v>
      </c>
      <c r="I216" s="15">
        <f>'[1]TCE - ANEXO III - Preencher'!J225</f>
        <v>60.614399999999996</v>
      </c>
      <c r="J216" s="15">
        <f>'[1]TCE - ANEXO III - Preencher'!K225</f>
        <v>0</v>
      </c>
      <c r="K216" s="16">
        <f>'[1]TCE - ANEXO III - Preencher'!L225</f>
        <v>23.94</v>
      </c>
      <c r="L216" s="16">
        <f>'[1]TCE - ANEXO III - Preencher'!M225</f>
        <v>20.9</v>
      </c>
      <c r="M216" s="16">
        <f t="shared" si="19"/>
        <v>3.0400000000000027</v>
      </c>
      <c r="N216" s="16">
        <f>'[1]TCE - ANEXO III - Preencher'!O225</f>
        <v>1.923</v>
      </c>
      <c r="O216" s="16">
        <f>'[1]TCE - ANEXO III - Preencher'!P225</f>
        <v>0</v>
      </c>
      <c r="P216" s="17">
        <f t="shared" si="20"/>
        <v>1.923</v>
      </c>
      <c r="Q216" s="16">
        <f>'[1]TCE - ANEXO III - Preencher'!R225</f>
        <v>39.859000000000002</v>
      </c>
      <c r="R216" s="16">
        <f>'[1]TCE - ANEXO III - Preencher'!S225</f>
        <v>41.8</v>
      </c>
      <c r="S216" s="17">
        <f t="shared" si="21"/>
        <v>-1.9409999999999954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63.636400000000002</v>
      </c>
    </row>
    <row r="217" spans="1:28" s="4" customFormat="1">
      <c r="A217" s="9">
        <f>IFERROR(VLOOKUP(B217,'[1]DADOS (OCULTAR)'!$P$3:$R$53,3,0),"")</f>
        <v>9039744000780</v>
      </c>
      <c r="B217" s="10" t="str">
        <f>'[1]TCE - ANEXO III - Preencher'!C226</f>
        <v>HOSPITAL DOM MALAN</v>
      </c>
      <c r="C217" s="11"/>
      <c r="D217" s="12" t="str">
        <f>'[1]TCE - ANEXO III - Preencher'!E226</f>
        <v>ADRIANA ALVES CAVALCANTE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43862</v>
      </c>
      <c r="H217" s="15">
        <f>'[1]TCE - ANEXO III - Preencher'!I226</f>
        <v>0</v>
      </c>
      <c r="I217" s="15">
        <f>'[1]TCE - ANEXO III - Preencher'!J226</f>
        <v>112.71440000000001</v>
      </c>
      <c r="J217" s="15">
        <f>'[1]TCE - ANEXO III - Preencher'!K226</f>
        <v>0</v>
      </c>
      <c r="K217" s="16">
        <f>'[1]TCE - ANEXO III - Preencher'!L226</f>
        <v>23.94</v>
      </c>
      <c r="L217" s="16">
        <f>'[1]TCE - ANEXO III - Preencher'!M226</f>
        <v>20.9</v>
      </c>
      <c r="M217" s="16">
        <f t="shared" si="19"/>
        <v>3.0400000000000027</v>
      </c>
      <c r="N217" s="16">
        <f>'[1]TCE - ANEXO III - Preencher'!O226</f>
        <v>1.923</v>
      </c>
      <c r="O217" s="16">
        <f>'[1]TCE - ANEXO III - Preencher'!P226</f>
        <v>0</v>
      </c>
      <c r="P217" s="17">
        <f t="shared" si="20"/>
        <v>1.923</v>
      </c>
      <c r="Q217" s="16">
        <f>'[1]TCE - ANEXO III - Preencher'!R226</f>
        <v>39.859000000000002</v>
      </c>
      <c r="R217" s="16">
        <f>'[1]TCE - ANEXO III - Preencher'!S226</f>
        <v>50.4</v>
      </c>
      <c r="S217" s="17">
        <f t="shared" si="21"/>
        <v>-10.540999999999997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107.13640000000002</v>
      </c>
    </row>
    <row r="218" spans="1:28" s="4" customFormat="1">
      <c r="A218" s="9">
        <f>IFERROR(VLOOKUP(B218,'[1]DADOS (OCULTAR)'!$P$3:$R$53,3,0),"")</f>
        <v>9039744000780</v>
      </c>
      <c r="B218" s="10" t="str">
        <f>'[1]TCE - ANEXO III - Preencher'!C227</f>
        <v>HOSPITAL DOM MALAN</v>
      </c>
      <c r="C218" s="11"/>
      <c r="D218" s="12" t="str">
        <f>'[1]TCE - ANEXO III - Preencher'!E227</f>
        <v>MARIA DAS DORES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43862</v>
      </c>
      <c r="H218" s="15">
        <f>'[1]TCE - ANEXO III - Preencher'!I227</f>
        <v>0</v>
      </c>
      <c r="I218" s="15">
        <f>'[1]TCE - ANEXO III - Preencher'!J227</f>
        <v>125.46559999999999</v>
      </c>
      <c r="J218" s="15">
        <f>'[1]TCE - ANEXO III - Preencher'!K227</f>
        <v>0</v>
      </c>
      <c r="K218" s="16">
        <f>'[1]TCE - ANEXO III - Preencher'!L227</f>
        <v>23.94</v>
      </c>
      <c r="L218" s="16">
        <f>'[1]TCE - ANEXO III - Preencher'!M227</f>
        <v>20.9</v>
      </c>
      <c r="M218" s="16">
        <f t="shared" si="19"/>
        <v>3.0400000000000027</v>
      </c>
      <c r="N218" s="16">
        <f>'[1]TCE - ANEXO III - Preencher'!O227</f>
        <v>1.923</v>
      </c>
      <c r="O218" s="16">
        <f>'[1]TCE - ANEXO III - Preencher'!P227</f>
        <v>0</v>
      </c>
      <c r="P218" s="17">
        <f t="shared" si="20"/>
        <v>1.923</v>
      </c>
      <c r="Q218" s="16">
        <f>'[1]TCE - ANEXO III - Preencher'!R227</f>
        <v>39.859000000000002</v>
      </c>
      <c r="R218" s="16">
        <f>'[1]TCE - ANEXO III - Preencher'!S227</f>
        <v>50.4</v>
      </c>
      <c r="S218" s="17">
        <f t="shared" si="21"/>
        <v>-10.540999999999997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>Auxilio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119.88759999999999</v>
      </c>
    </row>
    <row r="219" spans="1:28" s="4" customFormat="1">
      <c r="A219" s="9">
        <f>IFERROR(VLOOKUP(B219,'[1]DADOS (OCULTAR)'!$P$3:$R$53,3,0),"")</f>
        <v>9039744000780</v>
      </c>
      <c r="B219" s="10" t="str">
        <f>'[1]TCE - ANEXO III - Preencher'!C228</f>
        <v>HOSPITAL DOM MALAN</v>
      </c>
      <c r="C219" s="11"/>
      <c r="D219" s="12" t="str">
        <f>'[1]TCE - ANEXO III - Preencher'!E228</f>
        <v>SOLANGE ARAUJO RODRIGUES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43862</v>
      </c>
      <c r="H219" s="15">
        <f>'[1]TCE - ANEXO III - Preencher'!I228</f>
        <v>0</v>
      </c>
      <c r="I219" s="15">
        <f>'[1]TCE - ANEXO III - Preencher'!J228</f>
        <v>112.46080000000001</v>
      </c>
      <c r="J219" s="15">
        <f>'[1]TCE - ANEXO III - Preencher'!K228</f>
        <v>0</v>
      </c>
      <c r="K219" s="16">
        <f>'[1]TCE - ANEXO III - Preencher'!L228</f>
        <v>23.94</v>
      </c>
      <c r="L219" s="16">
        <f>'[1]TCE - ANEXO III - Preencher'!M228</f>
        <v>20.9</v>
      </c>
      <c r="M219" s="16">
        <f t="shared" si="19"/>
        <v>3.0400000000000027</v>
      </c>
      <c r="N219" s="16">
        <f>'[1]TCE - ANEXO III - Preencher'!O228</f>
        <v>1.923</v>
      </c>
      <c r="O219" s="16">
        <f>'[1]TCE - ANEXO III - Preencher'!P228</f>
        <v>0</v>
      </c>
      <c r="P219" s="17">
        <f t="shared" si="20"/>
        <v>1.923</v>
      </c>
      <c r="Q219" s="16">
        <f>'[1]TCE - ANEXO III - Preencher'!R228</f>
        <v>39.859000000000002</v>
      </c>
      <c r="R219" s="16">
        <f>'[1]TCE - ANEXO III - Preencher'!S228</f>
        <v>54</v>
      </c>
      <c r="S219" s="17">
        <f t="shared" si="21"/>
        <v>-14.140999999999998</v>
      </c>
      <c r="T219" s="16">
        <f>'[1]TCE - ANEXO III - Preencher'!U228</f>
        <v>61.87</v>
      </c>
      <c r="U219" s="16">
        <f>'[1]TCE - ANEXO III - Preencher'!V228</f>
        <v>0</v>
      </c>
      <c r="V219" s="17">
        <f t="shared" si="22"/>
        <v>61.87</v>
      </c>
      <c r="W219" s="18" t="str">
        <f>IF('[1]TCE - ANEXO III - Preencher'!X228="","",'[1]TCE - ANEXO III - Preencher'!X228)</f>
        <v>Auxilio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165.15280000000001</v>
      </c>
    </row>
    <row r="220" spans="1:28" s="4" customFormat="1">
      <c r="A220" s="9">
        <f>IFERROR(VLOOKUP(B220,'[1]DADOS (OCULTAR)'!$P$3:$R$53,3,0),"")</f>
        <v>9039744000780</v>
      </c>
      <c r="B220" s="10" t="str">
        <f>'[1]TCE - ANEXO III - Preencher'!C229</f>
        <v>HOSPITAL DOM MALAN</v>
      </c>
      <c r="C220" s="11"/>
      <c r="D220" s="12" t="str">
        <f>'[1]TCE - ANEXO III - Preencher'!E229</f>
        <v>MARIA DEUSENIRA SILVA GOMES DE MORAIS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43862</v>
      </c>
      <c r="H220" s="15">
        <f>'[1]TCE - ANEXO III - Preencher'!I229</f>
        <v>0</v>
      </c>
      <c r="I220" s="15">
        <f>'[1]TCE - ANEXO III - Preencher'!J229</f>
        <v>98.927199999999999</v>
      </c>
      <c r="J220" s="15">
        <f>'[1]TCE - ANEXO III - Preencher'!K229</f>
        <v>0</v>
      </c>
      <c r="K220" s="16">
        <f>'[1]TCE - ANEXO III - Preencher'!L229</f>
        <v>23.94</v>
      </c>
      <c r="L220" s="16">
        <f>'[1]TCE - ANEXO III - Preencher'!M229</f>
        <v>0</v>
      </c>
      <c r="M220" s="16">
        <f t="shared" si="19"/>
        <v>23.94</v>
      </c>
      <c r="N220" s="16">
        <f>'[1]TCE - ANEXO III - Preencher'!O229</f>
        <v>1.923</v>
      </c>
      <c r="O220" s="16">
        <f>'[1]TCE - ANEXO III - Preencher'!P229</f>
        <v>0</v>
      </c>
      <c r="P220" s="17">
        <f t="shared" si="20"/>
        <v>1.923</v>
      </c>
      <c r="Q220" s="16">
        <f>'[1]TCE - ANEXO III - Preencher'!R229</f>
        <v>39.859000000000002</v>
      </c>
      <c r="R220" s="16">
        <f>'[1]TCE - ANEXO III - Preencher'!S229</f>
        <v>0</v>
      </c>
      <c r="S220" s="17">
        <f t="shared" si="21"/>
        <v>39.859000000000002</v>
      </c>
      <c r="T220" s="16">
        <f>'[1]TCE - ANEXO III - Preencher'!U229</f>
        <v>49.07</v>
      </c>
      <c r="U220" s="16">
        <f>'[1]TCE - ANEXO III - Preencher'!V229</f>
        <v>0</v>
      </c>
      <c r="V220" s="17">
        <f t="shared" si="22"/>
        <v>49.07</v>
      </c>
      <c r="W220" s="18" t="str">
        <f>IF('[1]TCE - ANEXO III - Preencher'!X229="","",'[1]TCE - ANEXO III - Preencher'!X229)</f>
        <v>Auxilio Creche</v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213.7192</v>
      </c>
    </row>
    <row r="221" spans="1:28" s="4" customFormat="1">
      <c r="A221" s="9">
        <f>IFERROR(VLOOKUP(B221,'[1]DADOS (OCULTAR)'!$P$3:$R$53,3,0),"")</f>
        <v>9039744000780</v>
      </c>
      <c r="B221" s="10" t="str">
        <f>'[1]TCE - ANEXO III - Preencher'!C230</f>
        <v>HOSPITAL DOM MALAN</v>
      </c>
      <c r="C221" s="11"/>
      <c r="D221" s="12" t="str">
        <f>'[1]TCE - ANEXO III - Preencher'!E230</f>
        <v>LARISSA RAYANE DE SOUZA SANTOS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43862</v>
      </c>
      <c r="H221" s="15">
        <f>'[1]TCE - ANEXO III - Preencher'!I230</f>
        <v>0</v>
      </c>
      <c r="I221" s="15">
        <f>'[1]TCE - ANEXO III - Preencher'!J230</f>
        <v>108.2024</v>
      </c>
      <c r="J221" s="15">
        <f>'[1]TCE - ANEXO III - Preencher'!K230</f>
        <v>0</v>
      </c>
      <c r="K221" s="16">
        <f>'[1]TCE - ANEXO III - Preencher'!L230</f>
        <v>23.94</v>
      </c>
      <c r="L221" s="16">
        <f>'[1]TCE - ANEXO III - Preencher'!M230</f>
        <v>0</v>
      </c>
      <c r="M221" s="16">
        <f t="shared" si="19"/>
        <v>23.94</v>
      </c>
      <c r="N221" s="16">
        <f>'[1]TCE - ANEXO III - Preencher'!O230</f>
        <v>1.923</v>
      </c>
      <c r="O221" s="16">
        <f>'[1]TCE - ANEXO III - Preencher'!P230</f>
        <v>0</v>
      </c>
      <c r="P221" s="17">
        <f t="shared" si="20"/>
        <v>1.923</v>
      </c>
      <c r="Q221" s="16">
        <f>'[1]TCE - ANEXO III - Preencher'!R230</f>
        <v>39.859000000000002</v>
      </c>
      <c r="R221" s="16">
        <f>'[1]TCE - ANEXO III - Preencher'!S230</f>
        <v>54</v>
      </c>
      <c r="S221" s="17">
        <f t="shared" si="21"/>
        <v>-14.140999999999998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119.92440000000002</v>
      </c>
    </row>
    <row r="222" spans="1:28" s="4" customFormat="1">
      <c r="A222" s="9">
        <f>IFERROR(VLOOKUP(B222,'[1]DADOS (OCULTAR)'!$P$3:$R$53,3,0),"")</f>
        <v>9039744000780</v>
      </c>
      <c r="B222" s="10" t="str">
        <f>'[1]TCE - ANEXO III - Preencher'!C231</f>
        <v>HOSPITAL DOM MALAN</v>
      </c>
      <c r="C222" s="11"/>
      <c r="D222" s="12" t="str">
        <f>'[1]TCE - ANEXO III - Preencher'!E231</f>
        <v>THAIZE DE SOUZA RABELO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43862</v>
      </c>
      <c r="H222" s="15">
        <f>'[1]TCE - ANEXO III - Preencher'!I231</f>
        <v>0</v>
      </c>
      <c r="I222" s="15">
        <f>'[1]TCE - ANEXO III - Preencher'!J231</f>
        <v>108.408</v>
      </c>
      <c r="J222" s="15">
        <f>'[1]TCE - ANEXO III - Preencher'!K231</f>
        <v>0</v>
      </c>
      <c r="K222" s="16">
        <f>'[1]TCE - ANEXO III - Preencher'!L231</f>
        <v>23.94</v>
      </c>
      <c r="L222" s="16">
        <f>'[1]TCE - ANEXO III - Preencher'!M231</f>
        <v>20.9</v>
      </c>
      <c r="M222" s="16">
        <f t="shared" si="19"/>
        <v>3.0400000000000027</v>
      </c>
      <c r="N222" s="16">
        <f>'[1]TCE - ANEXO III - Preencher'!O231</f>
        <v>1.923</v>
      </c>
      <c r="O222" s="16">
        <f>'[1]TCE - ANEXO III - Preencher'!P231</f>
        <v>0</v>
      </c>
      <c r="P222" s="17">
        <f t="shared" si="20"/>
        <v>1.923</v>
      </c>
      <c r="Q222" s="16">
        <f>'[1]TCE - ANEXO III - Preencher'!R231</f>
        <v>39.859000000000002</v>
      </c>
      <c r="R222" s="16">
        <f>'[1]TCE - ANEXO III - Preencher'!S231</f>
        <v>0</v>
      </c>
      <c r="S222" s="17">
        <f t="shared" si="21"/>
        <v>39.859000000000002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>Auxilio Creche</v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153.23000000000002</v>
      </c>
    </row>
    <row r="223" spans="1:28" s="4" customFormat="1">
      <c r="A223" s="9">
        <f>IFERROR(VLOOKUP(B223,'[1]DADOS (OCULTAR)'!$P$3:$R$53,3,0),"")</f>
        <v>9039744000780</v>
      </c>
      <c r="B223" s="10" t="str">
        <f>'[1]TCE - ANEXO III - Preencher'!C232</f>
        <v>HOSPITAL DOM MALAN</v>
      </c>
      <c r="C223" s="11"/>
      <c r="D223" s="12" t="str">
        <f>'[1]TCE - ANEXO III - Preencher'!E232</f>
        <v>JOCIELMA MARIA DE JESUS NUNES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43862</v>
      </c>
      <c r="H223" s="15">
        <f>'[1]TCE - ANEXO III - Preencher'!I232</f>
        <v>0</v>
      </c>
      <c r="I223" s="15">
        <f>'[1]TCE - ANEXO III - Preencher'!J232</f>
        <v>107.27200000000001</v>
      </c>
      <c r="J223" s="15">
        <f>'[1]TCE - ANEXO III - Preencher'!K232</f>
        <v>0</v>
      </c>
      <c r="K223" s="16">
        <f>'[1]TCE - ANEXO III - Preencher'!L232</f>
        <v>23.94</v>
      </c>
      <c r="L223" s="16">
        <f>'[1]TCE - ANEXO III - Preencher'!M232</f>
        <v>20.9</v>
      </c>
      <c r="M223" s="16">
        <f t="shared" si="19"/>
        <v>3.0400000000000027</v>
      </c>
      <c r="N223" s="16">
        <f>'[1]TCE - ANEXO III - Preencher'!O232</f>
        <v>1.923</v>
      </c>
      <c r="O223" s="16">
        <f>'[1]TCE - ANEXO III - Preencher'!P232</f>
        <v>0</v>
      </c>
      <c r="P223" s="17">
        <f t="shared" si="20"/>
        <v>1.923</v>
      </c>
      <c r="Q223" s="16">
        <f>'[1]TCE - ANEXO III - Preencher'!R232</f>
        <v>39.859000000000002</v>
      </c>
      <c r="R223" s="16">
        <f>'[1]TCE - ANEXO III - Preencher'!S232</f>
        <v>0</v>
      </c>
      <c r="S223" s="17">
        <f t="shared" si="21"/>
        <v>39.859000000000002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>Auxilio Creche</v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152.09400000000002</v>
      </c>
    </row>
    <row r="224" spans="1:28" s="4" customFormat="1">
      <c r="A224" s="9">
        <f>IFERROR(VLOOKUP(B224,'[1]DADOS (OCULTAR)'!$P$3:$R$53,3,0),"")</f>
        <v>9039744000780</v>
      </c>
      <c r="B224" s="10" t="str">
        <f>'[1]TCE - ANEXO III - Preencher'!C233</f>
        <v>HOSPITAL DOM MALAN</v>
      </c>
      <c r="C224" s="11"/>
      <c r="D224" s="12" t="str">
        <f>'[1]TCE - ANEXO III - Preencher'!E233</f>
        <v>RITA SANTOS DA CRUZ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43862</v>
      </c>
      <c r="H224" s="15">
        <f>'[1]TCE - ANEXO III - Preencher'!I233</f>
        <v>0</v>
      </c>
      <c r="I224" s="15">
        <f>'[1]TCE - ANEXO III - Preencher'!J233</f>
        <v>118.4824</v>
      </c>
      <c r="J224" s="15">
        <f>'[1]TCE - ANEXO III - Preencher'!K233</f>
        <v>0</v>
      </c>
      <c r="K224" s="16">
        <f>'[1]TCE - ANEXO III - Preencher'!L233</f>
        <v>23.94</v>
      </c>
      <c r="L224" s="16">
        <f>'[1]TCE - ANEXO III - Preencher'!M233</f>
        <v>20.9</v>
      </c>
      <c r="M224" s="16">
        <f t="shared" si="19"/>
        <v>3.0400000000000027</v>
      </c>
      <c r="N224" s="16">
        <f>'[1]TCE - ANEXO III - Preencher'!O233</f>
        <v>1.923</v>
      </c>
      <c r="O224" s="16">
        <f>'[1]TCE - ANEXO III - Preencher'!P233</f>
        <v>0</v>
      </c>
      <c r="P224" s="17">
        <f t="shared" si="20"/>
        <v>1.923</v>
      </c>
      <c r="Q224" s="16">
        <f>'[1]TCE - ANEXO III - Preencher'!R233</f>
        <v>39.859000000000002</v>
      </c>
      <c r="R224" s="16">
        <f>'[1]TCE - ANEXO III - Preencher'!S233</f>
        <v>0</v>
      </c>
      <c r="S224" s="17">
        <f t="shared" si="21"/>
        <v>39.859000000000002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>Auxilio Creche</v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163.30440000000002</v>
      </c>
    </row>
    <row r="225" spans="1:28" s="4" customFormat="1">
      <c r="A225" s="9">
        <f>IFERROR(VLOOKUP(B225,'[1]DADOS (OCULTAR)'!$P$3:$R$53,3,0),"")</f>
        <v>9039744000780</v>
      </c>
      <c r="B225" s="10" t="str">
        <f>'[1]TCE - ANEXO III - Preencher'!C234</f>
        <v>HOSPITAL DOM MALAN</v>
      </c>
      <c r="C225" s="11"/>
      <c r="D225" s="12" t="str">
        <f>'[1]TCE - ANEXO III - Preencher'!E234</f>
        <v>NATHIANA LINHARES VASCONCELOS DA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43862</v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23.94</v>
      </c>
      <c r="L225" s="16">
        <f>'[1]TCE - ANEXO III - Preencher'!M234</f>
        <v>0</v>
      </c>
      <c r="M225" s="16">
        <f t="shared" si="19"/>
        <v>23.94</v>
      </c>
      <c r="N225" s="16">
        <f>'[1]TCE - ANEXO III - Preencher'!O234</f>
        <v>1.923</v>
      </c>
      <c r="O225" s="16">
        <f>'[1]TCE - ANEXO III - Preencher'!P234</f>
        <v>0</v>
      </c>
      <c r="P225" s="17">
        <f t="shared" si="20"/>
        <v>1.923</v>
      </c>
      <c r="Q225" s="16">
        <f>'[1]TCE - ANEXO III - Preencher'!R234</f>
        <v>39.859000000000002</v>
      </c>
      <c r="R225" s="16">
        <f>'[1]TCE - ANEXO III - Preencher'!S234</f>
        <v>0</v>
      </c>
      <c r="S225" s="17">
        <f t="shared" si="21"/>
        <v>39.859000000000002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65.722000000000008</v>
      </c>
    </row>
    <row r="226" spans="1:28" s="4" customFormat="1">
      <c r="A226" s="9">
        <f>IFERROR(VLOOKUP(B226,'[1]DADOS (OCULTAR)'!$P$3:$R$53,3,0),"")</f>
        <v>9039744000780</v>
      </c>
      <c r="B226" s="10" t="str">
        <f>'[1]TCE - ANEXO III - Preencher'!C235</f>
        <v>HOSPITAL DOM MALAN</v>
      </c>
      <c r="C226" s="11"/>
      <c r="D226" s="12" t="str">
        <f>'[1]TCE - ANEXO III - Preencher'!E235</f>
        <v>ADRIELLY BARBOSA SANTOS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43862</v>
      </c>
      <c r="H226" s="15">
        <f>'[1]TCE - ANEXO III - Preencher'!I235</f>
        <v>0</v>
      </c>
      <c r="I226" s="15">
        <f>'[1]TCE - ANEXO III - Preencher'!J235</f>
        <v>149.41839999999999</v>
      </c>
      <c r="J226" s="15">
        <f>'[1]TCE - ANEXO III - Preencher'!K235</f>
        <v>0</v>
      </c>
      <c r="K226" s="16">
        <f>'[1]TCE - ANEXO III - Preencher'!L235</f>
        <v>23.94</v>
      </c>
      <c r="L226" s="16">
        <f>'[1]TCE - ANEXO III - Preencher'!M235</f>
        <v>20.9</v>
      </c>
      <c r="M226" s="16">
        <f t="shared" si="19"/>
        <v>3.0400000000000027</v>
      </c>
      <c r="N226" s="16">
        <f>'[1]TCE - ANEXO III - Preencher'!O235</f>
        <v>1.923</v>
      </c>
      <c r="O226" s="16">
        <f>'[1]TCE - ANEXO III - Preencher'!P235</f>
        <v>0</v>
      </c>
      <c r="P226" s="17">
        <f t="shared" si="20"/>
        <v>1.923</v>
      </c>
      <c r="Q226" s="16">
        <f>'[1]TCE - ANEXO III - Preencher'!R235</f>
        <v>39.859000000000002</v>
      </c>
      <c r="R226" s="16">
        <f>'[1]TCE - ANEXO III - Preencher'!S235</f>
        <v>0</v>
      </c>
      <c r="S226" s="17">
        <f t="shared" si="21"/>
        <v>39.859000000000002</v>
      </c>
      <c r="T226" s="16">
        <f>'[1]TCE - ANEXO III - Preencher'!U235</f>
        <v>64</v>
      </c>
      <c r="U226" s="16">
        <f>'[1]TCE - ANEXO III - Preencher'!V235</f>
        <v>0</v>
      </c>
      <c r="V226" s="17">
        <f t="shared" si="22"/>
        <v>64</v>
      </c>
      <c r="W226" s="18" t="str">
        <f>IF('[1]TCE - ANEXO III - Preencher'!X235="","",'[1]TCE - ANEXO III - Preencher'!X235)</f>
        <v>Auxilio Creche</v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258.24040000000002</v>
      </c>
    </row>
    <row r="227" spans="1:28" s="4" customFormat="1">
      <c r="A227" s="9">
        <f>IFERROR(VLOOKUP(B227,'[1]DADOS (OCULTAR)'!$P$3:$R$53,3,0),"")</f>
        <v>9039744000780</v>
      </c>
      <c r="B227" s="10" t="str">
        <f>'[1]TCE - ANEXO III - Preencher'!C236</f>
        <v>HOSPITAL DOM MALAN</v>
      </c>
      <c r="C227" s="11"/>
      <c r="D227" s="12" t="str">
        <f>'[1]TCE - ANEXO III - Preencher'!E236</f>
        <v>MONICA DE ANDRADE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43862</v>
      </c>
      <c r="H227" s="15">
        <f>'[1]TCE - ANEXO III - Preencher'!I236</f>
        <v>0</v>
      </c>
      <c r="I227" s="15">
        <f>'[1]TCE - ANEXO III - Preencher'!J236</f>
        <v>112.61200000000001</v>
      </c>
      <c r="J227" s="15">
        <f>'[1]TCE - ANEXO III - Preencher'!K236</f>
        <v>0</v>
      </c>
      <c r="K227" s="16">
        <f>'[1]TCE - ANEXO III - Preencher'!L236</f>
        <v>23.94</v>
      </c>
      <c r="L227" s="16">
        <f>'[1]TCE - ANEXO III - Preencher'!M236</f>
        <v>20.9</v>
      </c>
      <c r="M227" s="16">
        <f t="shared" si="19"/>
        <v>3.0400000000000027</v>
      </c>
      <c r="N227" s="16">
        <f>'[1]TCE - ANEXO III - Preencher'!O236</f>
        <v>1.923</v>
      </c>
      <c r="O227" s="16">
        <f>'[1]TCE - ANEXO III - Preencher'!P236</f>
        <v>0</v>
      </c>
      <c r="P227" s="17">
        <f t="shared" si="20"/>
        <v>1.923</v>
      </c>
      <c r="Q227" s="16">
        <f>'[1]TCE - ANEXO III - Preencher'!R236</f>
        <v>39.859000000000002</v>
      </c>
      <c r="R227" s="16">
        <f>'[1]TCE - ANEXO III - Preencher'!S236</f>
        <v>0</v>
      </c>
      <c r="S227" s="17">
        <f t="shared" si="21"/>
        <v>39.859000000000002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>Auxilio Creche</v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157.43400000000003</v>
      </c>
    </row>
    <row r="228" spans="1:28" s="4" customFormat="1">
      <c r="A228" s="9">
        <f>IFERROR(VLOOKUP(B228,'[1]DADOS (OCULTAR)'!$P$3:$R$53,3,0),"")</f>
        <v>9039744000780</v>
      </c>
      <c r="B228" s="10" t="str">
        <f>'[1]TCE - ANEXO III - Preencher'!C237</f>
        <v>HOSPITAL DOM MALAN</v>
      </c>
      <c r="C228" s="11"/>
      <c r="D228" s="12" t="str">
        <f>'[1]TCE - ANEXO III - Preencher'!E237</f>
        <v>EDELVITA FERNANDA DUARTE CUNHA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223605</v>
      </c>
      <c r="G228" s="14">
        <f>IF('[1]TCE - ANEXO III - Preencher'!H237="","",'[1]TCE - ANEXO III - Preencher'!H237)</f>
        <v>43862</v>
      </c>
      <c r="H228" s="15">
        <f>'[1]TCE - ANEXO III - Preencher'!I237</f>
        <v>0</v>
      </c>
      <c r="I228" s="15">
        <f>'[1]TCE - ANEXO III - Preencher'!J237</f>
        <v>245.71200000000002</v>
      </c>
      <c r="J228" s="15">
        <f>'[1]TCE - ANEXO III - Preencher'!K237</f>
        <v>0</v>
      </c>
      <c r="K228" s="16">
        <f>'[1]TCE - ANEXO III - Preencher'!L237</f>
        <v>23.94</v>
      </c>
      <c r="L228" s="16">
        <f>'[1]TCE - ANEXO III - Preencher'!M237</f>
        <v>2.92</v>
      </c>
      <c r="M228" s="16">
        <f t="shared" si="19"/>
        <v>21.020000000000003</v>
      </c>
      <c r="N228" s="16">
        <f>'[1]TCE - ANEXO III - Preencher'!O237</f>
        <v>1.923</v>
      </c>
      <c r="O228" s="16">
        <f>'[1]TCE - ANEXO III - Preencher'!P237</f>
        <v>0</v>
      </c>
      <c r="P228" s="17">
        <f t="shared" si="20"/>
        <v>1.923</v>
      </c>
      <c r="Q228" s="16">
        <f>'[1]TCE - ANEXO III - Preencher'!R237</f>
        <v>39.859000000000002</v>
      </c>
      <c r="R228" s="16">
        <f>'[1]TCE - ANEXO III - Preencher'!S237</f>
        <v>0</v>
      </c>
      <c r="S228" s="17">
        <f t="shared" si="21"/>
        <v>39.859000000000002</v>
      </c>
      <c r="T228" s="16">
        <f>'[1]TCE - ANEXO III - Preencher'!U237</f>
        <v>185.28</v>
      </c>
      <c r="U228" s="16">
        <f>'[1]TCE - ANEXO III - Preencher'!V237</f>
        <v>0</v>
      </c>
      <c r="V228" s="17">
        <f t="shared" si="22"/>
        <v>185.28</v>
      </c>
      <c r="W228" s="18" t="str">
        <f>IF('[1]TCE - ANEXO III - Preencher'!X237="","",'[1]TCE - ANEXO III - Preencher'!X237)</f>
        <v>Auxilio Creche</v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493.79399999999998</v>
      </c>
    </row>
    <row r="229" spans="1:28" s="4" customFormat="1">
      <c r="A229" s="9">
        <f>IFERROR(VLOOKUP(B229,'[1]DADOS (OCULTAR)'!$P$3:$R$53,3,0),"")</f>
        <v>9039744000780</v>
      </c>
      <c r="B229" s="10" t="str">
        <f>'[1]TCE - ANEXO III - Preencher'!C238</f>
        <v>HOSPITAL DOM MALAN</v>
      </c>
      <c r="C229" s="11"/>
      <c r="D229" s="12" t="str">
        <f>'[1]TCE - ANEXO III - Preencher'!E238</f>
        <v>SALVADOR JOSE DE CASTRO JUNIOR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223605</v>
      </c>
      <c r="G229" s="14">
        <f>IF('[1]TCE - ANEXO III - Preencher'!H238="","",'[1]TCE - ANEXO III - Preencher'!H238)</f>
        <v>43862</v>
      </c>
      <c r="H229" s="15">
        <f>'[1]TCE - ANEXO III - Preencher'!I238</f>
        <v>0</v>
      </c>
      <c r="I229" s="15">
        <f>'[1]TCE - ANEXO III - Preencher'!J238</f>
        <v>464.99839999999995</v>
      </c>
      <c r="J229" s="15">
        <f>'[1]TCE - ANEXO III - Preencher'!K238</f>
        <v>0</v>
      </c>
      <c r="K229" s="16">
        <f>'[1]TCE - ANEXO III - Preencher'!L238</f>
        <v>23.94</v>
      </c>
      <c r="L229" s="16">
        <f>'[1]TCE - ANEXO III - Preencher'!M238</f>
        <v>2.92</v>
      </c>
      <c r="M229" s="16">
        <f t="shared" si="19"/>
        <v>21.020000000000003</v>
      </c>
      <c r="N229" s="16">
        <f>'[1]TCE - ANEXO III - Preencher'!O238</f>
        <v>1.923</v>
      </c>
      <c r="O229" s="16">
        <f>'[1]TCE - ANEXO III - Preencher'!P238</f>
        <v>0</v>
      </c>
      <c r="P229" s="17">
        <f t="shared" si="20"/>
        <v>1.923</v>
      </c>
      <c r="Q229" s="16">
        <f>'[1]TCE - ANEXO III - Preencher'!R238</f>
        <v>39.859000000000002</v>
      </c>
      <c r="R229" s="16">
        <f>'[1]TCE - ANEXO III - Preencher'!S238</f>
        <v>0</v>
      </c>
      <c r="S229" s="17">
        <f t="shared" si="21"/>
        <v>39.859000000000002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527.80039999999997</v>
      </c>
    </row>
    <row r="230" spans="1:28" s="4" customFormat="1">
      <c r="A230" s="9">
        <f>IFERROR(VLOOKUP(B230,'[1]DADOS (OCULTAR)'!$P$3:$R$53,3,0),"")</f>
        <v>9039744000780</v>
      </c>
      <c r="B230" s="10" t="str">
        <f>'[1]TCE - ANEXO III - Preencher'!C239</f>
        <v>HOSPITAL DOM MALAN</v>
      </c>
      <c r="C230" s="11"/>
      <c r="D230" s="12" t="str">
        <f>'[1]TCE - ANEXO III - Preencher'!E239</f>
        <v>RAFAELA JOYCE BARBOSA TORRES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223605</v>
      </c>
      <c r="G230" s="14">
        <f>IF('[1]TCE - ANEXO III - Preencher'!H239="","",'[1]TCE - ANEXO III - Preencher'!H239)</f>
        <v>43862</v>
      </c>
      <c r="H230" s="15">
        <f>'[1]TCE - ANEXO III - Preencher'!I239</f>
        <v>0</v>
      </c>
      <c r="I230" s="15">
        <f>'[1]TCE - ANEXO III - Preencher'!J239</f>
        <v>203.53279999999998</v>
      </c>
      <c r="J230" s="15">
        <f>'[1]TCE - ANEXO III - Preencher'!K239</f>
        <v>0</v>
      </c>
      <c r="K230" s="16">
        <f>'[1]TCE - ANEXO III - Preencher'!L239</f>
        <v>23.94</v>
      </c>
      <c r="L230" s="16">
        <f>'[1]TCE - ANEXO III - Preencher'!M239</f>
        <v>2.25</v>
      </c>
      <c r="M230" s="16">
        <f t="shared" si="19"/>
        <v>21.69</v>
      </c>
      <c r="N230" s="16">
        <f>'[1]TCE - ANEXO III - Preencher'!O239</f>
        <v>1.923</v>
      </c>
      <c r="O230" s="16">
        <f>'[1]TCE - ANEXO III - Preencher'!P239</f>
        <v>0</v>
      </c>
      <c r="P230" s="17">
        <f t="shared" si="20"/>
        <v>1.923</v>
      </c>
      <c r="Q230" s="16">
        <f>'[1]TCE - ANEXO III - Preencher'!R239</f>
        <v>39.859000000000002</v>
      </c>
      <c r="R230" s="16">
        <f>'[1]TCE - ANEXO III - Preencher'!S239</f>
        <v>0</v>
      </c>
      <c r="S230" s="17">
        <f t="shared" si="21"/>
        <v>39.859000000000002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267.00479999999999</v>
      </c>
    </row>
    <row r="231" spans="1:28" s="4" customFormat="1">
      <c r="A231" s="9">
        <f>IFERROR(VLOOKUP(B231,'[1]DADOS (OCULTAR)'!$P$3:$R$53,3,0),"")</f>
        <v>9039744000780</v>
      </c>
      <c r="B231" s="10" t="str">
        <f>'[1]TCE - ANEXO III - Preencher'!C240</f>
        <v>HOSPITAL DOM MALAN</v>
      </c>
      <c r="C231" s="11"/>
      <c r="D231" s="12" t="str">
        <f>'[1]TCE - ANEXO III - Preencher'!E240</f>
        <v>MARIA NAZARE MARINHO DE ALENCAR</v>
      </c>
      <c r="E231" s="10" t="str">
        <f>IF('[1]TCE - ANEXO III - Preencher'!F240="4 - Assistência Odontológica","2 - Outros Profissionais da Saúde",'[1]TCE - ANEXO II - Enviar TCE'!E230)</f>
        <v>1 - Médico</v>
      </c>
      <c r="F231" s="13">
        <f>'[1]TCE - ANEXO III - Preencher'!G240</f>
        <v>225124</v>
      </c>
      <c r="G231" s="14">
        <f>IF('[1]TCE - ANEXO III - Preencher'!H240="","",'[1]TCE - ANEXO III - Preencher'!H240)</f>
        <v>43862</v>
      </c>
      <c r="H231" s="15">
        <f>'[1]TCE - ANEXO III - Preencher'!I240</f>
        <v>0</v>
      </c>
      <c r="I231" s="15">
        <f>'[1]TCE - ANEXO III - Preencher'!J240</f>
        <v>1015.1272</v>
      </c>
      <c r="J231" s="15">
        <f>'[1]TCE - ANEXO III - Preencher'!K240</f>
        <v>0</v>
      </c>
      <c r="K231" s="16">
        <f>'[1]TCE - ANEXO III - Preencher'!L240</f>
        <v>23.94</v>
      </c>
      <c r="L231" s="16">
        <f>'[1]TCE - ANEXO III - Preencher'!M240</f>
        <v>0</v>
      </c>
      <c r="M231" s="16">
        <f t="shared" si="19"/>
        <v>23.94</v>
      </c>
      <c r="N231" s="16">
        <f>'[1]TCE - ANEXO III - Preencher'!O240</f>
        <v>1.923</v>
      </c>
      <c r="O231" s="16">
        <f>'[1]TCE - ANEXO III - Preencher'!P240</f>
        <v>0</v>
      </c>
      <c r="P231" s="17">
        <f t="shared" si="20"/>
        <v>1.923</v>
      </c>
      <c r="Q231" s="16">
        <f>'[1]TCE - ANEXO III - Preencher'!R240</f>
        <v>39.859000000000002</v>
      </c>
      <c r="R231" s="16">
        <f>'[1]TCE - ANEXO III - Preencher'!S240</f>
        <v>0</v>
      </c>
      <c r="S231" s="17">
        <f t="shared" si="21"/>
        <v>39.859000000000002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1080.8491999999999</v>
      </c>
    </row>
    <row r="232" spans="1:28" s="4" customFormat="1">
      <c r="A232" s="9">
        <f>IFERROR(VLOOKUP(B232,'[1]DADOS (OCULTAR)'!$P$3:$R$53,3,0),"")</f>
        <v>9039744000780</v>
      </c>
      <c r="B232" s="10" t="str">
        <f>'[1]TCE - ANEXO III - Preencher'!C241</f>
        <v>HOSPITAL DOM MALAN</v>
      </c>
      <c r="C232" s="11"/>
      <c r="D232" s="12" t="str">
        <f>'[1]TCE - ANEXO III - Preencher'!E241</f>
        <v>SANDRA MARIA SERRANO DE ANDRADE CALADO</v>
      </c>
      <c r="E232" s="10" t="str">
        <f>IF('[1]TCE - ANEXO III - Preencher'!F241="4 - Assistência Odontológica","2 - Outros Profissionais da Saúde",'[1]TCE - ANEXO II - Enviar TCE'!E231)</f>
        <v>1 - Médico</v>
      </c>
      <c r="F232" s="13">
        <f>'[1]TCE - ANEXO III - Preencher'!G241</f>
        <v>225125</v>
      </c>
      <c r="G232" s="14">
        <f>IF('[1]TCE - ANEXO III - Preencher'!H241="","",'[1]TCE - ANEXO III - Preencher'!H241)</f>
        <v>43862</v>
      </c>
      <c r="H232" s="15">
        <f>'[1]TCE - ANEXO III - Preencher'!I241</f>
        <v>0</v>
      </c>
      <c r="I232" s="15">
        <f>'[1]TCE - ANEXO III - Preencher'!J241</f>
        <v>837.65520000000004</v>
      </c>
      <c r="J232" s="15">
        <f>'[1]TCE - ANEXO III - Preencher'!K241</f>
        <v>0</v>
      </c>
      <c r="K232" s="16">
        <f>'[1]TCE - ANEXO III - Preencher'!L241</f>
        <v>23.94</v>
      </c>
      <c r="L232" s="16">
        <f>'[1]TCE - ANEXO III - Preencher'!M241</f>
        <v>0</v>
      </c>
      <c r="M232" s="16">
        <f t="shared" si="19"/>
        <v>23.94</v>
      </c>
      <c r="N232" s="16">
        <f>'[1]TCE - ANEXO III - Preencher'!O241</f>
        <v>1.923</v>
      </c>
      <c r="O232" s="16">
        <f>'[1]TCE - ANEXO III - Preencher'!P241</f>
        <v>0</v>
      </c>
      <c r="P232" s="17">
        <f t="shared" si="20"/>
        <v>1.923</v>
      </c>
      <c r="Q232" s="16">
        <f>'[1]TCE - ANEXO III - Preencher'!R241</f>
        <v>39.859000000000002</v>
      </c>
      <c r="R232" s="16">
        <f>'[1]TCE - ANEXO III - Preencher'!S241</f>
        <v>0</v>
      </c>
      <c r="S232" s="17">
        <f t="shared" si="21"/>
        <v>39.859000000000002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>Auxilio Creche</v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903.37720000000013</v>
      </c>
    </row>
    <row r="233" spans="1:28" s="4" customFormat="1">
      <c r="A233" s="9">
        <f>IFERROR(VLOOKUP(B233,'[1]DADOS (OCULTAR)'!$P$3:$R$53,3,0),"")</f>
        <v>9039744000780</v>
      </c>
      <c r="B233" s="10" t="str">
        <f>'[1]TCE - ANEXO III - Preencher'!C242</f>
        <v>HOSPITAL DOM MALAN</v>
      </c>
      <c r="C233" s="11"/>
      <c r="D233" s="12" t="str">
        <f>'[1]TCE - ANEXO III - Preencher'!E242</f>
        <v>ANNE CAROLINE LIMA ROSA</v>
      </c>
      <c r="E233" s="10" t="str">
        <f>IF('[1]TCE - ANEXO III - Preencher'!F242="4 - Assistência Odontológica","2 - Outros Profissionais da Saúde",'[1]TCE - ANEXO II - Enviar TCE'!E232)</f>
        <v>1 - Médico</v>
      </c>
      <c r="F233" s="13">
        <f>'[1]TCE - ANEXO III - Preencher'!G242</f>
        <v>225124</v>
      </c>
      <c r="G233" s="14">
        <f>IF('[1]TCE - ANEXO III - Preencher'!H242="","",'[1]TCE - ANEXO III - Preencher'!H242)</f>
        <v>43862</v>
      </c>
      <c r="H233" s="15">
        <f>'[1]TCE - ANEXO III - Preencher'!I242</f>
        <v>0</v>
      </c>
      <c r="I233" s="15">
        <f>'[1]TCE - ANEXO III - Preencher'!J242</f>
        <v>458.01920000000001</v>
      </c>
      <c r="J233" s="15">
        <f>'[1]TCE - ANEXO III - Preencher'!K242</f>
        <v>0</v>
      </c>
      <c r="K233" s="16">
        <f>'[1]TCE - ANEXO III - Preencher'!L242</f>
        <v>23.94</v>
      </c>
      <c r="L233" s="16">
        <f>'[1]TCE - ANEXO III - Preencher'!M242</f>
        <v>0</v>
      </c>
      <c r="M233" s="16">
        <f t="shared" si="19"/>
        <v>23.94</v>
      </c>
      <c r="N233" s="16">
        <f>'[1]TCE - ANEXO III - Preencher'!O242</f>
        <v>1.923</v>
      </c>
      <c r="O233" s="16">
        <f>'[1]TCE - ANEXO III - Preencher'!P242</f>
        <v>0</v>
      </c>
      <c r="P233" s="17">
        <f t="shared" si="20"/>
        <v>1.923</v>
      </c>
      <c r="Q233" s="16">
        <f>'[1]TCE - ANEXO III - Preencher'!R242</f>
        <v>39.859000000000002</v>
      </c>
      <c r="R233" s="16">
        <f>'[1]TCE - ANEXO III - Preencher'!S242</f>
        <v>0</v>
      </c>
      <c r="S233" s="17">
        <f t="shared" si="21"/>
        <v>39.859000000000002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523.74120000000005</v>
      </c>
    </row>
    <row r="234" spans="1:28" s="4" customFormat="1">
      <c r="A234" s="9">
        <f>IFERROR(VLOOKUP(B234,'[1]DADOS (OCULTAR)'!$P$3:$R$53,3,0),"")</f>
        <v>9039744000780</v>
      </c>
      <c r="B234" s="10" t="str">
        <f>'[1]TCE - ANEXO III - Preencher'!C243</f>
        <v>HOSPITAL DOM MALAN</v>
      </c>
      <c r="C234" s="11"/>
      <c r="D234" s="12" t="str">
        <f>'[1]TCE - ANEXO III - Preencher'!E243</f>
        <v>FRANCIELDO BERTULINO LEITE</v>
      </c>
      <c r="E234" s="10" t="str">
        <f>IF('[1]TCE - ANEXO III - Preencher'!F243="4 - Assistência Odontológica","2 - Outros Profissionais da Saúde",'[1]TCE - ANEXO II - Enviar TCE'!E233)</f>
        <v>1 - Médico</v>
      </c>
      <c r="F234" s="13">
        <f>'[1]TCE - ANEXO III - Preencher'!G243</f>
        <v>225124</v>
      </c>
      <c r="G234" s="14">
        <f>IF('[1]TCE - ANEXO III - Preencher'!H243="","",'[1]TCE - ANEXO III - Preencher'!H243)</f>
        <v>43862</v>
      </c>
      <c r="H234" s="15">
        <f>'[1]TCE - ANEXO III - Preencher'!I243</f>
        <v>0</v>
      </c>
      <c r="I234" s="15">
        <f>'[1]TCE - ANEXO III - Preencher'!J243</f>
        <v>796.92079999999999</v>
      </c>
      <c r="J234" s="15">
        <f>'[1]TCE - ANEXO III - Preencher'!K243</f>
        <v>0</v>
      </c>
      <c r="K234" s="16">
        <f>'[1]TCE - ANEXO III - Preencher'!L243</f>
        <v>23.94</v>
      </c>
      <c r="L234" s="16">
        <f>'[1]TCE - ANEXO III - Preencher'!M243</f>
        <v>0</v>
      </c>
      <c r="M234" s="16">
        <f t="shared" si="19"/>
        <v>23.94</v>
      </c>
      <c r="N234" s="16">
        <f>'[1]TCE - ANEXO III - Preencher'!O243</f>
        <v>1.923</v>
      </c>
      <c r="O234" s="16">
        <f>'[1]TCE - ANEXO III - Preencher'!P243</f>
        <v>0</v>
      </c>
      <c r="P234" s="17">
        <f t="shared" si="20"/>
        <v>1.923</v>
      </c>
      <c r="Q234" s="16">
        <f>'[1]TCE - ANEXO III - Preencher'!R243</f>
        <v>39.859000000000002</v>
      </c>
      <c r="R234" s="16">
        <f>'[1]TCE - ANEXO III - Preencher'!S243</f>
        <v>0</v>
      </c>
      <c r="S234" s="17">
        <f t="shared" si="21"/>
        <v>39.859000000000002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>Auxilio Creche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862.64280000000008</v>
      </c>
    </row>
    <row r="235" spans="1:28" s="4" customFormat="1">
      <c r="A235" s="9">
        <f>IFERROR(VLOOKUP(B235,'[1]DADOS (OCULTAR)'!$P$3:$R$53,3,0),"")</f>
        <v>9039744000780</v>
      </c>
      <c r="B235" s="10" t="str">
        <f>'[1]TCE - ANEXO III - Preencher'!C244</f>
        <v>HOSPITAL DOM MALAN</v>
      </c>
      <c r="C235" s="11"/>
      <c r="D235" s="12" t="str">
        <f>'[1]TCE - ANEXO III - Preencher'!E244</f>
        <v>PAULA DIAS PEREIRA</v>
      </c>
      <c r="E235" s="10" t="str">
        <f>IF('[1]TCE - ANEXO III - Preencher'!F244="4 - Assistência Odontológica","2 - Outros Profissionais da Saúde",'[1]TCE - ANEXO II - Enviar TCE'!E234)</f>
        <v>1 - Médico</v>
      </c>
      <c r="F235" s="13">
        <f>'[1]TCE - ANEXO III - Preencher'!G244</f>
        <v>225125</v>
      </c>
      <c r="G235" s="14">
        <f>IF('[1]TCE - ANEXO III - Preencher'!H244="","",'[1]TCE - ANEXO III - Preencher'!H244)</f>
        <v>43862</v>
      </c>
      <c r="H235" s="15">
        <f>'[1]TCE - ANEXO III - Preencher'!I244</f>
        <v>0</v>
      </c>
      <c r="I235" s="15">
        <f>'[1]TCE - ANEXO III - Preencher'!J244</f>
        <v>863.12320000000011</v>
      </c>
      <c r="J235" s="15">
        <f>'[1]TCE - ANEXO III - Preencher'!K244</f>
        <v>0</v>
      </c>
      <c r="K235" s="16">
        <f>'[1]TCE - ANEXO III - Preencher'!L244</f>
        <v>23.94</v>
      </c>
      <c r="L235" s="16">
        <f>'[1]TCE - ANEXO III - Preencher'!M244</f>
        <v>0</v>
      </c>
      <c r="M235" s="16">
        <f t="shared" si="19"/>
        <v>23.94</v>
      </c>
      <c r="N235" s="16">
        <f>'[1]TCE - ANEXO III - Preencher'!O244</f>
        <v>1.923</v>
      </c>
      <c r="O235" s="16">
        <f>'[1]TCE - ANEXO III - Preencher'!P244</f>
        <v>0</v>
      </c>
      <c r="P235" s="17">
        <f t="shared" si="20"/>
        <v>1.923</v>
      </c>
      <c r="Q235" s="16">
        <f>'[1]TCE - ANEXO III - Preencher'!R244</f>
        <v>39.859000000000002</v>
      </c>
      <c r="R235" s="16">
        <f>'[1]TCE - ANEXO III - Preencher'!S244</f>
        <v>0</v>
      </c>
      <c r="S235" s="17">
        <f t="shared" si="21"/>
        <v>39.859000000000002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>Auxilio Creche</v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928.8452000000002</v>
      </c>
    </row>
    <row r="236" spans="1:28" s="4" customFormat="1">
      <c r="A236" s="9">
        <f>IFERROR(VLOOKUP(B236,'[1]DADOS (OCULTAR)'!$P$3:$R$53,3,0),"")</f>
        <v>9039744000780</v>
      </c>
      <c r="B236" s="10" t="str">
        <f>'[1]TCE - ANEXO III - Preencher'!C245</f>
        <v>HOSPITAL DOM MALAN</v>
      </c>
      <c r="C236" s="11"/>
      <c r="D236" s="12" t="str">
        <f>'[1]TCE - ANEXO III - Preencher'!E245</f>
        <v>BRUNA ISABELLA E SILVA NOGUEIRA</v>
      </c>
      <c r="E236" s="10" t="str">
        <f>IF('[1]TCE - ANEXO III - Preencher'!F245="4 - Assistência Odontológica","2 - Outros Profissionais da Saúde",'[1]TCE - ANEXO II - Enviar TCE'!E235)</f>
        <v>1 - Médico</v>
      </c>
      <c r="F236" s="13">
        <f>'[1]TCE - ANEXO III - Preencher'!G245</f>
        <v>225125</v>
      </c>
      <c r="G236" s="14">
        <f>IF('[1]TCE - ANEXO III - Preencher'!H245="","",'[1]TCE - ANEXO III - Preencher'!H245)</f>
        <v>43862</v>
      </c>
      <c r="H236" s="15">
        <f>'[1]TCE - ANEXO III - Preencher'!I245</f>
        <v>0</v>
      </c>
      <c r="I236" s="15">
        <f>'[1]TCE - ANEXO III - Preencher'!J245</f>
        <v>1655.9784</v>
      </c>
      <c r="J236" s="15">
        <f>'[1]TCE - ANEXO III - Preencher'!K245</f>
        <v>0</v>
      </c>
      <c r="K236" s="16">
        <f>'[1]TCE - ANEXO III - Preencher'!L245</f>
        <v>23.94</v>
      </c>
      <c r="L236" s="16">
        <f>'[1]TCE - ANEXO III - Preencher'!M245</f>
        <v>0</v>
      </c>
      <c r="M236" s="16">
        <f t="shared" si="19"/>
        <v>23.94</v>
      </c>
      <c r="N236" s="16">
        <f>'[1]TCE - ANEXO III - Preencher'!O245</f>
        <v>1.923</v>
      </c>
      <c r="O236" s="16">
        <f>'[1]TCE - ANEXO III - Preencher'!P245</f>
        <v>0</v>
      </c>
      <c r="P236" s="17">
        <f t="shared" si="20"/>
        <v>1.923</v>
      </c>
      <c r="Q236" s="16">
        <f>'[1]TCE - ANEXO III - Preencher'!R245</f>
        <v>39.859000000000002</v>
      </c>
      <c r="R236" s="16">
        <f>'[1]TCE - ANEXO III - Preencher'!S245</f>
        <v>0</v>
      </c>
      <c r="S236" s="17">
        <f t="shared" si="21"/>
        <v>39.859000000000002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>Auxilio Creche</v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1721.7003999999999</v>
      </c>
    </row>
    <row r="237" spans="1:28" s="4" customFormat="1">
      <c r="A237" s="9">
        <f>IFERROR(VLOOKUP(B237,'[1]DADOS (OCULTAR)'!$P$3:$R$53,3,0),"")</f>
        <v>9039744000780</v>
      </c>
      <c r="B237" s="10" t="str">
        <f>'[1]TCE - ANEXO III - Preencher'!C246</f>
        <v>HOSPITAL DOM MALAN</v>
      </c>
      <c r="C237" s="11"/>
      <c r="D237" s="12" t="str">
        <f>'[1]TCE - ANEXO III - Preencher'!E246</f>
        <v>NAYANE PIRES LACERDA DIAS</v>
      </c>
      <c r="E237" s="10" t="str">
        <f>IF('[1]TCE - ANEXO III - Preencher'!F246="4 - Assistência Odontológica","2 - Outros Profissionais da Saúde",'[1]TCE - ANEXO II - Enviar TCE'!E236)</f>
        <v>2 - Outros Profissionais da Saúde</v>
      </c>
      <c r="F237" s="13">
        <f>'[1]TCE - ANEXO III - Preencher'!G246</f>
        <v>223505</v>
      </c>
      <c r="G237" s="14">
        <f>IF('[1]TCE - ANEXO III - Preencher'!H246="","",'[1]TCE - ANEXO III - Preencher'!H246)</f>
        <v>43862</v>
      </c>
      <c r="H237" s="15">
        <f>'[1]TCE - ANEXO III - Preencher'!I246</f>
        <v>0</v>
      </c>
      <c r="I237" s="15">
        <f>'[1]TCE - ANEXO III - Preencher'!J246</f>
        <v>281.47040000000004</v>
      </c>
      <c r="J237" s="15">
        <f>'[1]TCE - ANEXO III - Preencher'!K246</f>
        <v>0</v>
      </c>
      <c r="K237" s="16">
        <f>'[1]TCE - ANEXO III - Preencher'!L246</f>
        <v>23.94</v>
      </c>
      <c r="L237" s="16">
        <f>'[1]TCE - ANEXO III - Preencher'!M246</f>
        <v>0</v>
      </c>
      <c r="M237" s="16">
        <f t="shared" si="19"/>
        <v>23.94</v>
      </c>
      <c r="N237" s="16">
        <f>'[1]TCE - ANEXO III - Preencher'!O246</f>
        <v>1.923</v>
      </c>
      <c r="O237" s="16">
        <f>'[1]TCE - ANEXO III - Preencher'!P246</f>
        <v>0</v>
      </c>
      <c r="P237" s="17">
        <f t="shared" si="20"/>
        <v>1.923</v>
      </c>
      <c r="Q237" s="16">
        <f>'[1]TCE - ANEXO III - Preencher'!R246</f>
        <v>39.859000000000002</v>
      </c>
      <c r="R237" s="16">
        <f>'[1]TCE - ANEXO III - Preencher'!S246</f>
        <v>0</v>
      </c>
      <c r="S237" s="17">
        <f t="shared" si="21"/>
        <v>39.859000000000002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>Auxilio Creche</v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347.19240000000002</v>
      </c>
    </row>
    <row r="238" spans="1:28" s="4" customFormat="1">
      <c r="A238" s="9">
        <f>IFERROR(VLOOKUP(B238,'[1]DADOS (OCULTAR)'!$P$3:$R$53,3,0),"")</f>
        <v>9039744000780</v>
      </c>
      <c r="B238" s="10" t="str">
        <f>'[1]TCE - ANEXO III - Preencher'!C247</f>
        <v>HOSPITAL DOM MALAN</v>
      </c>
      <c r="C238" s="11"/>
      <c r="D238" s="12" t="str">
        <f>'[1]TCE - ANEXO III - Preencher'!E247</f>
        <v>BEATRIZ MATILDE DA SILVA</v>
      </c>
      <c r="E238" s="10" t="str">
        <f>IF('[1]TCE - ANEXO III - Preencher'!F247="4 - Assistência Odontológica","2 - Outros Profissionais da Saúde",'[1]TCE - ANEXO II - Enviar TCE'!E237)</f>
        <v>2 - Outros Profissionais da Saúde</v>
      </c>
      <c r="F238" s="13">
        <f>'[1]TCE - ANEXO III - Preencher'!G247</f>
        <v>322205</v>
      </c>
      <c r="G238" s="14">
        <f>IF('[1]TCE - ANEXO III - Preencher'!H247="","",'[1]TCE - ANEXO III - Preencher'!H247)</f>
        <v>43862</v>
      </c>
      <c r="H238" s="15">
        <f>'[1]TCE - ANEXO III - Preencher'!I247</f>
        <v>0</v>
      </c>
      <c r="I238" s="15">
        <f>'[1]TCE - ANEXO III - Preencher'!J247</f>
        <v>122.42959999999999</v>
      </c>
      <c r="J238" s="15">
        <f>'[1]TCE - ANEXO III - Preencher'!K247</f>
        <v>0</v>
      </c>
      <c r="K238" s="16">
        <f>'[1]TCE - ANEXO III - Preencher'!L247</f>
        <v>23.94</v>
      </c>
      <c r="L238" s="16">
        <f>'[1]TCE - ANEXO III - Preencher'!M247</f>
        <v>20.9</v>
      </c>
      <c r="M238" s="16">
        <f t="shared" si="19"/>
        <v>3.0400000000000027</v>
      </c>
      <c r="N238" s="16">
        <f>'[1]TCE - ANEXO III - Preencher'!O247</f>
        <v>1.923</v>
      </c>
      <c r="O238" s="16">
        <f>'[1]TCE - ANEXO III - Preencher'!P247</f>
        <v>0</v>
      </c>
      <c r="P238" s="17">
        <f t="shared" si="20"/>
        <v>1.923</v>
      </c>
      <c r="Q238" s="16">
        <f>'[1]TCE - ANEXO III - Preencher'!R247</f>
        <v>39.859000000000002</v>
      </c>
      <c r="R238" s="16">
        <f>'[1]TCE - ANEXO III - Preencher'!S247</f>
        <v>62.7</v>
      </c>
      <c r="S238" s="17">
        <f t="shared" si="21"/>
        <v>-22.841000000000001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104.55160000000001</v>
      </c>
    </row>
    <row r="239" spans="1:28" s="4" customFormat="1">
      <c r="A239" s="9">
        <f>IFERROR(VLOOKUP(B239,'[1]DADOS (OCULTAR)'!$P$3:$R$53,3,0),"")</f>
        <v>9039744000780</v>
      </c>
      <c r="B239" s="10" t="str">
        <f>'[1]TCE - ANEXO III - Preencher'!C248</f>
        <v>HOSPITAL DOM MALAN</v>
      </c>
      <c r="C239" s="11"/>
      <c r="D239" s="12" t="str">
        <f>'[1]TCE - ANEXO III - Preencher'!E248</f>
        <v>ELAINE SANTOS DE ARAUJO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43862</v>
      </c>
      <c r="H239" s="15">
        <f>'[1]TCE - ANEXO III - Preencher'!I248</f>
        <v>0</v>
      </c>
      <c r="I239" s="15">
        <f>'[1]TCE - ANEXO III - Preencher'!J248</f>
        <v>119.2808</v>
      </c>
      <c r="J239" s="15">
        <f>'[1]TCE - ANEXO III - Preencher'!K248</f>
        <v>0</v>
      </c>
      <c r="K239" s="16">
        <f>'[1]TCE - ANEXO III - Preencher'!L248</f>
        <v>23.94</v>
      </c>
      <c r="L239" s="16">
        <f>'[1]TCE - ANEXO III - Preencher'!M248</f>
        <v>20.9</v>
      </c>
      <c r="M239" s="16">
        <f t="shared" si="19"/>
        <v>3.0400000000000027</v>
      </c>
      <c r="N239" s="16">
        <f>'[1]TCE - ANEXO III - Preencher'!O248</f>
        <v>1.923</v>
      </c>
      <c r="O239" s="16">
        <f>'[1]TCE - ANEXO III - Preencher'!P248</f>
        <v>0</v>
      </c>
      <c r="P239" s="17">
        <f t="shared" si="20"/>
        <v>1.923</v>
      </c>
      <c r="Q239" s="16">
        <f>'[1]TCE - ANEXO III - Preencher'!R248</f>
        <v>39.859000000000002</v>
      </c>
      <c r="R239" s="16">
        <f>'[1]TCE - ANEXO III - Preencher'!S248</f>
        <v>0</v>
      </c>
      <c r="S239" s="17">
        <f t="shared" si="21"/>
        <v>39.859000000000002</v>
      </c>
      <c r="T239" s="16">
        <f>'[1]TCE - ANEXO III - Preencher'!U248</f>
        <v>64</v>
      </c>
      <c r="U239" s="16">
        <f>'[1]TCE - ANEXO III - Preencher'!V248</f>
        <v>0</v>
      </c>
      <c r="V239" s="17">
        <f t="shared" si="22"/>
        <v>64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228.1028</v>
      </c>
    </row>
    <row r="240" spans="1:28" s="4" customFormat="1">
      <c r="A240" s="9">
        <f>IFERROR(VLOOKUP(B240,'[1]DADOS (OCULTAR)'!$P$3:$R$53,3,0),"")</f>
        <v>9039744000780</v>
      </c>
      <c r="B240" s="10" t="str">
        <f>'[1]TCE - ANEXO III - Preencher'!C249</f>
        <v>HOSPITAL DOM MALAN</v>
      </c>
      <c r="C240" s="11"/>
      <c r="D240" s="12" t="str">
        <f>'[1]TCE - ANEXO III - Preencher'!E249</f>
        <v>ANA FLAVIA DA SILVA GERICO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43862</v>
      </c>
      <c r="H240" s="15">
        <f>'[1]TCE - ANEXO III - Preencher'!I249</f>
        <v>0</v>
      </c>
      <c r="I240" s="15">
        <f>'[1]TCE - ANEXO III - Preencher'!J249</f>
        <v>107.1656</v>
      </c>
      <c r="J240" s="15">
        <f>'[1]TCE - ANEXO III - Preencher'!K249</f>
        <v>0</v>
      </c>
      <c r="K240" s="16">
        <f>'[1]TCE - ANEXO III - Preencher'!L249</f>
        <v>23.94</v>
      </c>
      <c r="L240" s="16">
        <f>'[1]TCE - ANEXO III - Preencher'!M249</f>
        <v>20.9</v>
      </c>
      <c r="M240" s="16">
        <f t="shared" si="19"/>
        <v>3.0400000000000027</v>
      </c>
      <c r="N240" s="16">
        <f>'[1]TCE - ANEXO III - Preencher'!O249</f>
        <v>1.923</v>
      </c>
      <c r="O240" s="16">
        <f>'[1]TCE - ANEXO III - Preencher'!P249</f>
        <v>0</v>
      </c>
      <c r="P240" s="17">
        <f t="shared" si="20"/>
        <v>1.923</v>
      </c>
      <c r="Q240" s="16">
        <f>'[1]TCE - ANEXO III - Preencher'!R249</f>
        <v>39.859000000000002</v>
      </c>
      <c r="R240" s="16">
        <f>'[1]TCE - ANEXO III - Preencher'!S249</f>
        <v>0</v>
      </c>
      <c r="S240" s="17">
        <f t="shared" si="21"/>
        <v>39.859000000000002</v>
      </c>
      <c r="T240" s="16">
        <f>'[1]TCE - ANEXO III - Preencher'!U249</f>
        <v>64</v>
      </c>
      <c r="U240" s="16">
        <f>'[1]TCE - ANEXO III - Preencher'!V249</f>
        <v>0</v>
      </c>
      <c r="V240" s="17">
        <f t="shared" si="22"/>
        <v>64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215.98760000000001</v>
      </c>
    </row>
    <row r="241" spans="1:28" s="4" customFormat="1">
      <c r="A241" s="9">
        <f>IFERROR(VLOOKUP(B241,'[1]DADOS (OCULTAR)'!$P$3:$R$53,3,0),"")</f>
        <v>9039744000780</v>
      </c>
      <c r="B241" s="10" t="str">
        <f>'[1]TCE - ANEXO III - Preencher'!C250</f>
        <v>HOSPITAL DOM MALAN</v>
      </c>
      <c r="C241" s="11"/>
      <c r="D241" s="12" t="str">
        <f>'[1]TCE - ANEXO III - Preencher'!E250</f>
        <v>MARIALBA DE LIMA ARAUJO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43862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23.94</v>
      </c>
      <c r="L241" s="16">
        <f>'[1]TCE - ANEXO III - Preencher'!M250</f>
        <v>0</v>
      </c>
      <c r="M241" s="16">
        <f t="shared" si="19"/>
        <v>23.94</v>
      </c>
      <c r="N241" s="16">
        <f>'[1]TCE - ANEXO III - Preencher'!O250</f>
        <v>1.923</v>
      </c>
      <c r="O241" s="16">
        <f>'[1]TCE - ANEXO III - Preencher'!P250</f>
        <v>0</v>
      </c>
      <c r="P241" s="17">
        <f t="shared" si="20"/>
        <v>1.923</v>
      </c>
      <c r="Q241" s="16">
        <f>'[1]TCE - ANEXO III - Preencher'!R250</f>
        <v>39.859000000000002</v>
      </c>
      <c r="R241" s="16">
        <f>'[1]TCE - ANEXO III - Preencher'!S250</f>
        <v>0</v>
      </c>
      <c r="S241" s="17">
        <f t="shared" si="21"/>
        <v>39.859000000000002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>Auxilio Creche</v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65.722000000000008</v>
      </c>
    </row>
    <row r="242" spans="1:28" s="4" customFormat="1">
      <c r="A242" s="9">
        <f>IFERROR(VLOOKUP(B242,'[1]DADOS (OCULTAR)'!$P$3:$R$53,3,0),"")</f>
        <v>9039744000780</v>
      </c>
      <c r="B242" s="10" t="str">
        <f>'[1]TCE - ANEXO III - Preencher'!C251</f>
        <v>HOSPITAL DOM MALAN</v>
      </c>
      <c r="C242" s="11"/>
      <c r="D242" s="12" t="str">
        <f>'[1]TCE - ANEXO III - Preencher'!E251</f>
        <v>WANDERLUCY COSTA DA SILVA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43862</v>
      </c>
      <c r="H242" s="15">
        <f>'[1]TCE - ANEXO III - Preencher'!I251</f>
        <v>0</v>
      </c>
      <c r="I242" s="15">
        <f>'[1]TCE - ANEXO III - Preencher'!J251</f>
        <v>121.21360000000001</v>
      </c>
      <c r="J242" s="15">
        <f>'[1]TCE - ANEXO III - Preencher'!K251</f>
        <v>0</v>
      </c>
      <c r="K242" s="16">
        <f>'[1]TCE - ANEXO III - Preencher'!L251</f>
        <v>23.94</v>
      </c>
      <c r="L242" s="16">
        <f>'[1]TCE - ANEXO III - Preencher'!M251</f>
        <v>0</v>
      </c>
      <c r="M242" s="16">
        <f t="shared" si="19"/>
        <v>23.94</v>
      </c>
      <c r="N242" s="16">
        <f>'[1]TCE - ANEXO III - Preencher'!O251</f>
        <v>1.923</v>
      </c>
      <c r="O242" s="16">
        <f>'[1]TCE - ANEXO III - Preencher'!P251</f>
        <v>0</v>
      </c>
      <c r="P242" s="17">
        <f t="shared" si="20"/>
        <v>1.923</v>
      </c>
      <c r="Q242" s="16">
        <f>'[1]TCE - ANEXO III - Preencher'!R251</f>
        <v>39.859000000000002</v>
      </c>
      <c r="R242" s="16">
        <f>'[1]TCE - ANEXO III - Preencher'!S251</f>
        <v>0</v>
      </c>
      <c r="S242" s="17">
        <f t="shared" si="21"/>
        <v>39.859000000000002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186.93560000000002</v>
      </c>
    </row>
    <row r="243" spans="1:28" s="4" customFormat="1">
      <c r="A243" s="9">
        <f>IFERROR(VLOOKUP(B243,'[1]DADOS (OCULTAR)'!$P$3:$R$53,3,0),"")</f>
        <v>9039744000780</v>
      </c>
      <c r="B243" s="10" t="str">
        <f>'[1]TCE - ANEXO III - Preencher'!C252</f>
        <v>HOSPITAL DOM MALAN</v>
      </c>
      <c r="C243" s="11"/>
      <c r="D243" s="12" t="str">
        <f>'[1]TCE - ANEXO III - Preencher'!E252</f>
        <v>ANA CRISTINA FERRARI SANTANA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322205</v>
      </c>
      <c r="G243" s="14">
        <f>IF('[1]TCE - ANEXO III - Preencher'!H252="","",'[1]TCE - ANEXO III - Preencher'!H252)</f>
        <v>43862</v>
      </c>
      <c r="H243" s="15">
        <f>'[1]TCE - ANEXO III - Preencher'!I252</f>
        <v>0</v>
      </c>
      <c r="I243" s="15">
        <f>'[1]TCE - ANEXO III - Preencher'!J252</f>
        <v>122.9584</v>
      </c>
      <c r="J243" s="15">
        <f>'[1]TCE - ANEXO III - Preencher'!K252</f>
        <v>0</v>
      </c>
      <c r="K243" s="16">
        <f>'[1]TCE - ANEXO III - Preencher'!L252</f>
        <v>23.94</v>
      </c>
      <c r="L243" s="16">
        <f>'[1]TCE - ANEXO III - Preencher'!M252</f>
        <v>0</v>
      </c>
      <c r="M243" s="16">
        <f t="shared" si="19"/>
        <v>23.94</v>
      </c>
      <c r="N243" s="16">
        <f>'[1]TCE - ANEXO III - Preencher'!O252</f>
        <v>1.923</v>
      </c>
      <c r="O243" s="16">
        <f>'[1]TCE - ANEXO III - Preencher'!P252</f>
        <v>0</v>
      </c>
      <c r="P243" s="17">
        <f t="shared" si="20"/>
        <v>1.923</v>
      </c>
      <c r="Q243" s="16">
        <f>'[1]TCE - ANEXO III - Preencher'!R252</f>
        <v>39.859000000000002</v>
      </c>
      <c r="R243" s="16">
        <f>'[1]TCE - ANEXO III - Preencher'!S252</f>
        <v>0</v>
      </c>
      <c r="S243" s="17">
        <f t="shared" si="21"/>
        <v>39.859000000000002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>Auxilio Creche</v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188.68040000000002</v>
      </c>
    </row>
    <row r="244" spans="1:28" s="4" customFormat="1">
      <c r="A244" s="9">
        <f>IFERROR(VLOOKUP(B244,'[1]DADOS (OCULTAR)'!$P$3:$R$53,3,0),"")</f>
        <v>9039744000780</v>
      </c>
      <c r="B244" s="10" t="str">
        <f>'[1]TCE - ANEXO III - Preencher'!C253</f>
        <v>HOSPITAL DOM MALAN</v>
      </c>
      <c r="C244" s="11"/>
      <c r="D244" s="12" t="str">
        <f>'[1]TCE - ANEXO III - Preencher'!E253</f>
        <v>KATIA LETICIA MEDEIROS DOS SANTOS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322205</v>
      </c>
      <c r="G244" s="14">
        <f>IF('[1]TCE - ANEXO III - Preencher'!H253="","",'[1]TCE - ANEXO III - Preencher'!H253)</f>
        <v>43862</v>
      </c>
      <c r="H244" s="15">
        <f>'[1]TCE - ANEXO III - Preencher'!I253</f>
        <v>0</v>
      </c>
      <c r="I244" s="15">
        <f>'[1]TCE - ANEXO III - Preencher'!J253</f>
        <v>120.8216</v>
      </c>
      <c r="J244" s="15">
        <f>'[1]TCE - ANEXO III - Preencher'!K253</f>
        <v>0</v>
      </c>
      <c r="K244" s="16">
        <f>'[1]TCE - ANEXO III - Preencher'!L253</f>
        <v>23.94</v>
      </c>
      <c r="L244" s="16">
        <f>'[1]TCE - ANEXO III - Preencher'!M253</f>
        <v>20.9</v>
      </c>
      <c r="M244" s="16">
        <f t="shared" si="19"/>
        <v>3.0400000000000027</v>
      </c>
      <c r="N244" s="16">
        <f>'[1]TCE - ANEXO III - Preencher'!O253</f>
        <v>1.923</v>
      </c>
      <c r="O244" s="16">
        <f>'[1]TCE - ANEXO III - Preencher'!P253</f>
        <v>0</v>
      </c>
      <c r="P244" s="17">
        <f t="shared" si="20"/>
        <v>1.923</v>
      </c>
      <c r="Q244" s="16">
        <f>'[1]TCE - ANEXO III - Preencher'!R253</f>
        <v>39.859000000000002</v>
      </c>
      <c r="R244" s="16">
        <f>'[1]TCE - ANEXO III - Preencher'!S253</f>
        <v>50.4</v>
      </c>
      <c r="S244" s="17">
        <f t="shared" si="21"/>
        <v>-10.540999999999997</v>
      </c>
      <c r="T244" s="16">
        <f>'[1]TCE - ANEXO III - Preencher'!U253</f>
        <v>64</v>
      </c>
      <c r="U244" s="16">
        <f>'[1]TCE - ANEXO III - Preencher'!V253</f>
        <v>0</v>
      </c>
      <c r="V244" s="17">
        <f t="shared" si="22"/>
        <v>64</v>
      </c>
      <c r="W244" s="18" t="str">
        <f>IF('[1]TCE - ANEXO III - Preencher'!X253="","",'[1]TCE - ANEXO III - Preencher'!X253)</f>
        <v>Auxilio Creche</v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179.24360000000001</v>
      </c>
    </row>
    <row r="245" spans="1:28" s="4" customFormat="1">
      <c r="A245" s="9">
        <f>IFERROR(VLOOKUP(B245,'[1]DADOS (OCULTAR)'!$P$3:$R$53,3,0),"")</f>
        <v>9039744000780</v>
      </c>
      <c r="B245" s="10" t="str">
        <f>'[1]TCE - ANEXO III - Preencher'!C254</f>
        <v>HOSPITAL DOM MALAN</v>
      </c>
      <c r="C245" s="11"/>
      <c r="D245" s="12" t="str">
        <f>'[1]TCE - ANEXO III - Preencher'!E254</f>
        <v>EMANUELLE DE SOUZA MARTINS DUARTE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43862</v>
      </c>
      <c r="H245" s="15">
        <f>'[1]TCE - ANEXO III - Preencher'!I254</f>
        <v>0</v>
      </c>
      <c r="I245" s="15">
        <f>'[1]TCE - ANEXO III - Preencher'!J254</f>
        <v>118.1752</v>
      </c>
      <c r="J245" s="15">
        <f>'[1]TCE - ANEXO III - Preencher'!K254</f>
        <v>0</v>
      </c>
      <c r="K245" s="16">
        <f>'[1]TCE - ANEXO III - Preencher'!L254</f>
        <v>23.94</v>
      </c>
      <c r="L245" s="16">
        <f>'[1]TCE - ANEXO III - Preencher'!M254</f>
        <v>0</v>
      </c>
      <c r="M245" s="16">
        <f t="shared" si="19"/>
        <v>23.94</v>
      </c>
      <c r="N245" s="16">
        <f>'[1]TCE - ANEXO III - Preencher'!O254</f>
        <v>1.923</v>
      </c>
      <c r="O245" s="16">
        <f>'[1]TCE - ANEXO III - Preencher'!P254</f>
        <v>0</v>
      </c>
      <c r="P245" s="17">
        <f t="shared" si="20"/>
        <v>1.923</v>
      </c>
      <c r="Q245" s="16">
        <f>'[1]TCE - ANEXO III - Preencher'!R254</f>
        <v>39.859000000000002</v>
      </c>
      <c r="R245" s="16">
        <f>'[1]TCE - ANEXO III - Preencher'!S254</f>
        <v>0</v>
      </c>
      <c r="S245" s="17">
        <f t="shared" si="21"/>
        <v>39.859000000000002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>Auxilio Creche</v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183.89720000000003</v>
      </c>
    </row>
    <row r="246" spans="1:28" s="4" customFormat="1">
      <c r="A246" s="9">
        <f>IFERROR(VLOOKUP(B246,'[1]DADOS (OCULTAR)'!$P$3:$R$53,3,0),"")</f>
        <v>9039744000780</v>
      </c>
      <c r="B246" s="10" t="str">
        <f>'[1]TCE - ANEXO III - Preencher'!C255</f>
        <v>HOSPITAL DOM MALAN</v>
      </c>
      <c r="C246" s="11"/>
      <c r="D246" s="12" t="str">
        <f>'[1]TCE - ANEXO III - Preencher'!E255</f>
        <v>CLAUDIA MARIA DAS NEVES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43862</v>
      </c>
      <c r="H246" s="15">
        <f>'[1]TCE - ANEXO III - Preencher'!I255</f>
        <v>0</v>
      </c>
      <c r="I246" s="15">
        <f>'[1]TCE - ANEXO III - Preencher'!J255</f>
        <v>125.29440000000001</v>
      </c>
      <c r="J246" s="15">
        <f>'[1]TCE - ANEXO III - Preencher'!K255</f>
        <v>0</v>
      </c>
      <c r="K246" s="16">
        <f>'[1]TCE - ANEXO III - Preencher'!L255</f>
        <v>23.94</v>
      </c>
      <c r="L246" s="16">
        <f>'[1]TCE - ANEXO III - Preencher'!M255</f>
        <v>20.9</v>
      </c>
      <c r="M246" s="16">
        <f t="shared" si="19"/>
        <v>3.0400000000000027</v>
      </c>
      <c r="N246" s="16">
        <f>'[1]TCE - ANEXO III - Preencher'!O255</f>
        <v>1.923</v>
      </c>
      <c r="O246" s="16">
        <f>'[1]TCE - ANEXO III - Preencher'!P255</f>
        <v>0</v>
      </c>
      <c r="P246" s="17">
        <f t="shared" si="20"/>
        <v>1.923</v>
      </c>
      <c r="Q246" s="16">
        <f>'[1]TCE - ANEXO III - Preencher'!R255</f>
        <v>39.859000000000002</v>
      </c>
      <c r="R246" s="16">
        <f>'[1]TCE - ANEXO III - Preencher'!S255</f>
        <v>0</v>
      </c>
      <c r="S246" s="17">
        <f t="shared" si="21"/>
        <v>39.859000000000002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>Auxilio Creche</v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170.11640000000003</v>
      </c>
    </row>
    <row r="247" spans="1:28" s="4" customFormat="1">
      <c r="A247" s="9">
        <f>IFERROR(VLOOKUP(B247,'[1]DADOS (OCULTAR)'!$P$3:$R$53,3,0),"")</f>
        <v>9039744000780</v>
      </c>
      <c r="B247" s="10" t="str">
        <f>'[1]TCE - ANEXO III - Preencher'!C256</f>
        <v>HOSPITAL DOM MALAN</v>
      </c>
      <c r="C247" s="11"/>
      <c r="D247" s="12" t="str">
        <f>'[1]TCE - ANEXO III - Preencher'!E256</f>
        <v>JULIANE FORTUNATO LIMA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43862</v>
      </c>
      <c r="H247" s="15">
        <f>'[1]TCE - ANEXO III - Preencher'!I256</f>
        <v>0</v>
      </c>
      <c r="I247" s="15">
        <f>'[1]TCE - ANEXO III - Preencher'!J256</f>
        <v>123.14400000000001</v>
      </c>
      <c r="J247" s="15">
        <f>'[1]TCE - ANEXO III - Preencher'!K256</f>
        <v>0</v>
      </c>
      <c r="K247" s="16">
        <f>'[1]TCE - ANEXO III - Preencher'!L256</f>
        <v>23.94</v>
      </c>
      <c r="L247" s="16">
        <f>'[1]TCE - ANEXO III - Preencher'!M256</f>
        <v>20.9</v>
      </c>
      <c r="M247" s="16">
        <f t="shared" si="19"/>
        <v>3.0400000000000027</v>
      </c>
      <c r="N247" s="16">
        <f>'[1]TCE - ANEXO III - Preencher'!O256</f>
        <v>1.923</v>
      </c>
      <c r="O247" s="16">
        <f>'[1]TCE - ANEXO III - Preencher'!P256</f>
        <v>0</v>
      </c>
      <c r="P247" s="17">
        <f t="shared" si="20"/>
        <v>1.923</v>
      </c>
      <c r="Q247" s="16">
        <f>'[1]TCE - ANEXO III - Preencher'!R256</f>
        <v>39.859000000000002</v>
      </c>
      <c r="R247" s="16">
        <f>'[1]TCE - ANEXO III - Preencher'!S256</f>
        <v>50.4</v>
      </c>
      <c r="S247" s="17">
        <f t="shared" si="21"/>
        <v>-10.540999999999997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>Auxilio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117.566</v>
      </c>
    </row>
    <row r="248" spans="1:28" s="4" customFormat="1">
      <c r="A248" s="9">
        <f>IFERROR(VLOOKUP(B248,'[1]DADOS (OCULTAR)'!$P$3:$R$53,3,0),"")</f>
        <v>9039744000780</v>
      </c>
      <c r="B248" s="10" t="str">
        <f>'[1]TCE - ANEXO III - Preencher'!C257</f>
        <v>HOSPITAL DOM MALAN</v>
      </c>
      <c r="C248" s="11"/>
      <c r="D248" s="12" t="str">
        <f>'[1]TCE - ANEXO III - Preencher'!E257</f>
        <v>JAQUELINE RAQUEL AZEVEDO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322205</v>
      </c>
      <c r="G248" s="14">
        <f>IF('[1]TCE - ANEXO III - Preencher'!H257="","",'[1]TCE - ANEXO III - Preencher'!H257)</f>
        <v>43862</v>
      </c>
      <c r="H248" s="15">
        <f>'[1]TCE - ANEXO III - Preencher'!I257</f>
        <v>0</v>
      </c>
      <c r="I248" s="15">
        <f>'[1]TCE - ANEXO III - Preencher'!J257</f>
        <v>100.32000000000001</v>
      </c>
      <c r="J248" s="15">
        <f>'[1]TCE - ANEXO III - Preencher'!K257</f>
        <v>0</v>
      </c>
      <c r="K248" s="16">
        <f>'[1]TCE - ANEXO III - Preencher'!L257</f>
        <v>23.94</v>
      </c>
      <c r="L248" s="16">
        <f>'[1]TCE - ANEXO III - Preencher'!M257</f>
        <v>20.9</v>
      </c>
      <c r="M248" s="16">
        <f t="shared" si="19"/>
        <v>3.0400000000000027</v>
      </c>
      <c r="N248" s="16">
        <f>'[1]TCE - ANEXO III - Preencher'!O257</f>
        <v>1.923</v>
      </c>
      <c r="O248" s="16">
        <f>'[1]TCE - ANEXO III - Preencher'!P257</f>
        <v>0</v>
      </c>
      <c r="P248" s="17">
        <f t="shared" si="20"/>
        <v>1.923</v>
      </c>
      <c r="Q248" s="16">
        <f>'[1]TCE - ANEXO III - Preencher'!R257</f>
        <v>39.859000000000002</v>
      </c>
      <c r="R248" s="16">
        <f>'[1]TCE - ANEXO III - Preencher'!S257</f>
        <v>57.6</v>
      </c>
      <c r="S248" s="17">
        <f t="shared" si="21"/>
        <v>-17.741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>Auxilio Creche</v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87.542000000000016</v>
      </c>
    </row>
    <row r="249" spans="1:28" s="4" customFormat="1">
      <c r="A249" s="9">
        <f>IFERROR(VLOOKUP(B249,'[1]DADOS (OCULTAR)'!$P$3:$R$53,3,0),"")</f>
        <v>9039744000780</v>
      </c>
      <c r="B249" s="10" t="str">
        <f>'[1]TCE - ANEXO III - Preencher'!C258</f>
        <v>HOSPITAL DOM MALAN</v>
      </c>
      <c r="C249" s="11"/>
      <c r="D249" s="12" t="str">
        <f>'[1]TCE - ANEXO III - Preencher'!E258</f>
        <v>FRANCINEIDE COSTA PASSOS ESCOBAR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43862</v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23.94</v>
      </c>
      <c r="L249" s="16">
        <f>'[1]TCE - ANEXO III - Preencher'!M258</f>
        <v>0</v>
      </c>
      <c r="M249" s="16">
        <f t="shared" si="19"/>
        <v>23.94</v>
      </c>
      <c r="N249" s="16">
        <f>'[1]TCE - ANEXO III - Preencher'!O258</f>
        <v>1.923</v>
      </c>
      <c r="O249" s="16">
        <f>'[1]TCE - ANEXO III - Preencher'!P258</f>
        <v>0</v>
      </c>
      <c r="P249" s="17">
        <f t="shared" si="20"/>
        <v>1.923</v>
      </c>
      <c r="Q249" s="16">
        <f>'[1]TCE - ANEXO III - Preencher'!R258</f>
        <v>39.859000000000002</v>
      </c>
      <c r="R249" s="16">
        <f>'[1]TCE - ANEXO III - Preencher'!S258</f>
        <v>0</v>
      </c>
      <c r="S249" s="17">
        <f t="shared" si="21"/>
        <v>39.859000000000002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>Auxilio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65.722000000000008</v>
      </c>
    </row>
    <row r="250" spans="1:28" s="4" customFormat="1">
      <c r="A250" s="9">
        <f>IFERROR(VLOOKUP(B250,'[1]DADOS (OCULTAR)'!$P$3:$R$53,3,0),"")</f>
        <v>9039744000780</v>
      </c>
      <c r="B250" s="10" t="str">
        <f>'[1]TCE - ANEXO III - Preencher'!C259</f>
        <v>HOSPITAL DOM MALAN</v>
      </c>
      <c r="C250" s="11"/>
      <c r="D250" s="12" t="str">
        <f>'[1]TCE - ANEXO III - Preencher'!E259</f>
        <v>CACIA CRISTINA GOMES FERRAZ SILVA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43862</v>
      </c>
      <c r="H250" s="15">
        <f>'[1]TCE - ANEXO III - Preencher'!I259</f>
        <v>0</v>
      </c>
      <c r="I250" s="15">
        <f>'[1]TCE - ANEXO III - Preencher'!J259</f>
        <v>134.39600000000002</v>
      </c>
      <c r="J250" s="15">
        <f>'[1]TCE - ANEXO III - Preencher'!K259</f>
        <v>0</v>
      </c>
      <c r="K250" s="16">
        <f>'[1]TCE - ANEXO III - Preencher'!L259</f>
        <v>23.94</v>
      </c>
      <c r="L250" s="16">
        <f>'[1]TCE - ANEXO III - Preencher'!M259</f>
        <v>20.9</v>
      </c>
      <c r="M250" s="16">
        <f t="shared" si="19"/>
        <v>3.0400000000000027</v>
      </c>
      <c r="N250" s="16">
        <f>'[1]TCE - ANEXO III - Preencher'!O259</f>
        <v>1.923</v>
      </c>
      <c r="O250" s="16">
        <f>'[1]TCE - ANEXO III - Preencher'!P259</f>
        <v>0</v>
      </c>
      <c r="P250" s="17">
        <f t="shared" si="20"/>
        <v>1.923</v>
      </c>
      <c r="Q250" s="16">
        <f>'[1]TCE - ANEXO III - Preencher'!R259</f>
        <v>39.859000000000002</v>
      </c>
      <c r="R250" s="16">
        <f>'[1]TCE - ANEXO III - Preencher'!S259</f>
        <v>54</v>
      </c>
      <c r="S250" s="17">
        <f t="shared" si="21"/>
        <v>-14.140999999999998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>Auxilio Creche</v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125.21800000000002</v>
      </c>
    </row>
    <row r="251" spans="1:28" s="4" customFormat="1">
      <c r="A251" s="9">
        <f>IFERROR(VLOOKUP(B251,'[1]DADOS (OCULTAR)'!$P$3:$R$53,3,0),"")</f>
        <v>9039744000780</v>
      </c>
      <c r="B251" s="10" t="str">
        <f>'[1]TCE - ANEXO III - Preencher'!C260</f>
        <v>HOSPITAL DOM MALAN</v>
      </c>
      <c r="C251" s="11"/>
      <c r="D251" s="12" t="str">
        <f>'[1]TCE - ANEXO III - Preencher'!E260</f>
        <v>URANIA DA SILVA SANTOS</v>
      </c>
      <c r="E251" s="10" t="str">
        <f>IF('[1]TCE - ANEXO III - Preencher'!F260="4 - Assistência Odontológica","2 - Outros Profissionais da Saúde",'[1]TCE - ANEXO II - Enviar TCE'!E250)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43862</v>
      </c>
      <c r="H251" s="15">
        <f>'[1]TCE - ANEXO III - Preencher'!I260</f>
        <v>0</v>
      </c>
      <c r="I251" s="15">
        <f>'[1]TCE - ANEXO III - Preencher'!J260</f>
        <v>133.268</v>
      </c>
      <c r="J251" s="15">
        <f>'[1]TCE - ANEXO III - Preencher'!K260</f>
        <v>0</v>
      </c>
      <c r="K251" s="16">
        <f>'[1]TCE - ANEXO III - Preencher'!L260</f>
        <v>23.94</v>
      </c>
      <c r="L251" s="16">
        <f>'[1]TCE - ANEXO III - Preencher'!M260</f>
        <v>0</v>
      </c>
      <c r="M251" s="16">
        <f t="shared" si="19"/>
        <v>23.94</v>
      </c>
      <c r="N251" s="16">
        <f>'[1]TCE - ANEXO III - Preencher'!O260</f>
        <v>1.923</v>
      </c>
      <c r="O251" s="16">
        <f>'[1]TCE - ANEXO III - Preencher'!P260</f>
        <v>0</v>
      </c>
      <c r="P251" s="17">
        <f t="shared" si="20"/>
        <v>1.923</v>
      </c>
      <c r="Q251" s="16">
        <f>'[1]TCE - ANEXO III - Preencher'!R260</f>
        <v>39.859000000000002</v>
      </c>
      <c r="R251" s="16">
        <f>'[1]TCE - ANEXO III - Preencher'!S260</f>
        <v>0</v>
      </c>
      <c r="S251" s="17">
        <f t="shared" si="21"/>
        <v>39.859000000000002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>Auxilio Creche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198.99</v>
      </c>
    </row>
    <row r="252" spans="1:28" s="4" customFormat="1">
      <c r="A252" s="9">
        <f>IFERROR(VLOOKUP(B252,'[1]DADOS (OCULTAR)'!$P$3:$R$53,3,0),"")</f>
        <v>9039744000780</v>
      </c>
      <c r="B252" s="10" t="str">
        <f>'[1]TCE - ANEXO III - Preencher'!C261</f>
        <v>HOSPITAL DOM MALAN</v>
      </c>
      <c r="C252" s="11"/>
      <c r="D252" s="12" t="str">
        <f>'[1]TCE - ANEXO III - Preencher'!E261</f>
        <v>KELLE DE LIMA RODRIGUES UZUMAKI</v>
      </c>
      <c r="E252" s="10" t="str">
        <f>IF('[1]TCE - ANEXO III - Preencher'!F261="4 - Assistência Odontológica","2 - Outros Profissionais da Saúde",'[1]TCE - ANEXO II - Enviar TCE'!E251)</f>
        <v>2 - Outros Profissionais da Saúde</v>
      </c>
      <c r="F252" s="13">
        <f>'[1]TCE - ANEXO III - Preencher'!G261</f>
        <v>223505</v>
      </c>
      <c r="G252" s="14">
        <f>IF('[1]TCE - ANEXO III - Preencher'!H261="","",'[1]TCE - ANEXO III - Preencher'!H261)</f>
        <v>43862</v>
      </c>
      <c r="H252" s="15">
        <f>'[1]TCE - ANEXO III - Preencher'!I261</f>
        <v>0</v>
      </c>
      <c r="I252" s="15">
        <f>'[1]TCE - ANEXO III - Preencher'!J261</f>
        <v>222.23759999999999</v>
      </c>
      <c r="J252" s="15">
        <f>'[1]TCE - ANEXO III - Preencher'!K261</f>
        <v>0</v>
      </c>
      <c r="K252" s="16">
        <f>'[1]TCE - ANEXO III - Preencher'!L261</f>
        <v>23.94</v>
      </c>
      <c r="L252" s="16">
        <f>'[1]TCE - ANEXO III - Preencher'!M261</f>
        <v>0</v>
      </c>
      <c r="M252" s="16">
        <f t="shared" si="19"/>
        <v>23.94</v>
      </c>
      <c r="N252" s="16">
        <f>'[1]TCE - ANEXO III - Preencher'!O261</f>
        <v>1.923</v>
      </c>
      <c r="O252" s="16">
        <f>'[1]TCE - ANEXO III - Preencher'!P261</f>
        <v>0</v>
      </c>
      <c r="P252" s="17">
        <f t="shared" si="20"/>
        <v>1.923</v>
      </c>
      <c r="Q252" s="16">
        <f>'[1]TCE - ANEXO III - Preencher'!R261</f>
        <v>39.859000000000002</v>
      </c>
      <c r="R252" s="16">
        <f>'[1]TCE - ANEXO III - Preencher'!S261</f>
        <v>0</v>
      </c>
      <c r="S252" s="17">
        <f t="shared" si="21"/>
        <v>39.859000000000002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>Auxilio Creche</v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287.95959999999997</v>
      </c>
    </row>
    <row r="253" spans="1:28" s="4" customFormat="1">
      <c r="A253" s="9">
        <f>IFERROR(VLOOKUP(B253,'[1]DADOS (OCULTAR)'!$P$3:$R$53,3,0),"")</f>
        <v>9039744000780</v>
      </c>
      <c r="B253" s="10" t="str">
        <f>'[1]TCE - ANEXO III - Preencher'!C262</f>
        <v>HOSPITAL DOM MALAN</v>
      </c>
      <c r="C253" s="11"/>
      <c r="D253" s="12" t="str">
        <f>'[1]TCE - ANEXO III - Preencher'!E262</f>
        <v>ANDRESSA CARNEIRO MACHADO</v>
      </c>
      <c r="E253" s="10" t="str">
        <f>IF('[1]TCE - ANEXO III - Preencher'!F262="4 - Assistência Odontológica","2 - Outros Profissionais da Saúde",'[1]TCE - ANEXO II - Enviar TCE'!E252)</f>
        <v>2 - Outros Profissionais da Saúde</v>
      </c>
      <c r="F253" s="13">
        <f>'[1]TCE - ANEXO III - Preencher'!G262</f>
        <v>223505</v>
      </c>
      <c r="G253" s="14">
        <f>IF('[1]TCE - ANEXO III - Preencher'!H262="","",'[1]TCE - ANEXO III - Preencher'!H262)</f>
        <v>43862</v>
      </c>
      <c r="H253" s="15">
        <f>'[1]TCE - ANEXO III - Preencher'!I262</f>
        <v>0</v>
      </c>
      <c r="I253" s="15">
        <f>'[1]TCE - ANEXO III - Preencher'!J262</f>
        <v>291.80880000000002</v>
      </c>
      <c r="J253" s="15">
        <f>'[1]TCE - ANEXO III - Preencher'!K262</f>
        <v>0</v>
      </c>
      <c r="K253" s="16">
        <f>'[1]TCE - ANEXO III - Preencher'!L262</f>
        <v>23.94</v>
      </c>
      <c r="L253" s="16">
        <f>'[1]TCE - ANEXO III - Preencher'!M262</f>
        <v>2.99</v>
      </c>
      <c r="M253" s="16">
        <f t="shared" si="19"/>
        <v>20.950000000000003</v>
      </c>
      <c r="N253" s="16">
        <f>'[1]TCE - ANEXO III - Preencher'!O262</f>
        <v>1.923</v>
      </c>
      <c r="O253" s="16">
        <f>'[1]TCE - ANEXO III - Preencher'!P262</f>
        <v>0</v>
      </c>
      <c r="P253" s="17">
        <f t="shared" si="20"/>
        <v>1.923</v>
      </c>
      <c r="Q253" s="16">
        <f>'[1]TCE - ANEXO III - Preencher'!R262</f>
        <v>39.859000000000002</v>
      </c>
      <c r="R253" s="16">
        <f>'[1]TCE - ANEXO III - Preencher'!S262</f>
        <v>0</v>
      </c>
      <c r="S253" s="17">
        <f t="shared" si="21"/>
        <v>39.859000000000002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>Auxilio Creche</v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354.54079999999999</v>
      </c>
    </row>
    <row r="254" spans="1:28" s="4" customFormat="1">
      <c r="A254" s="9">
        <f>IFERROR(VLOOKUP(B254,'[1]DADOS (OCULTAR)'!$P$3:$R$53,3,0),"")</f>
        <v>9039744000780</v>
      </c>
      <c r="B254" s="10" t="str">
        <f>'[1]TCE - ANEXO III - Preencher'!C263</f>
        <v>HOSPITAL DOM MALAN</v>
      </c>
      <c r="C254" s="11"/>
      <c r="D254" s="12" t="str">
        <f>'[1]TCE - ANEXO III - Preencher'!E263</f>
        <v>EMANUELA DE ARAUJO NASCIMENTO</v>
      </c>
      <c r="E254" s="10" t="str">
        <f>IF('[1]TCE - ANEXO III - Preencher'!F263="4 - Assistência Odontológica","2 - Outros Profissionais da Saúde",'[1]TCE - ANEXO II - Enviar TCE'!E253)</f>
        <v>2 - Outros Profissionais da Saúde</v>
      </c>
      <c r="F254" s="13">
        <f>'[1]TCE - ANEXO III - Preencher'!G263</f>
        <v>223505</v>
      </c>
      <c r="G254" s="14">
        <f>IF('[1]TCE - ANEXO III - Preencher'!H263="","",'[1]TCE - ANEXO III - Preencher'!H263)</f>
        <v>43862</v>
      </c>
      <c r="H254" s="15">
        <f>'[1]TCE - ANEXO III - Preencher'!I263</f>
        <v>0</v>
      </c>
      <c r="I254" s="15">
        <f>'[1]TCE - ANEXO III - Preencher'!J263</f>
        <v>223.196</v>
      </c>
      <c r="J254" s="15">
        <f>'[1]TCE - ANEXO III - Preencher'!K263</f>
        <v>0</v>
      </c>
      <c r="K254" s="16">
        <f>'[1]TCE - ANEXO III - Preencher'!L263</f>
        <v>23.94</v>
      </c>
      <c r="L254" s="16">
        <f>'[1]TCE - ANEXO III - Preencher'!M263</f>
        <v>0</v>
      </c>
      <c r="M254" s="16">
        <f t="shared" si="19"/>
        <v>23.94</v>
      </c>
      <c r="N254" s="16">
        <f>'[1]TCE - ANEXO III - Preencher'!O263</f>
        <v>1.923</v>
      </c>
      <c r="O254" s="16">
        <f>'[1]TCE - ANEXO III - Preencher'!P263</f>
        <v>0</v>
      </c>
      <c r="P254" s="17">
        <f t="shared" si="20"/>
        <v>1.923</v>
      </c>
      <c r="Q254" s="16">
        <f>'[1]TCE - ANEXO III - Preencher'!R263</f>
        <v>39.859000000000002</v>
      </c>
      <c r="R254" s="16">
        <f>'[1]TCE - ANEXO III - Preencher'!S263</f>
        <v>0</v>
      </c>
      <c r="S254" s="17">
        <f t="shared" si="21"/>
        <v>39.859000000000002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>Auxilio Creche</v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288.91800000000001</v>
      </c>
    </row>
    <row r="255" spans="1:28" s="4" customFormat="1">
      <c r="A255" s="9">
        <f>IFERROR(VLOOKUP(B255,'[1]DADOS (OCULTAR)'!$P$3:$R$53,3,0),"")</f>
        <v>9039744000780</v>
      </c>
      <c r="B255" s="10" t="str">
        <f>'[1]TCE - ANEXO III - Preencher'!C264</f>
        <v>HOSPITAL DOM MALAN</v>
      </c>
      <c r="C255" s="11"/>
      <c r="D255" s="12" t="str">
        <f>'[1]TCE - ANEXO III - Preencher'!E264</f>
        <v>MARIA FERNANDA BARROSO SCHOENENBERGER</v>
      </c>
      <c r="E255" s="10" t="str">
        <f>IF('[1]TCE - ANEXO III - Preencher'!F264="4 - Assistência Odontológica","2 - Outros Profissionais da Saúde",'[1]TCE - ANEXO II - Enviar TCE'!E254)</f>
        <v>1 - Médico</v>
      </c>
      <c r="F255" s="13">
        <f>'[1]TCE - ANEXO III - Preencher'!G264</f>
        <v>225125</v>
      </c>
      <c r="G255" s="14">
        <f>IF('[1]TCE - ANEXO III - Preencher'!H264="","",'[1]TCE - ANEXO III - Preencher'!H264)</f>
        <v>43862</v>
      </c>
      <c r="H255" s="15">
        <f>'[1]TCE - ANEXO III - Preencher'!I264</f>
        <v>0</v>
      </c>
      <c r="I255" s="15">
        <f>'[1]TCE - ANEXO III - Preencher'!J264</f>
        <v>1821.7528</v>
      </c>
      <c r="J255" s="15">
        <f>'[1]TCE - ANEXO III - Preencher'!K264</f>
        <v>0</v>
      </c>
      <c r="K255" s="16">
        <f>'[1]TCE - ANEXO III - Preencher'!L264</f>
        <v>23.94</v>
      </c>
      <c r="L255" s="16">
        <f>'[1]TCE - ANEXO III - Preencher'!M264</f>
        <v>0</v>
      </c>
      <c r="M255" s="16">
        <f t="shared" si="19"/>
        <v>23.94</v>
      </c>
      <c r="N255" s="16">
        <f>'[1]TCE - ANEXO III - Preencher'!O264</f>
        <v>1.923</v>
      </c>
      <c r="O255" s="16">
        <f>'[1]TCE - ANEXO III - Preencher'!P264</f>
        <v>0</v>
      </c>
      <c r="P255" s="17">
        <f t="shared" si="20"/>
        <v>1.923</v>
      </c>
      <c r="Q255" s="16">
        <f>'[1]TCE - ANEXO III - Preencher'!R264</f>
        <v>39.859000000000002</v>
      </c>
      <c r="R255" s="16">
        <f>'[1]TCE - ANEXO III - Preencher'!S264</f>
        <v>0</v>
      </c>
      <c r="S255" s="17">
        <f t="shared" si="21"/>
        <v>39.859000000000002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>Auxilio Creche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1887.4748</v>
      </c>
    </row>
    <row r="256" spans="1:28" s="4" customFormat="1">
      <c r="A256" s="9">
        <f>IFERROR(VLOOKUP(B256,'[1]DADOS (OCULTAR)'!$P$3:$R$53,3,0),"")</f>
        <v>9039744000780</v>
      </c>
      <c r="B256" s="10" t="str">
        <f>'[1]TCE - ANEXO III - Preencher'!C265</f>
        <v>HOSPITAL DOM MALAN</v>
      </c>
      <c r="C256" s="11"/>
      <c r="D256" s="12" t="str">
        <f>'[1]TCE - ANEXO III - Preencher'!E265</f>
        <v>VERUSCA BEZERRA MENDONCA RIBEIRO</v>
      </c>
      <c r="E256" s="10" t="str">
        <f>IF('[1]TCE - ANEXO III - Preencher'!F265="4 - Assistência Odontológica","2 - Outros Profissionais da Saúde",'[1]TCE - ANEXO II - Enviar TCE'!E255)</f>
        <v>1 - Médico</v>
      </c>
      <c r="F256" s="13">
        <f>'[1]TCE - ANEXO III - Preencher'!G265</f>
        <v>225124</v>
      </c>
      <c r="G256" s="14">
        <f>IF('[1]TCE - ANEXO III - Preencher'!H265="","",'[1]TCE - ANEXO III - Preencher'!H265)</f>
        <v>43862</v>
      </c>
      <c r="H256" s="15">
        <f>'[1]TCE - ANEXO III - Preencher'!I265</f>
        <v>0</v>
      </c>
      <c r="I256" s="15">
        <f>'[1]TCE - ANEXO III - Preencher'!J265</f>
        <v>2009.0896</v>
      </c>
      <c r="J256" s="15">
        <f>'[1]TCE - ANEXO III - Preencher'!K265</f>
        <v>0</v>
      </c>
      <c r="K256" s="16">
        <f>'[1]TCE - ANEXO III - Preencher'!L265</f>
        <v>23.94</v>
      </c>
      <c r="L256" s="16">
        <f>'[1]TCE - ANEXO III - Preencher'!M265</f>
        <v>0</v>
      </c>
      <c r="M256" s="16">
        <f t="shared" si="19"/>
        <v>23.94</v>
      </c>
      <c r="N256" s="16">
        <f>'[1]TCE - ANEXO III - Preencher'!O265</f>
        <v>1.923</v>
      </c>
      <c r="O256" s="16">
        <f>'[1]TCE - ANEXO III - Preencher'!P265</f>
        <v>0</v>
      </c>
      <c r="P256" s="17">
        <f t="shared" si="20"/>
        <v>1.923</v>
      </c>
      <c r="Q256" s="16">
        <f>'[1]TCE - ANEXO III - Preencher'!R265</f>
        <v>39.859000000000002</v>
      </c>
      <c r="R256" s="16">
        <f>'[1]TCE - ANEXO III - Preencher'!S265</f>
        <v>0</v>
      </c>
      <c r="S256" s="17">
        <f t="shared" si="21"/>
        <v>39.859000000000002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>Auxilio Creche</v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2074.8116</v>
      </c>
    </row>
    <row r="257" spans="1:28" s="4" customFormat="1">
      <c r="A257" s="9">
        <f>IFERROR(VLOOKUP(B257,'[1]DADOS (OCULTAR)'!$P$3:$R$53,3,0),"")</f>
        <v>9039744000780</v>
      </c>
      <c r="B257" s="10" t="str">
        <f>'[1]TCE - ANEXO III - Preencher'!C266</f>
        <v>HOSPITAL DOM MALAN</v>
      </c>
      <c r="C257" s="11"/>
      <c r="D257" s="12" t="str">
        <f>'[1]TCE - ANEXO III - Preencher'!E266</f>
        <v>ROSSINI TROCCOLI LACERDA JUNIOR</v>
      </c>
      <c r="E257" s="10" t="str">
        <f>IF('[1]TCE - ANEXO III - Preencher'!F266="4 - Assistência Odontológica","2 - Outros Profissionais da Saúde",'[1]TCE - ANEXO II - Enviar TCE'!E256)</f>
        <v>1 - Médico</v>
      </c>
      <c r="F257" s="13">
        <f>'[1]TCE - ANEXO III - Preencher'!G266</f>
        <v>225124</v>
      </c>
      <c r="G257" s="14">
        <f>IF('[1]TCE - ANEXO III - Preencher'!H266="","",'[1]TCE - ANEXO III - Preencher'!H266)</f>
        <v>43862</v>
      </c>
      <c r="H257" s="15">
        <f>'[1]TCE - ANEXO III - Preencher'!I266</f>
        <v>0</v>
      </c>
      <c r="I257" s="15">
        <f>'[1]TCE - ANEXO III - Preencher'!J266</f>
        <v>3507.2512000000002</v>
      </c>
      <c r="J257" s="15">
        <f>'[1]TCE - ANEXO III - Preencher'!K266</f>
        <v>0</v>
      </c>
      <c r="K257" s="16">
        <f>'[1]TCE - ANEXO III - Preencher'!L266</f>
        <v>23.94</v>
      </c>
      <c r="L257" s="16">
        <f>'[1]TCE - ANEXO III - Preencher'!M266</f>
        <v>0</v>
      </c>
      <c r="M257" s="16">
        <f t="shared" si="19"/>
        <v>23.94</v>
      </c>
      <c r="N257" s="16">
        <f>'[1]TCE - ANEXO III - Preencher'!O266</f>
        <v>1.923</v>
      </c>
      <c r="O257" s="16">
        <f>'[1]TCE - ANEXO III - Preencher'!P266</f>
        <v>0</v>
      </c>
      <c r="P257" s="17">
        <f t="shared" si="20"/>
        <v>1.923</v>
      </c>
      <c r="Q257" s="16">
        <f>'[1]TCE - ANEXO III - Preencher'!R266</f>
        <v>39.859000000000002</v>
      </c>
      <c r="R257" s="16">
        <f>'[1]TCE - ANEXO III - Preencher'!S266</f>
        <v>0</v>
      </c>
      <c r="S257" s="17">
        <f t="shared" si="21"/>
        <v>39.859000000000002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>Auxilio Creche</v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3572.9731999999999</v>
      </c>
    </row>
    <row r="258" spans="1:28" s="4" customFormat="1">
      <c r="A258" s="9">
        <f>IFERROR(VLOOKUP(B258,'[1]DADOS (OCULTAR)'!$P$3:$R$53,3,0),"")</f>
        <v>9039744000780</v>
      </c>
      <c r="B258" s="10" t="str">
        <f>'[1]TCE - ANEXO III - Preencher'!C267</f>
        <v>HOSPITAL DOM MALAN</v>
      </c>
      <c r="C258" s="11"/>
      <c r="D258" s="12" t="str">
        <f>'[1]TCE - ANEXO III - Preencher'!E267</f>
        <v>ANA PAULA PEREIRA DA COSTA</v>
      </c>
      <c r="E258" s="10" t="str">
        <f>IF('[1]TCE - ANEXO III - Preencher'!F267="4 - Assistência Odontológica","2 - Outros Profissionais da Saúde",'[1]TCE - ANEXO II - Enviar TCE'!E257)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43862</v>
      </c>
      <c r="H258" s="15">
        <f>'[1]TCE - ANEXO III - Preencher'!I267</f>
        <v>0</v>
      </c>
      <c r="I258" s="15">
        <f>'[1]TCE - ANEXO III - Preencher'!J267</f>
        <v>110.81360000000001</v>
      </c>
      <c r="J258" s="15">
        <f>'[1]TCE - ANEXO III - Preencher'!K267</f>
        <v>0</v>
      </c>
      <c r="K258" s="16">
        <f>'[1]TCE - ANEXO III - Preencher'!L267</f>
        <v>23.94</v>
      </c>
      <c r="L258" s="16">
        <f>'[1]TCE - ANEXO III - Preencher'!M267</f>
        <v>20.9</v>
      </c>
      <c r="M258" s="16">
        <f t="shared" si="19"/>
        <v>3.0400000000000027</v>
      </c>
      <c r="N258" s="16">
        <f>'[1]TCE - ANEXO III - Preencher'!O267</f>
        <v>1.923</v>
      </c>
      <c r="O258" s="16">
        <f>'[1]TCE - ANEXO III - Preencher'!P267</f>
        <v>0</v>
      </c>
      <c r="P258" s="17">
        <f t="shared" si="20"/>
        <v>1.923</v>
      </c>
      <c r="Q258" s="16">
        <f>'[1]TCE - ANEXO III - Preencher'!R267</f>
        <v>39.859000000000002</v>
      </c>
      <c r="R258" s="16">
        <f>'[1]TCE - ANEXO III - Preencher'!S267</f>
        <v>0</v>
      </c>
      <c r="S258" s="17">
        <f t="shared" si="21"/>
        <v>39.859000000000002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>Auxilio Creche</v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155.63560000000001</v>
      </c>
    </row>
    <row r="259" spans="1:28" s="4" customFormat="1">
      <c r="A259" s="9">
        <f>IFERROR(VLOOKUP(B259,'[1]DADOS (OCULTAR)'!$P$3:$R$53,3,0),"")</f>
        <v>9039744000780</v>
      </c>
      <c r="B259" s="10" t="str">
        <f>'[1]TCE - ANEXO III - Preencher'!C268</f>
        <v>HOSPITAL DOM MALAN</v>
      </c>
      <c r="C259" s="11"/>
      <c r="D259" s="12" t="str">
        <f>'[1]TCE - ANEXO III - Preencher'!E268</f>
        <v>CRISTIANE GONCALVES DA CONCEICAO</v>
      </c>
      <c r="E259" s="10" t="str">
        <f>IF('[1]TCE - ANEXO III - Preencher'!F268="4 - Assistência Odontológica","2 - Outros Profissionais da Saúde",'[1]TCE - ANEXO II - Enviar TCE'!E258)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43862</v>
      </c>
      <c r="H259" s="15">
        <f>'[1]TCE - ANEXO III - Preencher'!I268</f>
        <v>0</v>
      </c>
      <c r="I259" s="15">
        <f>'[1]TCE - ANEXO III - Preencher'!J268</f>
        <v>112.63760000000001</v>
      </c>
      <c r="J259" s="15">
        <f>'[1]TCE - ANEXO III - Preencher'!K268</f>
        <v>0</v>
      </c>
      <c r="K259" s="16">
        <f>'[1]TCE - ANEXO III - Preencher'!L268</f>
        <v>23.94</v>
      </c>
      <c r="L259" s="16">
        <f>'[1]TCE - ANEXO III - Preencher'!M268</f>
        <v>20.9</v>
      </c>
      <c r="M259" s="16">
        <f t="shared" si="19"/>
        <v>3.0400000000000027</v>
      </c>
      <c r="N259" s="16">
        <f>'[1]TCE - ANEXO III - Preencher'!O268</f>
        <v>1.923</v>
      </c>
      <c r="O259" s="16">
        <f>'[1]TCE - ANEXO III - Preencher'!P268</f>
        <v>0</v>
      </c>
      <c r="P259" s="17">
        <f t="shared" si="20"/>
        <v>1.923</v>
      </c>
      <c r="Q259" s="16">
        <f>'[1]TCE - ANEXO III - Preencher'!R268</f>
        <v>39.859000000000002</v>
      </c>
      <c r="R259" s="16">
        <f>'[1]TCE - ANEXO III - Preencher'!S268</f>
        <v>50.4</v>
      </c>
      <c r="S259" s="17">
        <f t="shared" si="21"/>
        <v>-10.540999999999997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>Auxilio Creche</v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107.05960000000002</v>
      </c>
    </row>
    <row r="260" spans="1:28" s="4" customFormat="1">
      <c r="A260" s="9">
        <f>IFERROR(VLOOKUP(B260,'[1]DADOS (OCULTAR)'!$P$3:$R$53,3,0),"")</f>
        <v>9039744000780</v>
      </c>
      <c r="B260" s="10" t="str">
        <f>'[1]TCE - ANEXO III - Preencher'!C269</f>
        <v>HOSPITAL DOM MALAN</v>
      </c>
      <c r="C260" s="11"/>
      <c r="D260" s="12" t="str">
        <f>'[1]TCE - ANEXO III - Preencher'!E269</f>
        <v>JADNA DAIANE NUNES SANTANA</v>
      </c>
      <c r="E260" s="10" t="str">
        <f>IF('[1]TCE - ANEXO III - Preencher'!F269="4 - Assistência Odontológica","2 - Outros Profissionais da Saúde",'[1]TCE - ANEXO II - Enviar TCE'!E259)</f>
        <v>2 - Outros Profissionais da Saúde</v>
      </c>
      <c r="F260" s="13">
        <f>'[1]TCE - ANEXO III - Preencher'!G269</f>
        <v>322205</v>
      </c>
      <c r="G260" s="14">
        <f>IF('[1]TCE - ANEXO III - Preencher'!H269="","",'[1]TCE - ANEXO III - Preencher'!H269)</f>
        <v>43862</v>
      </c>
      <c r="H260" s="15">
        <f>'[1]TCE - ANEXO III - Preencher'!I269</f>
        <v>0</v>
      </c>
      <c r="I260" s="15">
        <f>'[1]TCE - ANEXO III - Preencher'!J269</f>
        <v>122.04639999999999</v>
      </c>
      <c r="J260" s="15">
        <f>'[1]TCE - ANEXO III - Preencher'!K269</f>
        <v>0</v>
      </c>
      <c r="K260" s="16">
        <f>'[1]TCE - ANEXO III - Preencher'!L269</f>
        <v>23.94</v>
      </c>
      <c r="L260" s="16">
        <f>'[1]TCE - ANEXO III - Preencher'!M269</f>
        <v>0</v>
      </c>
      <c r="M260" s="16">
        <f t="shared" ref="M260:M323" si="25">K260-L260</f>
        <v>23.94</v>
      </c>
      <c r="N260" s="16">
        <f>'[1]TCE - ANEXO III - Preencher'!O269</f>
        <v>1.923</v>
      </c>
      <c r="O260" s="16">
        <f>'[1]TCE - ANEXO III - Preencher'!P269</f>
        <v>0</v>
      </c>
      <c r="P260" s="17">
        <f t="shared" ref="P260:P323" si="26">N260-O260</f>
        <v>1.923</v>
      </c>
      <c r="Q260" s="16">
        <f>'[1]TCE - ANEXO III - Preencher'!R269</f>
        <v>39.859000000000002</v>
      </c>
      <c r="R260" s="16">
        <f>'[1]TCE - ANEXO III - Preencher'!S269</f>
        <v>0</v>
      </c>
      <c r="S260" s="17">
        <f t="shared" ref="S260:S323" si="27">Q260-R260</f>
        <v>39.859000000000002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>Auxilio Creche</v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187.76840000000001</v>
      </c>
    </row>
    <row r="261" spans="1:28" s="4" customFormat="1">
      <c r="A261" s="9">
        <f>IFERROR(VLOOKUP(B261,'[1]DADOS (OCULTAR)'!$P$3:$R$53,3,0),"")</f>
        <v>9039744000780</v>
      </c>
      <c r="B261" s="10" t="str">
        <f>'[1]TCE - ANEXO III - Preencher'!C270</f>
        <v>HOSPITAL DOM MALAN</v>
      </c>
      <c r="C261" s="11"/>
      <c r="D261" s="12" t="str">
        <f>'[1]TCE - ANEXO III - Preencher'!E270</f>
        <v>JULIANA BENEVIDES DUARTE DE SOUZA</v>
      </c>
      <c r="E261" s="10" t="str">
        <f>IF('[1]TCE - ANEXO III - Preencher'!F270="4 - Assistência Odontológica","2 - Outros Profissionais da Saúde",'[1]TCE - ANEXO II - Enviar TCE'!E260)</f>
        <v>2 - Outros Profissionais da Saúde</v>
      </c>
      <c r="F261" s="13">
        <f>'[1]TCE - ANEXO III - Preencher'!G270</f>
        <v>223605</v>
      </c>
      <c r="G261" s="14">
        <f>IF('[1]TCE - ANEXO III - Preencher'!H270="","",'[1]TCE - ANEXO III - Preencher'!H270)</f>
        <v>43862</v>
      </c>
      <c r="H261" s="15">
        <f>'[1]TCE - ANEXO III - Preencher'!I270</f>
        <v>0</v>
      </c>
      <c r="I261" s="15">
        <f>'[1]TCE - ANEXO III - Preencher'!J270</f>
        <v>235.72319999999999</v>
      </c>
      <c r="J261" s="15">
        <f>'[1]TCE - ANEXO III - Preencher'!K270</f>
        <v>0</v>
      </c>
      <c r="K261" s="16">
        <f>'[1]TCE - ANEXO III - Preencher'!L270</f>
        <v>23.94</v>
      </c>
      <c r="L261" s="16">
        <f>'[1]TCE - ANEXO III - Preencher'!M270</f>
        <v>0</v>
      </c>
      <c r="M261" s="16">
        <f t="shared" si="25"/>
        <v>23.94</v>
      </c>
      <c r="N261" s="16">
        <f>'[1]TCE - ANEXO III - Preencher'!O270</f>
        <v>1.923</v>
      </c>
      <c r="O261" s="16">
        <f>'[1]TCE - ANEXO III - Preencher'!P270</f>
        <v>0</v>
      </c>
      <c r="P261" s="17">
        <f t="shared" si="26"/>
        <v>1.923</v>
      </c>
      <c r="Q261" s="16">
        <f>'[1]TCE - ANEXO III - Preencher'!R270</f>
        <v>39.859000000000002</v>
      </c>
      <c r="R261" s="16">
        <f>'[1]TCE - ANEXO III - Preencher'!S270</f>
        <v>0</v>
      </c>
      <c r="S261" s="17">
        <f t="shared" si="27"/>
        <v>39.859000000000002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>Auxilio Creche</v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301.4452</v>
      </c>
    </row>
    <row r="262" spans="1:28" s="4" customFormat="1">
      <c r="A262" s="9">
        <f>IFERROR(VLOOKUP(B262,'[1]DADOS (OCULTAR)'!$P$3:$R$53,3,0),"")</f>
        <v>9039744000780</v>
      </c>
      <c r="B262" s="10" t="str">
        <f>'[1]TCE - ANEXO III - Preencher'!C271</f>
        <v>HOSPITAL DOM MALAN</v>
      </c>
      <c r="C262" s="11"/>
      <c r="D262" s="12" t="str">
        <f>'[1]TCE - ANEXO III - Preencher'!E271</f>
        <v>DANYLO RIBEIRO DOS SANTOS FERREIRA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223605</v>
      </c>
      <c r="G262" s="14">
        <f>IF('[1]TCE - ANEXO III - Preencher'!H271="","",'[1]TCE - ANEXO III - Preencher'!H271)</f>
        <v>43862</v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23.94</v>
      </c>
      <c r="L262" s="16">
        <f>'[1]TCE - ANEXO III - Preencher'!M271</f>
        <v>0</v>
      </c>
      <c r="M262" s="16">
        <f t="shared" si="25"/>
        <v>23.94</v>
      </c>
      <c r="N262" s="16">
        <f>'[1]TCE - ANEXO III - Preencher'!O271</f>
        <v>1.923</v>
      </c>
      <c r="O262" s="16">
        <f>'[1]TCE - ANEXO III - Preencher'!P271</f>
        <v>0</v>
      </c>
      <c r="P262" s="17">
        <f t="shared" si="26"/>
        <v>1.923</v>
      </c>
      <c r="Q262" s="16">
        <f>'[1]TCE - ANEXO III - Preencher'!R271</f>
        <v>39.859000000000002</v>
      </c>
      <c r="R262" s="16">
        <f>'[1]TCE - ANEXO III - Preencher'!S271</f>
        <v>0</v>
      </c>
      <c r="S262" s="17">
        <f t="shared" si="27"/>
        <v>39.859000000000002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65.722000000000008</v>
      </c>
    </row>
    <row r="263" spans="1:28" s="4" customFormat="1">
      <c r="A263" s="9">
        <f>IFERROR(VLOOKUP(B263,'[1]DADOS (OCULTAR)'!$P$3:$R$53,3,0),"")</f>
        <v>9039744000780</v>
      </c>
      <c r="B263" s="10" t="str">
        <f>'[1]TCE - ANEXO III - Preencher'!C272</f>
        <v>HOSPITAL DOM MALAN</v>
      </c>
      <c r="C263" s="11"/>
      <c r="D263" s="12" t="str">
        <f>'[1]TCE - ANEXO III - Preencher'!E272</f>
        <v>ALIANE AMANDA AVELINO DE ARAUJO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223505</v>
      </c>
      <c r="G263" s="14">
        <f>IF('[1]TCE - ANEXO III - Preencher'!H272="","",'[1]TCE - ANEXO III - Preencher'!H272)</f>
        <v>43862</v>
      </c>
      <c r="H263" s="15">
        <f>'[1]TCE - ANEXO III - Preencher'!I272</f>
        <v>0</v>
      </c>
      <c r="I263" s="15">
        <f>'[1]TCE - ANEXO III - Preencher'!J272</f>
        <v>247.21040000000002</v>
      </c>
      <c r="J263" s="15">
        <f>'[1]TCE - ANEXO III - Preencher'!K272</f>
        <v>0</v>
      </c>
      <c r="K263" s="16">
        <f>'[1]TCE - ANEXO III - Preencher'!L272</f>
        <v>23.94</v>
      </c>
      <c r="L263" s="16">
        <f>'[1]TCE - ANEXO III - Preencher'!M272</f>
        <v>2.99</v>
      </c>
      <c r="M263" s="16">
        <f t="shared" si="25"/>
        <v>20.950000000000003</v>
      </c>
      <c r="N263" s="16">
        <f>'[1]TCE - ANEXO III - Preencher'!O272</f>
        <v>1.923</v>
      </c>
      <c r="O263" s="16">
        <f>'[1]TCE - ANEXO III - Preencher'!P272</f>
        <v>0</v>
      </c>
      <c r="P263" s="17">
        <f t="shared" si="26"/>
        <v>1.923</v>
      </c>
      <c r="Q263" s="16">
        <f>'[1]TCE - ANEXO III - Preencher'!R272</f>
        <v>39.859000000000002</v>
      </c>
      <c r="R263" s="16">
        <f>'[1]TCE - ANEXO III - Preencher'!S272</f>
        <v>0</v>
      </c>
      <c r="S263" s="17">
        <f t="shared" si="27"/>
        <v>39.859000000000002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>Auxilio Creche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309.94240000000002</v>
      </c>
    </row>
    <row r="264" spans="1:28" s="4" customFormat="1">
      <c r="A264" s="9">
        <f>IFERROR(VLOOKUP(B264,'[1]DADOS (OCULTAR)'!$P$3:$R$53,3,0),"")</f>
        <v>9039744000780</v>
      </c>
      <c r="B264" s="10" t="str">
        <f>'[1]TCE - ANEXO III - Preencher'!C273</f>
        <v>HOSPITAL DOM MALAN</v>
      </c>
      <c r="C264" s="11"/>
      <c r="D264" s="12" t="str">
        <f>'[1]TCE - ANEXO III - Preencher'!E273</f>
        <v>LILIA MARIA CRUZ GONDIM</v>
      </c>
      <c r="E264" s="10" t="str">
        <f>IF('[1]TCE - ANEXO III - Preencher'!F273="4 - Assistência Odontológica","2 - Outros Profissionais da Saúde",'[1]TCE - ANEXO II - Enviar TCE'!E263)</f>
        <v>1 - Médico</v>
      </c>
      <c r="F264" s="13">
        <f>'[1]TCE - ANEXO III - Preencher'!G273</f>
        <v>225124</v>
      </c>
      <c r="G264" s="14">
        <f>IF('[1]TCE - ANEXO III - Preencher'!H273="","",'[1]TCE - ANEXO III - Preencher'!H273)</f>
        <v>43862</v>
      </c>
      <c r="H264" s="15">
        <f>'[1]TCE - ANEXO III - Preencher'!I273</f>
        <v>0</v>
      </c>
      <c r="I264" s="15">
        <f>'[1]TCE - ANEXO III - Preencher'!J273</f>
        <v>716.44</v>
      </c>
      <c r="J264" s="15">
        <f>'[1]TCE - ANEXO III - Preencher'!K273</f>
        <v>0</v>
      </c>
      <c r="K264" s="16">
        <f>'[1]TCE - ANEXO III - Preencher'!L273</f>
        <v>23.94</v>
      </c>
      <c r="L264" s="16">
        <f>'[1]TCE - ANEXO III - Preencher'!M273</f>
        <v>0</v>
      </c>
      <c r="M264" s="16">
        <f t="shared" si="25"/>
        <v>23.94</v>
      </c>
      <c r="N264" s="16">
        <f>'[1]TCE - ANEXO III - Preencher'!O273</f>
        <v>1.923</v>
      </c>
      <c r="O264" s="16">
        <f>'[1]TCE - ANEXO III - Preencher'!P273</f>
        <v>0</v>
      </c>
      <c r="P264" s="17">
        <f t="shared" si="26"/>
        <v>1.923</v>
      </c>
      <c r="Q264" s="16">
        <f>'[1]TCE - ANEXO III - Preencher'!R273</f>
        <v>39.859000000000002</v>
      </c>
      <c r="R264" s="16">
        <f>'[1]TCE - ANEXO III - Preencher'!S273</f>
        <v>0</v>
      </c>
      <c r="S264" s="17">
        <f t="shared" si="27"/>
        <v>39.859000000000002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>Auxilio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782.16200000000015</v>
      </c>
    </row>
    <row r="265" spans="1:28" s="4" customFormat="1">
      <c r="A265" s="9">
        <f>IFERROR(VLOOKUP(B265,'[1]DADOS (OCULTAR)'!$P$3:$R$53,3,0),"")</f>
        <v>9039744000780</v>
      </c>
      <c r="B265" s="10" t="str">
        <f>'[1]TCE - ANEXO III - Preencher'!C274</f>
        <v>HOSPITAL DOM MALAN</v>
      </c>
      <c r="C265" s="11"/>
      <c r="D265" s="12" t="str">
        <f>'[1]TCE - ANEXO III - Preencher'!E274</f>
        <v>MARIA ALZENI ALVES PEREIRA</v>
      </c>
      <c r="E265" s="10" t="str">
        <f>IF('[1]TCE - ANEXO III - Preencher'!F274="4 - Assistência Odontológica","2 - Outros Profissionais da Saúde",'[1]TCE - ANEXO II - Enviar TCE'!E264)</f>
        <v>1 - Médico</v>
      </c>
      <c r="F265" s="13">
        <f>'[1]TCE - ANEXO III - Preencher'!G274</f>
        <v>225125</v>
      </c>
      <c r="G265" s="14">
        <f>IF('[1]TCE - ANEXO III - Preencher'!H274="","",'[1]TCE - ANEXO III - Preencher'!H274)</f>
        <v>43862</v>
      </c>
      <c r="H265" s="15">
        <f>'[1]TCE - ANEXO III - Preencher'!I274</f>
        <v>0</v>
      </c>
      <c r="I265" s="15">
        <f>'[1]TCE - ANEXO III - Preencher'!J274</f>
        <v>1114.376</v>
      </c>
      <c r="J265" s="15">
        <f>'[1]TCE - ANEXO III - Preencher'!K274</f>
        <v>0</v>
      </c>
      <c r="K265" s="16">
        <f>'[1]TCE - ANEXO III - Preencher'!L274</f>
        <v>23.94</v>
      </c>
      <c r="L265" s="16">
        <f>'[1]TCE - ANEXO III - Preencher'!M274</f>
        <v>0</v>
      </c>
      <c r="M265" s="16">
        <f t="shared" si="25"/>
        <v>23.94</v>
      </c>
      <c r="N265" s="16">
        <f>'[1]TCE - ANEXO III - Preencher'!O274</f>
        <v>1.923</v>
      </c>
      <c r="O265" s="16">
        <f>'[1]TCE - ANEXO III - Preencher'!P274</f>
        <v>0</v>
      </c>
      <c r="P265" s="17">
        <f t="shared" si="26"/>
        <v>1.923</v>
      </c>
      <c r="Q265" s="16">
        <f>'[1]TCE - ANEXO III - Preencher'!R274</f>
        <v>39.859000000000002</v>
      </c>
      <c r="R265" s="16">
        <f>'[1]TCE - ANEXO III - Preencher'!S274</f>
        <v>0</v>
      </c>
      <c r="S265" s="17">
        <f t="shared" si="27"/>
        <v>39.859000000000002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>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1180.098</v>
      </c>
    </row>
    <row r="266" spans="1:28" s="4" customFormat="1">
      <c r="A266" s="9">
        <f>IFERROR(VLOOKUP(B266,'[1]DADOS (OCULTAR)'!$P$3:$R$53,3,0),"")</f>
        <v>9039744000780</v>
      </c>
      <c r="B266" s="10" t="str">
        <f>'[1]TCE - ANEXO III - Preencher'!C275</f>
        <v>HOSPITAL DOM MALAN</v>
      </c>
      <c r="C266" s="11"/>
      <c r="D266" s="12" t="str">
        <f>'[1]TCE - ANEXO III - Preencher'!E275</f>
        <v>NAYARA NADJA LUSTOSA PIRES DE SA</v>
      </c>
      <c r="E266" s="10" t="str">
        <f>IF('[1]TCE - ANEXO III - Preencher'!F275="4 - Assistência Odontológica","2 - Outros Profissionais da Saúde",'[1]TCE - ANEXO II - Enviar TCE'!E265)</f>
        <v>1 - Médico</v>
      </c>
      <c r="F266" s="13">
        <f>'[1]TCE - ANEXO III - Preencher'!G275</f>
        <v>225124</v>
      </c>
      <c r="G266" s="14">
        <f>IF('[1]TCE - ANEXO III - Preencher'!H275="","",'[1]TCE - ANEXO III - Preencher'!H275)</f>
        <v>43862</v>
      </c>
      <c r="H266" s="15">
        <f>'[1]TCE - ANEXO III - Preencher'!I275</f>
        <v>0</v>
      </c>
      <c r="I266" s="15">
        <f>'[1]TCE - ANEXO III - Preencher'!J275</f>
        <v>523.57839999999999</v>
      </c>
      <c r="J266" s="15">
        <f>'[1]TCE - ANEXO III - Preencher'!K275</f>
        <v>0</v>
      </c>
      <c r="K266" s="16">
        <f>'[1]TCE - ANEXO III - Preencher'!L275</f>
        <v>23.94</v>
      </c>
      <c r="L266" s="16">
        <f>'[1]TCE - ANEXO III - Preencher'!M275</f>
        <v>0</v>
      </c>
      <c r="M266" s="16">
        <f t="shared" si="25"/>
        <v>23.94</v>
      </c>
      <c r="N266" s="16">
        <f>'[1]TCE - ANEXO III - Preencher'!O275</f>
        <v>1.923</v>
      </c>
      <c r="O266" s="16">
        <f>'[1]TCE - ANEXO III - Preencher'!P275</f>
        <v>0</v>
      </c>
      <c r="P266" s="17">
        <f t="shared" si="26"/>
        <v>1.923</v>
      </c>
      <c r="Q266" s="16">
        <f>'[1]TCE - ANEXO III - Preencher'!R275</f>
        <v>39.859000000000002</v>
      </c>
      <c r="R266" s="16">
        <f>'[1]TCE - ANEXO III - Preencher'!S275</f>
        <v>0</v>
      </c>
      <c r="S266" s="17">
        <f t="shared" si="27"/>
        <v>39.859000000000002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589.30040000000008</v>
      </c>
    </row>
    <row r="267" spans="1:28" s="4" customFormat="1">
      <c r="A267" s="9">
        <f>IFERROR(VLOOKUP(B267,'[1]DADOS (OCULTAR)'!$P$3:$R$53,3,0),"")</f>
        <v>9039744000780</v>
      </c>
      <c r="B267" s="10" t="str">
        <f>'[1]TCE - ANEXO III - Preencher'!C276</f>
        <v>HOSPITAL DOM MALAN</v>
      </c>
      <c r="C267" s="11"/>
      <c r="D267" s="12" t="str">
        <f>'[1]TCE - ANEXO III - Preencher'!E276</f>
        <v>MARIA LUISA DE QUEIROS BARBOSA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322205</v>
      </c>
      <c r="G267" s="14">
        <f>IF('[1]TCE - ANEXO III - Preencher'!H276="","",'[1]TCE - ANEXO III - Preencher'!H276)</f>
        <v>43862</v>
      </c>
      <c r="H267" s="15">
        <f>'[1]TCE - ANEXO III - Preencher'!I276</f>
        <v>0</v>
      </c>
      <c r="I267" s="15">
        <f>'[1]TCE - ANEXO III - Preencher'!J276</f>
        <v>100.32000000000001</v>
      </c>
      <c r="J267" s="15">
        <f>'[1]TCE - ANEXO III - Preencher'!K276</f>
        <v>0</v>
      </c>
      <c r="K267" s="16">
        <f>'[1]TCE - ANEXO III - Preencher'!L276</f>
        <v>23.94</v>
      </c>
      <c r="L267" s="16">
        <f>'[1]TCE - ANEXO III - Preencher'!M276</f>
        <v>20.9</v>
      </c>
      <c r="M267" s="16">
        <f t="shared" si="25"/>
        <v>3.0400000000000027</v>
      </c>
      <c r="N267" s="16">
        <f>'[1]TCE - ANEXO III - Preencher'!O276</f>
        <v>1.923</v>
      </c>
      <c r="O267" s="16">
        <f>'[1]TCE - ANEXO III - Preencher'!P276</f>
        <v>0</v>
      </c>
      <c r="P267" s="17">
        <f t="shared" si="26"/>
        <v>1.923</v>
      </c>
      <c r="Q267" s="16">
        <f>'[1]TCE - ANEXO III - Preencher'!R276</f>
        <v>39.859000000000002</v>
      </c>
      <c r="R267" s="16">
        <f>'[1]TCE - ANEXO III - Preencher'!S276</f>
        <v>54</v>
      </c>
      <c r="S267" s="17">
        <f t="shared" si="27"/>
        <v>-14.140999999999998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>Auxilio Creche</v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91.142000000000024</v>
      </c>
    </row>
    <row r="268" spans="1:28" s="4" customFormat="1">
      <c r="A268" s="9">
        <f>IFERROR(VLOOKUP(B268,'[1]DADOS (OCULTAR)'!$P$3:$R$53,3,0),"")</f>
        <v>9039744000780</v>
      </c>
      <c r="B268" s="10" t="str">
        <f>'[1]TCE - ANEXO III - Preencher'!C277</f>
        <v>HOSPITAL DOM MALAN</v>
      </c>
      <c r="C268" s="11"/>
      <c r="D268" s="12" t="str">
        <f>'[1]TCE - ANEXO III - Preencher'!E277</f>
        <v>MIRELA BATISTA DE SOUZA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322205</v>
      </c>
      <c r="G268" s="14">
        <f>IF('[1]TCE - ANEXO III - Preencher'!H277="","",'[1]TCE - ANEXO III - Preencher'!H277)</f>
        <v>43862</v>
      </c>
      <c r="H268" s="15">
        <f>'[1]TCE - ANEXO III - Preencher'!I277</f>
        <v>0</v>
      </c>
      <c r="I268" s="15">
        <f>'[1]TCE - ANEXO III - Preencher'!J277</f>
        <v>217.66720000000001</v>
      </c>
      <c r="J268" s="15">
        <f>'[1]TCE - ANEXO III - Preencher'!K277</f>
        <v>0</v>
      </c>
      <c r="K268" s="16">
        <f>'[1]TCE - ANEXO III - Preencher'!L277</f>
        <v>23.94</v>
      </c>
      <c r="L268" s="16">
        <f>'[1]TCE - ANEXO III - Preencher'!M277</f>
        <v>0</v>
      </c>
      <c r="M268" s="16">
        <f t="shared" si="25"/>
        <v>23.94</v>
      </c>
      <c r="N268" s="16">
        <f>'[1]TCE - ANEXO III - Preencher'!O277</f>
        <v>1.923</v>
      </c>
      <c r="O268" s="16">
        <f>'[1]TCE - ANEXO III - Preencher'!P277</f>
        <v>0</v>
      </c>
      <c r="P268" s="17">
        <f t="shared" si="26"/>
        <v>1.923</v>
      </c>
      <c r="Q268" s="16">
        <f>'[1]TCE - ANEXO III - Preencher'!R277</f>
        <v>39.859000000000002</v>
      </c>
      <c r="R268" s="16">
        <f>'[1]TCE - ANEXO III - Preencher'!S277</f>
        <v>0</v>
      </c>
      <c r="S268" s="17">
        <f t="shared" si="27"/>
        <v>39.859000000000002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>Auxilio Creche</v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283.38920000000002</v>
      </c>
    </row>
    <row r="269" spans="1:28" s="4" customFormat="1">
      <c r="A269" s="9">
        <f>IFERROR(VLOOKUP(B269,'[1]DADOS (OCULTAR)'!$P$3:$R$53,3,0),"")</f>
        <v>9039744000780</v>
      </c>
      <c r="B269" s="10" t="str">
        <f>'[1]TCE - ANEXO III - Preencher'!C278</f>
        <v>HOSPITAL DOM MALAN</v>
      </c>
      <c r="C269" s="11"/>
      <c r="D269" s="12" t="str">
        <f>'[1]TCE - ANEXO III - Preencher'!E278</f>
        <v>CHARLENE INEZ DOS SANTOS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43862</v>
      </c>
      <c r="H269" s="15">
        <f>'[1]TCE - ANEXO III - Preencher'!I278</f>
        <v>0</v>
      </c>
      <c r="I269" s="15">
        <f>'[1]TCE - ANEXO III - Preencher'!J278</f>
        <v>108.46559999999999</v>
      </c>
      <c r="J269" s="15">
        <f>'[1]TCE - ANEXO III - Preencher'!K278</f>
        <v>0</v>
      </c>
      <c r="K269" s="16">
        <f>'[1]TCE - ANEXO III - Preencher'!L278</f>
        <v>23.94</v>
      </c>
      <c r="L269" s="16">
        <f>'[1]TCE - ANEXO III - Preencher'!M278</f>
        <v>20.9</v>
      </c>
      <c r="M269" s="16">
        <f t="shared" si="25"/>
        <v>3.0400000000000027</v>
      </c>
      <c r="N269" s="16">
        <f>'[1]TCE - ANEXO III - Preencher'!O278</f>
        <v>1.923</v>
      </c>
      <c r="O269" s="16">
        <f>'[1]TCE - ANEXO III - Preencher'!P278</f>
        <v>0</v>
      </c>
      <c r="P269" s="17">
        <f t="shared" si="26"/>
        <v>1.923</v>
      </c>
      <c r="Q269" s="16">
        <f>'[1]TCE - ANEXO III - Preencher'!R278</f>
        <v>39.859000000000002</v>
      </c>
      <c r="R269" s="16">
        <f>'[1]TCE - ANEXO III - Preencher'!S278</f>
        <v>50.4</v>
      </c>
      <c r="S269" s="17">
        <f t="shared" si="27"/>
        <v>-10.540999999999997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>Auxilio Creche</v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102.88760000000001</v>
      </c>
    </row>
    <row r="270" spans="1:28" s="4" customFormat="1">
      <c r="A270" s="9">
        <f>IFERROR(VLOOKUP(B270,'[1]DADOS (OCULTAR)'!$P$3:$R$53,3,0),"")</f>
        <v>9039744000780</v>
      </c>
      <c r="B270" s="10" t="str">
        <f>'[1]TCE - ANEXO III - Preencher'!C279</f>
        <v>HOSPITAL DOM MALAN</v>
      </c>
      <c r="C270" s="11"/>
      <c r="D270" s="12" t="str">
        <f>'[1]TCE - ANEXO III - Preencher'!E279</f>
        <v>JANECLEIDE DE CARVALHO RODRIGUES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43862</v>
      </c>
      <c r="H270" s="15">
        <f>'[1]TCE - ANEXO III - Preencher'!I279</f>
        <v>0</v>
      </c>
      <c r="I270" s="15">
        <f>'[1]TCE - ANEXO III - Preencher'!J279</f>
        <v>105.35120000000001</v>
      </c>
      <c r="J270" s="15">
        <f>'[1]TCE - ANEXO III - Preencher'!K279</f>
        <v>0</v>
      </c>
      <c r="K270" s="16">
        <f>'[1]TCE - ANEXO III - Preencher'!L279</f>
        <v>23.94</v>
      </c>
      <c r="L270" s="16">
        <f>'[1]TCE - ANEXO III - Preencher'!M279</f>
        <v>20.9</v>
      </c>
      <c r="M270" s="16">
        <f t="shared" si="25"/>
        <v>3.0400000000000027</v>
      </c>
      <c r="N270" s="16">
        <f>'[1]TCE - ANEXO III - Preencher'!O279</f>
        <v>1.923</v>
      </c>
      <c r="O270" s="16">
        <f>'[1]TCE - ANEXO III - Preencher'!P279</f>
        <v>0</v>
      </c>
      <c r="P270" s="17">
        <f t="shared" si="26"/>
        <v>1.923</v>
      </c>
      <c r="Q270" s="16">
        <f>'[1]TCE - ANEXO III - Preencher'!R279</f>
        <v>39.859000000000002</v>
      </c>
      <c r="R270" s="16">
        <f>'[1]TCE - ANEXO III - Preencher'!S279</f>
        <v>0</v>
      </c>
      <c r="S270" s="17">
        <f t="shared" si="27"/>
        <v>39.859000000000002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>Auxilio Creche</v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150.17320000000001</v>
      </c>
    </row>
    <row r="271" spans="1:28" s="4" customFormat="1">
      <c r="A271" s="9">
        <f>IFERROR(VLOOKUP(B271,'[1]DADOS (OCULTAR)'!$P$3:$R$53,3,0),"")</f>
        <v>9039744000780</v>
      </c>
      <c r="B271" s="10" t="str">
        <f>'[1]TCE - ANEXO III - Preencher'!C280</f>
        <v>HOSPITAL DOM MALAN</v>
      </c>
      <c r="C271" s="11"/>
      <c r="D271" s="12" t="str">
        <f>'[1]TCE - ANEXO III - Preencher'!E280</f>
        <v>MARIA SOARES DO NASCIMENTO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322205</v>
      </c>
      <c r="G271" s="14">
        <f>IF('[1]TCE - ANEXO III - Preencher'!H280="","",'[1]TCE - ANEXO III - Preencher'!H280)</f>
        <v>43862</v>
      </c>
      <c r="H271" s="15">
        <f>'[1]TCE - ANEXO III - Preencher'!I280</f>
        <v>0</v>
      </c>
      <c r="I271" s="15">
        <f>'[1]TCE - ANEXO III - Preencher'!J280</f>
        <v>161.99280000000002</v>
      </c>
      <c r="J271" s="15">
        <f>'[1]TCE - ANEXO III - Preencher'!K280</f>
        <v>0</v>
      </c>
      <c r="K271" s="16">
        <f>'[1]TCE - ANEXO III - Preencher'!L280</f>
        <v>23.94</v>
      </c>
      <c r="L271" s="16">
        <f>'[1]TCE - ANEXO III - Preencher'!M280</f>
        <v>20.9</v>
      </c>
      <c r="M271" s="16">
        <f t="shared" si="25"/>
        <v>3.0400000000000027</v>
      </c>
      <c r="N271" s="16">
        <f>'[1]TCE - ANEXO III - Preencher'!O280</f>
        <v>1.923</v>
      </c>
      <c r="O271" s="16">
        <f>'[1]TCE - ANEXO III - Preencher'!P280</f>
        <v>0</v>
      </c>
      <c r="P271" s="17">
        <f t="shared" si="26"/>
        <v>1.923</v>
      </c>
      <c r="Q271" s="16">
        <f>'[1]TCE - ANEXO III - Preencher'!R280</f>
        <v>39.859000000000002</v>
      </c>
      <c r="R271" s="16">
        <f>'[1]TCE - ANEXO III - Preencher'!S280</f>
        <v>54</v>
      </c>
      <c r="S271" s="17">
        <f t="shared" si="27"/>
        <v>-14.140999999999998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>Auxilio Creche</v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152.81480000000002</v>
      </c>
    </row>
    <row r="272" spans="1:28" s="4" customFormat="1">
      <c r="A272" s="9">
        <f>IFERROR(VLOOKUP(B272,'[1]DADOS (OCULTAR)'!$P$3:$R$53,3,0),"")</f>
        <v>9039744000780</v>
      </c>
      <c r="B272" s="10" t="str">
        <f>'[1]TCE - ANEXO III - Preencher'!C281</f>
        <v>HOSPITAL DOM MALAN</v>
      </c>
      <c r="C272" s="11"/>
      <c r="D272" s="12" t="str">
        <f>'[1]TCE - ANEXO III - Preencher'!E281</f>
        <v>VALDETE DA SILVA SANTOS</v>
      </c>
      <c r="E272" s="10" t="str">
        <f>IF('[1]TCE - ANEXO III - Preencher'!F281="4 - Assistência Odontológica","2 - Outros Profissionais da Saúde",'[1]TCE - ANEXO II - Enviar TCE'!E271)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43862</v>
      </c>
      <c r="H272" s="15">
        <f>'[1]TCE - ANEXO III - Preencher'!I281</f>
        <v>0</v>
      </c>
      <c r="I272" s="15">
        <f>'[1]TCE - ANEXO III - Preencher'!J281</f>
        <v>124.3496</v>
      </c>
      <c r="J272" s="15">
        <f>'[1]TCE - ANEXO III - Preencher'!K281</f>
        <v>0</v>
      </c>
      <c r="K272" s="16">
        <f>'[1]TCE - ANEXO III - Preencher'!L281</f>
        <v>23.94</v>
      </c>
      <c r="L272" s="16">
        <f>'[1]TCE - ANEXO III - Preencher'!M281</f>
        <v>20.9</v>
      </c>
      <c r="M272" s="16">
        <f t="shared" si="25"/>
        <v>3.0400000000000027</v>
      </c>
      <c r="N272" s="16">
        <f>'[1]TCE - ANEXO III - Preencher'!O281</f>
        <v>1.923</v>
      </c>
      <c r="O272" s="16">
        <f>'[1]TCE - ANEXO III - Preencher'!P281</f>
        <v>0</v>
      </c>
      <c r="P272" s="17">
        <f t="shared" si="26"/>
        <v>1.923</v>
      </c>
      <c r="Q272" s="16">
        <f>'[1]TCE - ANEXO III - Preencher'!R281</f>
        <v>39.859000000000002</v>
      </c>
      <c r="R272" s="16">
        <f>'[1]TCE - ANEXO III - Preencher'!S281</f>
        <v>50.4</v>
      </c>
      <c r="S272" s="17">
        <f t="shared" si="27"/>
        <v>-10.540999999999997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>Auxilio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118.77160000000001</v>
      </c>
    </row>
    <row r="273" spans="1:28" s="4" customFormat="1">
      <c r="A273" s="9">
        <f>IFERROR(VLOOKUP(B273,'[1]DADOS (OCULTAR)'!$P$3:$R$53,3,0),"")</f>
        <v>9039744000780</v>
      </c>
      <c r="B273" s="10" t="str">
        <f>'[1]TCE - ANEXO III - Preencher'!C282</f>
        <v>HOSPITAL DOM MALAN</v>
      </c>
      <c r="C273" s="11"/>
      <c r="D273" s="12" t="str">
        <f>'[1]TCE - ANEXO III - Preencher'!E282</f>
        <v>VERA LUCIA DE SOUZA</v>
      </c>
      <c r="E273" s="10" t="str">
        <f>IF('[1]TCE - ANEXO III - Preencher'!F282="4 - Assistência Odontológica","2 - Outros Profissionais da Saúde",'[1]TCE - ANEXO II - Enviar TCE'!E272)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43862</v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23.94</v>
      </c>
      <c r="L273" s="16">
        <f>'[1]TCE - ANEXO III - Preencher'!M282</f>
        <v>0</v>
      </c>
      <c r="M273" s="16">
        <f t="shared" si="25"/>
        <v>23.94</v>
      </c>
      <c r="N273" s="16">
        <f>'[1]TCE - ANEXO III - Preencher'!O282</f>
        <v>1.923</v>
      </c>
      <c r="O273" s="16">
        <f>'[1]TCE - ANEXO III - Preencher'!P282</f>
        <v>0</v>
      </c>
      <c r="P273" s="17">
        <f t="shared" si="26"/>
        <v>1.923</v>
      </c>
      <c r="Q273" s="16">
        <f>'[1]TCE - ANEXO III - Preencher'!R282</f>
        <v>39.859000000000002</v>
      </c>
      <c r="R273" s="16">
        <f>'[1]TCE - ANEXO III - Preencher'!S282</f>
        <v>0</v>
      </c>
      <c r="S273" s="17">
        <f t="shared" si="27"/>
        <v>39.859000000000002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>Auxilio Creche</v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65.722000000000008</v>
      </c>
    </row>
    <row r="274" spans="1:28" s="4" customFormat="1">
      <c r="A274" s="9">
        <f>IFERROR(VLOOKUP(B274,'[1]DADOS (OCULTAR)'!$P$3:$R$53,3,0),"")</f>
        <v>9039744000780</v>
      </c>
      <c r="B274" s="10" t="str">
        <f>'[1]TCE - ANEXO III - Preencher'!C283</f>
        <v>HOSPITAL DOM MALAN</v>
      </c>
      <c r="C274" s="11"/>
      <c r="D274" s="12" t="str">
        <f>'[1]TCE - ANEXO III - Preencher'!E283</f>
        <v>ELIZANGELA RODRIGUES DA SILVA</v>
      </c>
      <c r="E274" s="10" t="str">
        <f>IF('[1]TCE - ANEXO III - Preencher'!F283="4 - Assistência Odontológica","2 - Outros Profissionais da Saúde",'[1]TCE - ANEXO II - Enviar TCE'!E273)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43862</v>
      </c>
      <c r="H274" s="15">
        <f>'[1]TCE - ANEXO III - Preencher'!I283</f>
        <v>0</v>
      </c>
      <c r="I274" s="15">
        <f>'[1]TCE - ANEXO III - Preencher'!J283</f>
        <v>122.13760000000001</v>
      </c>
      <c r="J274" s="15">
        <f>'[1]TCE - ANEXO III - Preencher'!K283</f>
        <v>0</v>
      </c>
      <c r="K274" s="16">
        <f>'[1]TCE - ANEXO III - Preencher'!L283</f>
        <v>23.94</v>
      </c>
      <c r="L274" s="16">
        <f>'[1]TCE - ANEXO III - Preencher'!M283</f>
        <v>20.9</v>
      </c>
      <c r="M274" s="16">
        <f t="shared" si="25"/>
        <v>3.0400000000000027</v>
      </c>
      <c r="N274" s="16">
        <f>'[1]TCE - ANEXO III - Preencher'!O283</f>
        <v>1.923</v>
      </c>
      <c r="O274" s="16">
        <f>'[1]TCE - ANEXO III - Preencher'!P283</f>
        <v>0</v>
      </c>
      <c r="P274" s="17">
        <f t="shared" si="26"/>
        <v>1.923</v>
      </c>
      <c r="Q274" s="16">
        <f>'[1]TCE - ANEXO III - Preencher'!R283</f>
        <v>39.859000000000002</v>
      </c>
      <c r="R274" s="16">
        <f>'[1]TCE - ANEXO III - Preencher'!S283</f>
        <v>50.4</v>
      </c>
      <c r="S274" s="17">
        <f t="shared" si="27"/>
        <v>-10.540999999999997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116.55960000000002</v>
      </c>
    </row>
    <row r="275" spans="1:28" s="4" customFormat="1">
      <c r="A275" s="9">
        <f>IFERROR(VLOOKUP(B275,'[1]DADOS (OCULTAR)'!$P$3:$R$53,3,0),"")</f>
        <v>9039744000780</v>
      </c>
      <c r="B275" s="10" t="str">
        <f>'[1]TCE - ANEXO III - Preencher'!C284</f>
        <v>HOSPITAL DOM MALAN</v>
      </c>
      <c r="C275" s="11"/>
      <c r="D275" s="12" t="str">
        <f>'[1]TCE - ANEXO III - Preencher'!E284</f>
        <v>CICERA GLAUREA PEREIRA DE CARVALHO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43862</v>
      </c>
      <c r="H275" s="15">
        <f>'[1]TCE - ANEXO III - Preencher'!I284</f>
        <v>0</v>
      </c>
      <c r="I275" s="15">
        <f>'[1]TCE - ANEXO III - Preencher'!J284</f>
        <v>111.73120000000002</v>
      </c>
      <c r="J275" s="15">
        <f>'[1]TCE - ANEXO III - Preencher'!K284</f>
        <v>0</v>
      </c>
      <c r="K275" s="16">
        <f>'[1]TCE - ANEXO III - Preencher'!L284</f>
        <v>23.94</v>
      </c>
      <c r="L275" s="16">
        <f>'[1]TCE - ANEXO III - Preencher'!M284</f>
        <v>20.9</v>
      </c>
      <c r="M275" s="16">
        <f t="shared" si="25"/>
        <v>3.0400000000000027</v>
      </c>
      <c r="N275" s="16">
        <f>'[1]TCE - ANEXO III - Preencher'!O284</f>
        <v>1.923</v>
      </c>
      <c r="O275" s="16">
        <f>'[1]TCE - ANEXO III - Preencher'!P284</f>
        <v>0</v>
      </c>
      <c r="P275" s="17">
        <f t="shared" si="26"/>
        <v>1.923</v>
      </c>
      <c r="Q275" s="16">
        <f>'[1]TCE - ANEXO III - Preencher'!R284</f>
        <v>39.859000000000002</v>
      </c>
      <c r="R275" s="16">
        <f>'[1]TCE - ANEXO III - Preencher'!S284</f>
        <v>0</v>
      </c>
      <c r="S275" s="17">
        <f t="shared" si="27"/>
        <v>39.859000000000002</v>
      </c>
      <c r="T275" s="16">
        <f>'[1]TCE - ANEXO III - Preencher'!U284</f>
        <v>64</v>
      </c>
      <c r="U275" s="16">
        <f>'[1]TCE - ANEXO III - Preencher'!V284</f>
        <v>0</v>
      </c>
      <c r="V275" s="17">
        <f t="shared" si="28"/>
        <v>64</v>
      </c>
      <c r="W275" s="18" t="str">
        <f>IF('[1]TCE - ANEXO III - Preencher'!X284="","",'[1]TCE - ANEXO III - Preencher'!X284)</f>
        <v>Auxilio Creche</v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220.55320000000003</v>
      </c>
    </row>
    <row r="276" spans="1:28" s="4" customFormat="1">
      <c r="A276" s="9">
        <f>IFERROR(VLOOKUP(B276,'[1]DADOS (OCULTAR)'!$P$3:$R$53,3,0),"")</f>
        <v>9039744000780</v>
      </c>
      <c r="B276" s="10" t="str">
        <f>'[1]TCE - ANEXO III - Preencher'!C285</f>
        <v>HOSPITAL DOM MALAN</v>
      </c>
      <c r="C276" s="11"/>
      <c r="D276" s="12" t="str">
        <f>'[1]TCE - ANEXO III - Preencher'!E285</f>
        <v>JOELMA REIS BOMFIM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43862</v>
      </c>
      <c r="H276" s="15">
        <f>'[1]TCE - ANEXO III - Preencher'!I285</f>
        <v>0</v>
      </c>
      <c r="I276" s="15">
        <f>'[1]TCE - ANEXO III - Preencher'!J285</f>
        <v>112.7064</v>
      </c>
      <c r="J276" s="15">
        <f>'[1]TCE - ANEXO III - Preencher'!K285</f>
        <v>0</v>
      </c>
      <c r="K276" s="16">
        <f>'[1]TCE - ANEXO III - Preencher'!L285</f>
        <v>23.94</v>
      </c>
      <c r="L276" s="16">
        <f>'[1]TCE - ANEXO III - Preencher'!M285</f>
        <v>20.9</v>
      </c>
      <c r="M276" s="16">
        <f t="shared" si="25"/>
        <v>3.0400000000000027</v>
      </c>
      <c r="N276" s="16">
        <f>'[1]TCE - ANEXO III - Preencher'!O285</f>
        <v>1.923</v>
      </c>
      <c r="O276" s="16">
        <f>'[1]TCE - ANEXO III - Preencher'!P285</f>
        <v>0</v>
      </c>
      <c r="P276" s="17">
        <f t="shared" si="26"/>
        <v>1.923</v>
      </c>
      <c r="Q276" s="16">
        <f>'[1]TCE - ANEXO III - Preencher'!R285</f>
        <v>39.859000000000002</v>
      </c>
      <c r="R276" s="16">
        <f>'[1]TCE - ANEXO III - Preencher'!S285</f>
        <v>54</v>
      </c>
      <c r="S276" s="17">
        <f t="shared" si="27"/>
        <v>-14.140999999999998</v>
      </c>
      <c r="T276" s="16">
        <f>'[1]TCE - ANEXO III - Preencher'!U285</f>
        <v>64</v>
      </c>
      <c r="U276" s="16">
        <f>'[1]TCE - ANEXO III - Preencher'!V285</f>
        <v>0</v>
      </c>
      <c r="V276" s="17">
        <f t="shared" si="28"/>
        <v>64</v>
      </c>
      <c r="W276" s="18" t="str">
        <f>IF('[1]TCE - ANEXO III - Preencher'!X285="","",'[1]TCE - ANEXO III - Preencher'!X285)</f>
        <v>Auxilio Creche</v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167.5284</v>
      </c>
    </row>
    <row r="277" spans="1:28" s="4" customFormat="1">
      <c r="A277" s="9">
        <f>IFERROR(VLOOKUP(B277,'[1]DADOS (OCULTAR)'!$P$3:$R$53,3,0),"")</f>
        <v>9039744000780</v>
      </c>
      <c r="B277" s="10" t="str">
        <f>'[1]TCE - ANEXO III - Preencher'!C286</f>
        <v>HOSPITAL DOM MALAN</v>
      </c>
      <c r="C277" s="11"/>
      <c r="D277" s="12" t="str">
        <f>'[1]TCE - ANEXO III - Preencher'!E286</f>
        <v>MARIA DA CONCEICAO DOS REIS SANTOS</v>
      </c>
      <c r="E277" s="10" t="str">
        <f>IF('[1]TCE - ANEXO III - Preencher'!F286="4 - Assistência Odontológica","2 - Outros Profissionais da Saúde",'[1]TCE - ANEXO II - Enviar TCE'!E276)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43862</v>
      </c>
      <c r="H277" s="15">
        <f>'[1]TCE - ANEXO III - Preencher'!I286</f>
        <v>0</v>
      </c>
      <c r="I277" s="15">
        <f>'[1]TCE - ANEXO III - Preencher'!J286</f>
        <v>220.27439999999999</v>
      </c>
      <c r="J277" s="15">
        <f>'[1]TCE - ANEXO III - Preencher'!K286</f>
        <v>0</v>
      </c>
      <c r="K277" s="16">
        <f>'[1]TCE - ANEXO III - Preencher'!L286</f>
        <v>23.94</v>
      </c>
      <c r="L277" s="16">
        <f>'[1]TCE - ANEXO III - Preencher'!M286</f>
        <v>20.9</v>
      </c>
      <c r="M277" s="16">
        <f t="shared" si="25"/>
        <v>3.0400000000000027</v>
      </c>
      <c r="N277" s="16">
        <f>'[1]TCE - ANEXO III - Preencher'!O286</f>
        <v>1.923</v>
      </c>
      <c r="O277" s="16">
        <f>'[1]TCE - ANEXO III - Preencher'!P286</f>
        <v>0</v>
      </c>
      <c r="P277" s="17">
        <f t="shared" si="26"/>
        <v>1.923</v>
      </c>
      <c r="Q277" s="16">
        <f>'[1]TCE - ANEXO III - Preencher'!R286</f>
        <v>39.859000000000002</v>
      </c>
      <c r="R277" s="16">
        <f>'[1]TCE - ANEXO III - Preencher'!S286</f>
        <v>0</v>
      </c>
      <c r="S277" s="17">
        <f t="shared" si="27"/>
        <v>39.859000000000002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265.09639999999996</v>
      </c>
    </row>
    <row r="278" spans="1:28" s="4" customFormat="1">
      <c r="A278" s="9">
        <f>IFERROR(VLOOKUP(B278,'[1]DADOS (OCULTAR)'!$P$3:$R$53,3,0),"")</f>
        <v>9039744000780</v>
      </c>
      <c r="B278" s="10" t="str">
        <f>'[1]TCE - ANEXO III - Preencher'!C287</f>
        <v>HOSPITAL DOM MALAN</v>
      </c>
      <c r="C278" s="11"/>
      <c r="D278" s="12" t="str">
        <f>'[1]TCE - ANEXO III - Preencher'!E287</f>
        <v>REJANE SIQUEIRA DA SILVA</v>
      </c>
      <c r="E278" s="10" t="str">
        <f>IF('[1]TCE - ANEXO III - Preencher'!F287="4 - Assistência Odontológica","2 - Outros Profissionais da Saúde",'[1]TCE - ANEXO II - Enviar TCE'!E277)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43862</v>
      </c>
      <c r="H278" s="15">
        <f>'[1]TCE - ANEXO III - Preencher'!I287</f>
        <v>0</v>
      </c>
      <c r="I278" s="15">
        <f>'[1]TCE - ANEXO III - Preencher'!J287</f>
        <v>108.26</v>
      </c>
      <c r="J278" s="15">
        <f>'[1]TCE - ANEXO III - Preencher'!K287</f>
        <v>0</v>
      </c>
      <c r="K278" s="16">
        <f>'[1]TCE - ANEXO III - Preencher'!L287</f>
        <v>23.94</v>
      </c>
      <c r="L278" s="16">
        <f>'[1]TCE - ANEXO III - Preencher'!M287</f>
        <v>20.9</v>
      </c>
      <c r="M278" s="16">
        <f t="shared" si="25"/>
        <v>3.0400000000000027</v>
      </c>
      <c r="N278" s="16">
        <f>'[1]TCE - ANEXO III - Preencher'!O287</f>
        <v>1.923</v>
      </c>
      <c r="O278" s="16">
        <f>'[1]TCE - ANEXO III - Preencher'!P287</f>
        <v>0</v>
      </c>
      <c r="P278" s="17">
        <f t="shared" si="26"/>
        <v>1.923</v>
      </c>
      <c r="Q278" s="16">
        <f>'[1]TCE - ANEXO III - Preencher'!R287</f>
        <v>39.859000000000002</v>
      </c>
      <c r="R278" s="16">
        <f>'[1]TCE - ANEXO III - Preencher'!S287</f>
        <v>0</v>
      </c>
      <c r="S278" s="17">
        <f t="shared" si="27"/>
        <v>39.859000000000002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>Auxilio Creche</v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153.08200000000002</v>
      </c>
    </row>
    <row r="279" spans="1:28" s="4" customFormat="1">
      <c r="A279" s="9">
        <f>IFERROR(VLOOKUP(B279,'[1]DADOS (OCULTAR)'!$P$3:$R$53,3,0),"")</f>
        <v>9039744000780</v>
      </c>
      <c r="B279" s="10" t="str">
        <f>'[1]TCE - ANEXO III - Preencher'!C288</f>
        <v>HOSPITAL DOM MALAN</v>
      </c>
      <c r="C279" s="11"/>
      <c r="D279" s="12" t="str">
        <f>'[1]TCE - ANEXO III - Preencher'!E288</f>
        <v>MARIA NEUSA DA SILVA LIMA SOUZA</v>
      </c>
      <c r="E279" s="10" t="str">
        <f>IF('[1]TCE - ANEXO III - Preencher'!F288="4 - Assistência Odontológica","2 - Outros Profissionais da Saúde",'[1]TCE - ANEXO II - Enviar TCE'!E278)</f>
        <v>2 - Outros Profissionais da Saúde</v>
      </c>
      <c r="F279" s="13">
        <f>'[1]TCE - ANEXO III - Preencher'!G288</f>
        <v>322205</v>
      </c>
      <c r="G279" s="14">
        <f>IF('[1]TCE - ANEXO III - Preencher'!H288="","",'[1]TCE - ANEXO III - Preencher'!H288)</f>
        <v>43862</v>
      </c>
      <c r="H279" s="15">
        <f>'[1]TCE - ANEXO III - Preencher'!I288</f>
        <v>0</v>
      </c>
      <c r="I279" s="15">
        <f>'[1]TCE - ANEXO III - Preencher'!J288</f>
        <v>108.83760000000001</v>
      </c>
      <c r="J279" s="15">
        <f>'[1]TCE - ANEXO III - Preencher'!K288</f>
        <v>0</v>
      </c>
      <c r="K279" s="16">
        <f>'[1]TCE - ANEXO III - Preencher'!L288</f>
        <v>23.94</v>
      </c>
      <c r="L279" s="16">
        <f>'[1]TCE - ANEXO III - Preencher'!M288</f>
        <v>20.9</v>
      </c>
      <c r="M279" s="16">
        <f t="shared" si="25"/>
        <v>3.0400000000000027</v>
      </c>
      <c r="N279" s="16">
        <f>'[1]TCE - ANEXO III - Preencher'!O288</f>
        <v>1.923</v>
      </c>
      <c r="O279" s="16">
        <f>'[1]TCE - ANEXO III - Preencher'!P288</f>
        <v>0</v>
      </c>
      <c r="P279" s="17">
        <f t="shared" si="26"/>
        <v>1.923</v>
      </c>
      <c r="Q279" s="16">
        <f>'[1]TCE - ANEXO III - Preencher'!R288</f>
        <v>39.859000000000002</v>
      </c>
      <c r="R279" s="16">
        <f>'[1]TCE - ANEXO III - Preencher'!S288</f>
        <v>0</v>
      </c>
      <c r="S279" s="17">
        <f t="shared" si="27"/>
        <v>39.859000000000002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>Auxilio Creche</v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153.65960000000001</v>
      </c>
    </row>
    <row r="280" spans="1:28" s="4" customFormat="1">
      <c r="A280" s="9">
        <f>IFERROR(VLOOKUP(B280,'[1]DADOS (OCULTAR)'!$P$3:$R$53,3,0),"")</f>
        <v>9039744000780</v>
      </c>
      <c r="B280" s="10" t="str">
        <f>'[1]TCE - ANEXO III - Preencher'!C289</f>
        <v>HOSPITAL DOM MALAN</v>
      </c>
      <c r="C280" s="11"/>
      <c r="D280" s="12" t="str">
        <f>'[1]TCE - ANEXO III - Preencher'!E289</f>
        <v>SAMILA MILENA CARVALHO DE SOUZA</v>
      </c>
      <c r="E280" s="10" t="str">
        <f>IF('[1]TCE - ANEXO III - Preencher'!F289="4 - Assistência Odontológica","2 - Outros Profissionais da Saúde",'[1]TCE - ANEXO II - Enviar TCE'!E279)</f>
        <v>2 - Outros Profissionais da Saúde</v>
      </c>
      <c r="F280" s="13">
        <f>'[1]TCE - ANEXO III - Preencher'!G289</f>
        <v>322205</v>
      </c>
      <c r="G280" s="14">
        <f>IF('[1]TCE - ANEXO III - Preencher'!H289="","",'[1]TCE - ANEXO III - Preencher'!H289)</f>
        <v>43862</v>
      </c>
      <c r="H280" s="15">
        <f>'[1]TCE - ANEXO III - Preencher'!I289</f>
        <v>0</v>
      </c>
      <c r="I280" s="15">
        <f>'[1]TCE - ANEXO III - Preencher'!J289</f>
        <v>123.24000000000001</v>
      </c>
      <c r="J280" s="15">
        <f>'[1]TCE - ANEXO III - Preencher'!K289</f>
        <v>0</v>
      </c>
      <c r="K280" s="16">
        <f>'[1]TCE - ANEXO III - Preencher'!L289</f>
        <v>23.94</v>
      </c>
      <c r="L280" s="16">
        <f>'[1]TCE - ANEXO III - Preencher'!M289</f>
        <v>20.9</v>
      </c>
      <c r="M280" s="16">
        <f t="shared" si="25"/>
        <v>3.0400000000000027</v>
      </c>
      <c r="N280" s="16">
        <f>'[1]TCE - ANEXO III - Preencher'!O289</f>
        <v>1.923</v>
      </c>
      <c r="O280" s="16">
        <f>'[1]TCE - ANEXO III - Preencher'!P289</f>
        <v>0</v>
      </c>
      <c r="P280" s="17">
        <f t="shared" si="26"/>
        <v>1.923</v>
      </c>
      <c r="Q280" s="16">
        <f>'[1]TCE - ANEXO III - Preencher'!R289</f>
        <v>39.859000000000002</v>
      </c>
      <c r="R280" s="16">
        <f>'[1]TCE - ANEXO III - Preencher'!S289</f>
        <v>0</v>
      </c>
      <c r="S280" s="17">
        <f t="shared" si="27"/>
        <v>39.859000000000002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>Auxilio Creche</v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168.06200000000001</v>
      </c>
    </row>
    <row r="281" spans="1:28" s="4" customFormat="1">
      <c r="A281" s="9">
        <f>IFERROR(VLOOKUP(B281,'[1]DADOS (OCULTAR)'!$P$3:$R$53,3,0),"")</f>
        <v>9039744000780</v>
      </c>
      <c r="B281" s="10" t="str">
        <f>'[1]TCE - ANEXO III - Preencher'!C290</f>
        <v>HOSPITAL DOM MALAN</v>
      </c>
      <c r="C281" s="11"/>
      <c r="D281" s="12" t="str">
        <f>'[1]TCE - ANEXO III - Preencher'!E290</f>
        <v>MARIA MARCIA DA SILVA JORDAO</v>
      </c>
      <c r="E281" s="10" t="str">
        <f>IF('[1]TCE - ANEXO III - Preencher'!F290="4 - Assistência Odontológica","2 - Outros Profissionais da Saúde",'[1]TCE - ANEXO II - Enviar TCE'!E280)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43862</v>
      </c>
      <c r="H281" s="15">
        <f>'[1]TCE - ANEXO III - Preencher'!I290</f>
        <v>0</v>
      </c>
      <c r="I281" s="15">
        <f>'[1]TCE - ANEXO III - Preencher'!J290</f>
        <v>210.51840000000001</v>
      </c>
      <c r="J281" s="15">
        <f>'[1]TCE - ANEXO III - Preencher'!K290</f>
        <v>0</v>
      </c>
      <c r="K281" s="16">
        <f>'[1]TCE - ANEXO III - Preencher'!L290</f>
        <v>23.94</v>
      </c>
      <c r="L281" s="16">
        <f>'[1]TCE - ANEXO III - Preencher'!M290</f>
        <v>0</v>
      </c>
      <c r="M281" s="16">
        <f t="shared" si="25"/>
        <v>23.94</v>
      </c>
      <c r="N281" s="16">
        <f>'[1]TCE - ANEXO III - Preencher'!O290</f>
        <v>1.923</v>
      </c>
      <c r="O281" s="16">
        <f>'[1]TCE - ANEXO III - Preencher'!P290</f>
        <v>0</v>
      </c>
      <c r="P281" s="17">
        <f t="shared" si="26"/>
        <v>1.923</v>
      </c>
      <c r="Q281" s="16">
        <f>'[1]TCE - ANEXO III - Preencher'!R290</f>
        <v>39.859000000000002</v>
      </c>
      <c r="R281" s="16">
        <f>'[1]TCE - ANEXO III - Preencher'!S290</f>
        <v>0</v>
      </c>
      <c r="S281" s="17">
        <f t="shared" si="27"/>
        <v>39.859000000000002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>Auxilio Creche</v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276.24040000000002</v>
      </c>
    </row>
    <row r="282" spans="1:28" s="4" customFormat="1">
      <c r="A282" s="9">
        <f>IFERROR(VLOOKUP(B282,'[1]DADOS (OCULTAR)'!$P$3:$R$53,3,0),"")</f>
        <v>9039744000780</v>
      </c>
      <c r="B282" s="10" t="str">
        <f>'[1]TCE - ANEXO III - Preencher'!C291</f>
        <v>HOSPITAL DOM MALAN</v>
      </c>
      <c r="C282" s="11"/>
      <c r="D282" s="12" t="str">
        <f>'[1]TCE - ANEXO III - Preencher'!E291</f>
        <v>HAMANDA DOS SANTOS MEDEIROS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223605</v>
      </c>
      <c r="G282" s="14">
        <f>IF('[1]TCE - ANEXO III - Preencher'!H291="","",'[1]TCE - ANEXO III - Preencher'!H291)</f>
        <v>43862</v>
      </c>
      <c r="H282" s="15">
        <f>'[1]TCE - ANEXO III - Preencher'!I291</f>
        <v>0</v>
      </c>
      <c r="I282" s="15">
        <f>'[1]TCE - ANEXO III - Preencher'!J291</f>
        <v>296.93520000000001</v>
      </c>
      <c r="J282" s="15">
        <f>'[1]TCE - ANEXO III - Preencher'!K291</f>
        <v>0</v>
      </c>
      <c r="K282" s="16">
        <f>'[1]TCE - ANEXO III - Preencher'!L291</f>
        <v>23.94</v>
      </c>
      <c r="L282" s="16">
        <f>'[1]TCE - ANEXO III - Preencher'!M291</f>
        <v>0</v>
      </c>
      <c r="M282" s="16">
        <f t="shared" si="25"/>
        <v>23.94</v>
      </c>
      <c r="N282" s="16">
        <f>'[1]TCE - ANEXO III - Preencher'!O291</f>
        <v>1.923</v>
      </c>
      <c r="O282" s="16">
        <f>'[1]TCE - ANEXO III - Preencher'!P291</f>
        <v>0</v>
      </c>
      <c r="P282" s="17">
        <f t="shared" si="26"/>
        <v>1.923</v>
      </c>
      <c r="Q282" s="16">
        <f>'[1]TCE - ANEXO III - Preencher'!R291</f>
        <v>39.859000000000002</v>
      </c>
      <c r="R282" s="16">
        <f>'[1]TCE - ANEXO III - Preencher'!S291</f>
        <v>0</v>
      </c>
      <c r="S282" s="17">
        <f t="shared" si="27"/>
        <v>39.859000000000002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>Auxilio Creche</v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362.65719999999999</v>
      </c>
    </row>
    <row r="283" spans="1:28" s="4" customFormat="1">
      <c r="A283" s="9">
        <f>IFERROR(VLOOKUP(B283,'[1]DADOS (OCULTAR)'!$P$3:$R$53,3,0),"")</f>
        <v>9039744000780</v>
      </c>
      <c r="B283" s="10" t="str">
        <f>'[1]TCE - ANEXO III - Preencher'!C292</f>
        <v>HOSPITAL DOM MALAN</v>
      </c>
      <c r="C283" s="11"/>
      <c r="D283" s="12" t="str">
        <f>'[1]TCE - ANEXO III - Preencher'!E292</f>
        <v>JOSE NIELZE CAVALCANTI CAMINHA NETO</v>
      </c>
      <c r="E283" s="10" t="str">
        <f>IF('[1]TCE - ANEXO III - Preencher'!F292="4 - Assistência Odontológica","2 - Outros Profissionais da Saúde",'[1]TCE - ANEXO II - Enviar TCE'!E282)</f>
        <v>1 - Médico</v>
      </c>
      <c r="F283" s="13">
        <f>'[1]TCE - ANEXO III - Preencher'!G292</f>
        <v>225125</v>
      </c>
      <c r="G283" s="14">
        <f>IF('[1]TCE - ANEXO III - Preencher'!H292="","",'[1]TCE - ANEXO III - Preencher'!H292)</f>
        <v>43862</v>
      </c>
      <c r="H283" s="15">
        <f>'[1]TCE - ANEXO III - Preencher'!I292</f>
        <v>0</v>
      </c>
      <c r="I283" s="15">
        <f>'[1]TCE - ANEXO III - Preencher'!J292</f>
        <v>1285.5328</v>
      </c>
      <c r="J283" s="15">
        <f>'[1]TCE - ANEXO III - Preencher'!K292</f>
        <v>0</v>
      </c>
      <c r="K283" s="16">
        <f>'[1]TCE - ANEXO III - Preencher'!L292</f>
        <v>23.94</v>
      </c>
      <c r="L283" s="16">
        <f>'[1]TCE - ANEXO III - Preencher'!M292</f>
        <v>0</v>
      </c>
      <c r="M283" s="16">
        <f t="shared" si="25"/>
        <v>23.94</v>
      </c>
      <c r="N283" s="16">
        <f>'[1]TCE - ANEXO III - Preencher'!O292</f>
        <v>1.923</v>
      </c>
      <c r="O283" s="16">
        <f>'[1]TCE - ANEXO III - Preencher'!P292</f>
        <v>0</v>
      </c>
      <c r="P283" s="17">
        <f t="shared" si="26"/>
        <v>1.923</v>
      </c>
      <c r="Q283" s="16">
        <f>'[1]TCE - ANEXO III - Preencher'!R292</f>
        <v>39.859000000000002</v>
      </c>
      <c r="R283" s="16">
        <f>'[1]TCE - ANEXO III - Preencher'!S292</f>
        <v>0</v>
      </c>
      <c r="S283" s="17">
        <f t="shared" si="27"/>
        <v>39.859000000000002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>Auxilio Creche</v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1351.2547999999999</v>
      </c>
    </row>
    <row r="284" spans="1:28" s="4" customFormat="1">
      <c r="A284" s="9">
        <f>IFERROR(VLOOKUP(B284,'[1]DADOS (OCULTAR)'!$P$3:$R$53,3,0),"")</f>
        <v>9039744000780</v>
      </c>
      <c r="B284" s="10" t="str">
        <f>'[1]TCE - ANEXO III - Preencher'!C293</f>
        <v>HOSPITAL DOM MALAN</v>
      </c>
      <c r="C284" s="11"/>
      <c r="D284" s="12" t="str">
        <f>'[1]TCE - ANEXO III - Preencher'!E293</f>
        <v>FLAVIA HELENA CAVALCANTI GUIMARAES</v>
      </c>
      <c r="E284" s="10" t="str">
        <f>IF('[1]TCE - ANEXO III - Preencher'!F293="4 - Assistência Odontológica","2 - Outros Profissionais da Saúde",'[1]TCE - ANEXO II - Enviar TCE'!E283)</f>
        <v>1 - Médico</v>
      </c>
      <c r="F284" s="13">
        <f>'[1]TCE - ANEXO III - Preencher'!G293</f>
        <v>225125</v>
      </c>
      <c r="G284" s="14">
        <f>IF('[1]TCE - ANEXO III - Preencher'!H293="","",'[1]TCE - ANEXO III - Preencher'!H293)</f>
        <v>43862</v>
      </c>
      <c r="H284" s="15">
        <f>'[1]TCE - ANEXO III - Preencher'!I293</f>
        <v>0</v>
      </c>
      <c r="I284" s="15">
        <f>'[1]TCE - ANEXO III - Preencher'!J293</f>
        <v>606.98239999999998</v>
      </c>
      <c r="J284" s="15">
        <f>'[1]TCE - ANEXO III - Preencher'!K293</f>
        <v>0</v>
      </c>
      <c r="K284" s="16">
        <f>'[1]TCE - ANEXO III - Preencher'!L293</f>
        <v>23.94</v>
      </c>
      <c r="L284" s="16">
        <f>'[1]TCE - ANEXO III - Preencher'!M293</f>
        <v>0</v>
      </c>
      <c r="M284" s="16">
        <f t="shared" si="25"/>
        <v>23.94</v>
      </c>
      <c r="N284" s="16">
        <f>'[1]TCE - ANEXO III - Preencher'!O293</f>
        <v>1.923</v>
      </c>
      <c r="O284" s="16">
        <f>'[1]TCE - ANEXO III - Preencher'!P293</f>
        <v>0</v>
      </c>
      <c r="P284" s="17">
        <f t="shared" si="26"/>
        <v>1.923</v>
      </c>
      <c r="Q284" s="16">
        <f>'[1]TCE - ANEXO III - Preencher'!R293</f>
        <v>39.859000000000002</v>
      </c>
      <c r="R284" s="16">
        <f>'[1]TCE - ANEXO III - Preencher'!S293</f>
        <v>0</v>
      </c>
      <c r="S284" s="17">
        <f t="shared" si="27"/>
        <v>39.859000000000002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>Auxilio Creche</v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672.70440000000008</v>
      </c>
    </row>
    <row r="285" spans="1:28" s="4" customFormat="1">
      <c r="A285" s="9">
        <f>IFERROR(VLOOKUP(B285,'[1]DADOS (OCULTAR)'!$P$3:$R$53,3,0),"")</f>
        <v>9039744000780</v>
      </c>
      <c r="B285" s="10" t="str">
        <f>'[1]TCE - ANEXO III - Preencher'!C294</f>
        <v>HOSPITAL DOM MALAN</v>
      </c>
      <c r="C285" s="11"/>
      <c r="D285" s="12" t="str">
        <f>'[1]TCE - ANEXO III - Preencher'!E294</f>
        <v>BRENO LUIS ROCHA SANTOS</v>
      </c>
      <c r="E285" s="10" t="str">
        <f>IF('[1]TCE - ANEXO III - Preencher'!F294="4 - Assistência Odontológica","2 - Outros Profissionais da Saúde",'[1]TCE - ANEXO II - Enviar TCE'!E284)</f>
        <v>1 - Médico</v>
      </c>
      <c r="F285" s="13">
        <f>'[1]TCE - ANEXO III - Preencher'!G294</f>
        <v>225125</v>
      </c>
      <c r="G285" s="14">
        <f>IF('[1]TCE - ANEXO III - Preencher'!H294="","",'[1]TCE - ANEXO III - Preencher'!H294)</f>
        <v>43862</v>
      </c>
      <c r="H285" s="15">
        <f>'[1]TCE - ANEXO III - Preencher'!I294</f>
        <v>0</v>
      </c>
      <c r="I285" s="15">
        <f>'[1]TCE - ANEXO III - Preencher'!J294</f>
        <v>458.01920000000001</v>
      </c>
      <c r="J285" s="15">
        <f>'[1]TCE - ANEXO III - Preencher'!K294</f>
        <v>0</v>
      </c>
      <c r="K285" s="16">
        <f>'[1]TCE - ANEXO III - Preencher'!L294</f>
        <v>23.94</v>
      </c>
      <c r="L285" s="16">
        <f>'[1]TCE - ANEXO III - Preencher'!M294</f>
        <v>7.92</v>
      </c>
      <c r="M285" s="16">
        <f t="shared" si="25"/>
        <v>16.020000000000003</v>
      </c>
      <c r="N285" s="16">
        <f>'[1]TCE - ANEXO III - Preencher'!O294</f>
        <v>1.923</v>
      </c>
      <c r="O285" s="16">
        <f>'[1]TCE - ANEXO III - Preencher'!P294</f>
        <v>0</v>
      </c>
      <c r="P285" s="17">
        <f t="shared" si="26"/>
        <v>1.923</v>
      </c>
      <c r="Q285" s="16">
        <f>'[1]TCE - ANEXO III - Preencher'!R294</f>
        <v>39.859000000000002</v>
      </c>
      <c r="R285" s="16">
        <f>'[1]TCE - ANEXO III - Preencher'!S294</f>
        <v>0</v>
      </c>
      <c r="S285" s="17">
        <f t="shared" si="27"/>
        <v>39.859000000000002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>Auxilio Creche</v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515.82119999999998</v>
      </c>
    </row>
    <row r="286" spans="1:28" s="4" customFormat="1">
      <c r="A286" s="9">
        <f>IFERROR(VLOOKUP(B286,'[1]DADOS (OCULTAR)'!$P$3:$R$53,3,0),"")</f>
        <v>9039744000780</v>
      </c>
      <c r="B286" s="10" t="str">
        <f>'[1]TCE - ANEXO III - Preencher'!C295</f>
        <v>HOSPITAL DOM MALAN</v>
      </c>
      <c r="C286" s="11"/>
      <c r="D286" s="12" t="str">
        <f>'[1]TCE - ANEXO III - Preencher'!E295</f>
        <v>AMANDA DE ALMEIDA ARRUDA</v>
      </c>
      <c r="E286" s="10" t="str">
        <f>IF('[1]TCE - ANEXO III - Preencher'!F295="4 - Assistência Odontológica","2 - Outros Profissionais da Saúde",'[1]TCE - ANEXO II - Enviar TCE'!E285)</f>
        <v>1 - Médico</v>
      </c>
      <c r="F286" s="13">
        <f>'[1]TCE - ANEXO III - Preencher'!G295</f>
        <v>225125</v>
      </c>
      <c r="G286" s="14">
        <f>IF('[1]TCE - ANEXO III - Preencher'!H295="","",'[1]TCE - ANEXO III - Preencher'!H295)</f>
        <v>43862</v>
      </c>
      <c r="H286" s="15">
        <f>'[1]TCE - ANEXO III - Preencher'!I295</f>
        <v>0</v>
      </c>
      <c r="I286" s="15">
        <f>'[1]TCE - ANEXO III - Preencher'!J295</f>
        <v>402.7072</v>
      </c>
      <c r="J286" s="15">
        <f>'[1]TCE - ANEXO III - Preencher'!K295</f>
        <v>0</v>
      </c>
      <c r="K286" s="16">
        <f>'[1]TCE - ANEXO III - Preencher'!L295</f>
        <v>23.94</v>
      </c>
      <c r="L286" s="16">
        <f>'[1]TCE - ANEXO III - Preencher'!M295</f>
        <v>0</v>
      </c>
      <c r="M286" s="16">
        <f t="shared" si="25"/>
        <v>23.94</v>
      </c>
      <c r="N286" s="16">
        <f>'[1]TCE - ANEXO III - Preencher'!O295</f>
        <v>1.923</v>
      </c>
      <c r="O286" s="16">
        <f>'[1]TCE - ANEXO III - Preencher'!P295</f>
        <v>0</v>
      </c>
      <c r="P286" s="17">
        <f t="shared" si="26"/>
        <v>1.923</v>
      </c>
      <c r="Q286" s="16">
        <f>'[1]TCE - ANEXO III - Preencher'!R295</f>
        <v>39.859000000000002</v>
      </c>
      <c r="R286" s="16">
        <f>'[1]TCE - ANEXO III - Preencher'!S295</f>
        <v>0</v>
      </c>
      <c r="S286" s="17">
        <f t="shared" si="27"/>
        <v>39.859000000000002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>Auxilio Creche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468.42919999999998</v>
      </c>
    </row>
    <row r="287" spans="1:28" s="4" customFormat="1">
      <c r="A287" s="9">
        <f>IFERROR(VLOOKUP(B287,'[1]DADOS (OCULTAR)'!$P$3:$R$53,3,0),"")</f>
        <v>9039744000780</v>
      </c>
      <c r="B287" s="10" t="str">
        <f>'[1]TCE - ANEXO III - Preencher'!C296</f>
        <v>HOSPITAL DOM MALAN</v>
      </c>
      <c r="C287" s="11"/>
      <c r="D287" s="12" t="str">
        <f>'[1]TCE - ANEXO III - Preencher'!E296</f>
        <v>DANIELLE BARRETO OLIVEIRA DE MENEZES</v>
      </c>
      <c r="E287" s="10" t="str">
        <f>IF('[1]TCE - ANEXO III - Preencher'!F296="4 - Assistência Odontológica","2 - Outros Profissionais da Saúde",'[1]TCE - ANEXO II - Enviar TCE'!E286)</f>
        <v>1 - Médico</v>
      </c>
      <c r="F287" s="13">
        <f>'[1]TCE - ANEXO III - Preencher'!G296</f>
        <v>225125</v>
      </c>
      <c r="G287" s="14">
        <f>IF('[1]TCE - ANEXO III - Preencher'!H296="","",'[1]TCE - ANEXO III - Preencher'!H296)</f>
        <v>43862</v>
      </c>
      <c r="H287" s="15">
        <f>'[1]TCE - ANEXO III - Preencher'!I296</f>
        <v>0</v>
      </c>
      <c r="I287" s="15">
        <f>'[1]TCE - ANEXO III - Preencher'!J296</f>
        <v>1571.7488000000001</v>
      </c>
      <c r="J287" s="15">
        <f>'[1]TCE - ANEXO III - Preencher'!K296</f>
        <v>0</v>
      </c>
      <c r="K287" s="16">
        <f>'[1]TCE - ANEXO III - Preencher'!L296</f>
        <v>23.94</v>
      </c>
      <c r="L287" s="16">
        <f>'[1]TCE - ANEXO III - Preencher'!M296</f>
        <v>0</v>
      </c>
      <c r="M287" s="16">
        <f t="shared" si="25"/>
        <v>23.94</v>
      </c>
      <c r="N287" s="16">
        <f>'[1]TCE - ANEXO III - Preencher'!O296</f>
        <v>1.923</v>
      </c>
      <c r="O287" s="16">
        <f>'[1]TCE - ANEXO III - Preencher'!P296</f>
        <v>0</v>
      </c>
      <c r="P287" s="17">
        <f t="shared" si="26"/>
        <v>1.923</v>
      </c>
      <c r="Q287" s="16">
        <f>'[1]TCE - ANEXO III - Preencher'!R296</f>
        <v>39.859000000000002</v>
      </c>
      <c r="R287" s="16">
        <f>'[1]TCE - ANEXO III - Preencher'!S296</f>
        <v>0</v>
      </c>
      <c r="S287" s="17">
        <f t="shared" si="27"/>
        <v>39.859000000000002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1637.4708000000001</v>
      </c>
    </row>
    <row r="288" spans="1:28" s="4" customFormat="1">
      <c r="A288" s="9">
        <f>IFERROR(VLOOKUP(B288,'[1]DADOS (OCULTAR)'!$P$3:$R$53,3,0),"")</f>
        <v>9039744000780</v>
      </c>
      <c r="B288" s="10" t="str">
        <f>'[1]TCE - ANEXO III - Preencher'!C297</f>
        <v>HOSPITAL DOM MALAN</v>
      </c>
      <c r="C288" s="11"/>
      <c r="D288" s="12" t="str">
        <f>'[1]TCE - ANEXO III - Preencher'!E297</f>
        <v>LUCIMAR COELHO DE MOURA RIBEIRO</v>
      </c>
      <c r="E288" s="10" t="str">
        <f>IF('[1]TCE - ANEXO III - Preencher'!F297="4 - Assistência Odontológica","2 - Outros Profissionais da Saúde",'[1]TCE - ANEXO II - Enviar TCE'!E287)</f>
        <v>1 - Médico</v>
      </c>
      <c r="F288" s="13">
        <f>'[1]TCE - ANEXO III - Preencher'!G297</f>
        <v>225124</v>
      </c>
      <c r="G288" s="14">
        <f>IF('[1]TCE - ANEXO III - Preencher'!H297="","",'[1]TCE - ANEXO III - Preencher'!H297)</f>
        <v>43862</v>
      </c>
      <c r="H288" s="15">
        <f>'[1]TCE - ANEXO III - Preencher'!I297</f>
        <v>0</v>
      </c>
      <c r="I288" s="15">
        <f>'[1]TCE - ANEXO III - Preencher'!J297</f>
        <v>2056.8016000000002</v>
      </c>
      <c r="J288" s="15">
        <f>'[1]TCE - ANEXO III - Preencher'!K297</f>
        <v>0</v>
      </c>
      <c r="K288" s="16">
        <f>'[1]TCE - ANEXO III - Preencher'!L297</f>
        <v>23.94</v>
      </c>
      <c r="L288" s="16">
        <f>'[1]TCE - ANEXO III - Preencher'!M297</f>
        <v>0</v>
      </c>
      <c r="M288" s="16">
        <f t="shared" si="25"/>
        <v>23.94</v>
      </c>
      <c r="N288" s="16">
        <f>'[1]TCE - ANEXO III - Preencher'!O297</f>
        <v>1.923</v>
      </c>
      <c r="O288" s="16">
        <f>'[1]TCE - ANEXO III - Preencher'!P297</f>
        <v>0</v>
      </c>
      <c r="P288" s="17">
        <f t="shared" si="26"/>
        <v>1.923</v>
      </c>
      <c r="Q288" s="16">
        <f>'[1]TCE - ANEXO III - Preencher'!R297</f>
        <v>39.859000000000002</v>
      </c>
      <c r="R288" s="16">
        <f>'[1]TCE - ANEXO III - Preencher'!S297</f>
        <v>0</v>
      </c>
      <c r="S288" s="17">
        <f t="shared" si="27"/>
        <v>39.859000000000002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2122.5236</v>
      </c>
    </row>
    <row r="289" spans="1:28" s="4" customFormat="1">
      <c r="A289" s="9">
        <f>IFERROR(VLOOKUP(B289,'[1]DADOS (OCULTAR)'!$P$3:$R$53,3,0),"")</f>
        <v>9039744000780</v>
      </c>
      <c r="B289" s="10" t="str">
        <f>'[1]TCE - ANEXO III - Preencher'!C298</f>
        <v>HOSPITAL DOM MALAN</v>
      </c>
      <c r="C289" s="11"/>
      <c r="D289" s="12" t="str">
        <f>'[1]TCE - ANEXO III - Preencher'!E298</f>
        <v>ANA CLAUDIA DE CARVALHO MAGALHAES</v>
      </c>
      <c r="E289" s="10" t="str">
        <f>IF('[1]TCE - ANEXO III - Preencher'!F298="4 - Assistência Odontológica","2 - Outros Profissionais da Saúde",'[1]TCE - ANEXO II - Enviar TCE'!E288)</f>
        <v>1 - Médico</v>
      </c>
      <c r="F289" s="13">
        <f>'[1]TCE - ANEXO III - Preencher'!G298</f>
        <v>225125</v>
      </c>
      <c r="G289" s="14">
        <f>IF('[1]TCE - ANEXO III - Preencher'!H298="","",'[1]TCE - ANEXO III - Preencher'!H298)</f>
        <v>43862</v>
      </c>
      <c r="H289" s="15">
        <f>'[1]TCE - ANEXO III - Preencher'!I298</f>
        <v>0</v>
      </c>
      <c r="I289" s="15">
        <f>'[1]TCE - ANEXO III - Preencher'!J298</f>
        <v>1815.5840000000001</v>
      </c>
      <c r="J289" s="15">
        <f>'[1]TCE - ANEXO III - Preencher'!K298</f>
        <v>0</v>
      </c>
      <c r="K289" s="16">
        <f>'[1]TCE - ANEXO III - Preencher'!L298</f>
        <v>23.94</v>
      </c>
      <c r="L289" s="16">
        <f>'[1]TCE - ANEXO III - Preencher'!M298</f>
        <v>0</v>
      </c>
      <c r="M289" s="16">
        <f t="shared" si="25"/>
        <v>23.94</v>
      </c>
      <c r="N289" s="16">
        <f>'[1]TCE - ANEXO III - Preencher'!O298</f>
        <v>1.923</v>
      </c>
      <c r="O289" s="16">
        <f>'[1]TCE - ANEXO III - Preencher'!P298</f>
        <v>0</v>
      </c>
      <c r="P289" s="17">
        <f t="shared" si="26"/>
        <v>1.923</v>
      </c>
      <c r="Q289" s="16">
        <f>'[1]TCE - ANEXO III - Preencher'!R298</f>
        <v>39.859000000000002</v>
      </c>
      <c r="R289" s="16">
        <f>'[1]TCE - ANEXO III - Preencher'!S298</f>
        <v>0</v>
      </c>
      <c r="S289" s="17">
        <f t="shared" si="27"/>
        <v>39.859000000000002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>Auxilio Creche</v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1881.306</v>
      </c>
    </row>
    <row r="290" spans="1:28" s="4" customFormat="1">
      <c r="A290" s="9">
        <f>IFERROR(VLOOKUP(B290,'[1]DADOS (OCULTAR)'!$P$3:$R$53,3,0),"")</f>
        <v>9039744000780</v>
      </c>
      <c r="B290" s="10" t="str">
        <f>'[1]TCE - ANEXO III - Preencher'!C299</f>
        <v>HOSPITAL DOM MALAN</v>
      </c>
      <c r="C290" s="11"/>
      <c r="D290" s="12" t="str">
        <f>'[1]TCE - ANEXO III - Preencher'!E299</f>
        <v>DILZI MARIA MASCARENHAS DE CERQUEIRA MENEZES</v>
      </c>
      <c r="E290" s="10" t="str">
        <f>IF('[1]TCE - ANEXO III - Preencher'!F299="4 - Assistência Odontológica","2 - Outros Profissionais da Saúde",'[1]TCE - ANEXO II - Enviar TCE'!E289)</f>
        <v>1 - Médico</v>
      </c>
      <c r="F290" s="13">
        <f>'[1]TCE - ANEXO III - Preencher'!G299</f>
        <v>225124</v>
      </c>
      <c r="G290" s="14">
        <f>IF('[1]TCE - ANEXO III - Preencher'!H299="","",'[1]TCE - ANEXO III - Preencher'!H299)</f>
        <v>43862</v>
      </c>
      <c r="H290" s="15">
        <f>'[1]TCE - ANEXO III - Preencher'!I299</f>
        <v>0</v>
      </c>
      <c r="I290" s="15">
        <f>'[1]TCE - ANEXO III - Preencher'!J299</f>
        <v>1930.9944</v>
      </c>
      <c r="J290" s="15">
        <f>'[1]TCE - ANEXO III - Preencher'!K299</f>
        <v>0</v>
      </c>
      <c r="K290" s="16">
        <f>'[1]TCE - ANEXO III - Preencher'!L299</f>
        <v>23.94</v>
      </c>
      <c r="L290" s="16">
        <f>'[1]TCE - ANEXO III - Preencher'!M299</f>
        <v>0</v>
      </c>
      <c r="M290" s="16">
        <f t="shared" si="25"/>
        <v>23.94</v>
      </c>
      <c r="N290" s="16">
        <f>'[1]TCE - ANEXO III - Preencher'!O299</f>
        <v>1.923</v>
      </c>
      <c r="O290" s="16">
        <f>'[1]TCE - ANEXO III - Preencher'!P299</f>
        <v>0</v>
      </c>
      <c r="P290" s="17">
        <f t="shared" si="26"/>
        <v>1.923</v>
      </c>
      <c r="Q290" s="16">
        <f>'[1]TCE - ANEXO III - Preencher'!R299</f>
        <v>39.859000000000002</v>
      </c>
      <c r="R290" s="16">
        <f>'[1]TCE - ANEXO III - Preencher'!S299</f>
        <v>0</v>
      </c>
      <c r="S290" s="17">
        <f t="shared" si="27"/>
        <v>39.859000000000002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>Auxilio Creche</v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1996.7164</v>
      </c>
    </row>
    <row r="291" spans="1:28" s="4" customFormat="1">
      <c r="A291" s="9">
        <f>IFERROR(VLOOKUP(B291,'[1]DADOS (OCULTAR)'!$P$3:$R$53,3,0),"")</f>
        <v>9039744000780</v>
      </c>
      <c r="B291" s="10" t="str">
        <f>'[1]TCE - ANEXO III - Preencher'!C300</f>
        <v>HOSPITAL DOM MALAN</v>
      </c>
      <c r="C291" s="11"/>
      <c r="D291" s="12" t="str">
        <f>'[1]TCE - ANEXO III - Preencher'!E300</f>
        <v>RAISA CARDOSO MEIRELES BRITO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223505</v>
      </c>
      <c r="G291" s="14">
        <f>IF('[1]TCE - ANEXO III - Preencher'!H300="","",'[1]TCE - ANEXO III - Preencher'!H300)</f>
        <v>43862</v>
      </c>
      <c r="H291" s="15">
        <f>'[1]TCE - ANEXO III - Preencher'!I300</f>
        <v>0</v>
      </c>
      <c r="I291" s="15">
        <f>'[1]TCE - ANEXO III - Preencher'!J300</f>
        <v>245.61040000000003</v>
      </c>
      <c r="J291" s="15">
        <f>'[1]TCE - ANEXO III - Preencher'!K300</f>
        <v>0</v>
      </c>
      <c r="K291" s="16">
        <f>'[1]TCE - ANEXO III - Preencher'!L300</f>
        <v>23.94</v>
      </c>
      <c r="L291" s="16">
        <f>'[1]TCE - ANEXO III - Preencher'!M300</f>
        <v>0</v>
      </c>
      <c r="M291" s="16">
        <f t="shared" si="25"/>
        <v>23.94</v>
      </c>
      <c r="N291" s="16">
        <f>'[1]TCE - ANEXO III - Preencher'!O300</f>
        <v>1.923</v>
      </c>
      <c r="O291" s="16">
        <f>'[1]TCE - ANEXO III - Preencher'!P300</f>
        <v>0</v>
      </c>
      <c r="P291" s="17">
        <f t="shared" si="26"/>
        <v>1.923</v>
      </c>
      <c r="Q291" s="16">
        <f>'[1]TCE - ANEXO III - Preencher'!R300</f>
        <v>39.859000000000002</v>
      </c>
      <c r="R291" s="16">
        <f>'[1]TCE - ANEXO III - Preencher'!S300</f>
        <v>0</v>
      </c>
      <c r="S291" s="17">
        <f t="shared" si="27"/>
        <v>39.859000000000002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>Auxilio Creche</v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311.33240000000001</v>
      </c>
    </row>
    <row r="292" spans="1:28" s="4" customFormat="1">
      <c r="A292" s="9">
        <f>IFERROR(VLOOKUP(B292,'[1]DADOS (OCULTAR)'!$P$3:$R$53,3,0),"")</f>
        <v>9039744000780</v>
      </c>
      <c r="B292" s="10" t="str">
        <f>'[1]TCE - ANEXO III - Preencher'!C301</f>
        <v>HOSPITAL DOM MALAN</v>
      </c>
      <c r="C292" s="11"/>
      <c r="D292" s="12" t="str">
        <f>'[1]TCE - ANEXO III - Preencher'!E301</f>
        <v>THAISE DANTAS SERAFIM ANDRADE</v>
      </c>
      <c r="E292" s="10" t="str">
        <f>IF('[1]TCE - ANEXO III - Preencher'!F301="4 - Assistência Odontológica","2 - Outros Profissionais da Saúde",'[1]TCE - ANEXO II - Enviar TCE'!E291)</f>
        <v>2 - Outros Profissionais da Saúde</v>
      </c>
      <c r="F292" s="13">
        <f>'[1]TCE - ANEXO III - Preencher'!G301</f>
        <v>223505</v>
      </c>
      <c r="G292" s="14">
        <f>IF('[1]TCE - ANEXO III - Preencher'!H301="","",'[1]TCE - ANEXO III - Preencher'!H301)</f>
        <v>43862</v>
      </c>
      <c r="H292" s="15">
        <f>'[1]TCE - ANEXO III - Preencher'!I301</f>
        <v>0</v>
      </c>
      <c r="I292" s="15">
        <f>'[1]TCE - ANEXO III - Preencher'!J301</f>
        <v>565.14239999999995</v>
      </c>
      <c r="J292" s="15">
        <f>'[1]TCE - ANEXO III - Preencher'!K301</f>
        <v>0</v>
      </c>
      <c r="K292" s="16">
        <f>'[1]TCE - ANEXO III - Preencher'!L301</f>
        <v>23.94</v>
      </c>
      <c r="L292" s="16">
        <f>'[1]TCE - ANEXO III - Preencher'!M301</f>
        <v>0</v>
      </c>
      <c r="M292" s="16">
        <f t="shared" si="25"/>
        <v>23.94</v>
      </c>
      <c r="N292" s="16">
        <f>'[1]TCE - ANEXO III - Preencher'!O301</f>
        <v>1.923</v>
      </c>
      <c r="O292" s="16">
        <f>'[1]TCE - ANEXO III - Preencher'!P301</f>
        <v>0</v>
      </c>
      <c r="P292" s="17">
        <f t="shared" si="26"/>
        <v>1.923</v>
      </c>
      <c r="Q292" s="16">
        <f>'[1]TCE - ANEXO III - Preencher'!R301</f>
        <v>39.859000000000002</v>
      </c>
      <c r="R292" s="16">
        <f>'[1]TCE - ANEXO III - Preencher'!S301</f>
        <v>0</v>
      </c>
      <c r="S292" s="17">
        <f t="shared" si="27"/>
        <v>39.859000000000002</v>
      </c>
      <c r="T292" s="16">
        <f>'[1]TCE - ANEXO III - Preencher'!U301</f>
        <v>10</v>
      </c>
      <c r="U292" s="16">
        <f>'[1]TCE - ANEXO III - Preencher'!V301</f>
        <v>0</v>
      </c>
      <c r="V292" s="17">
        <f t="shared" si="28"/>
        <v>10</v>
      </c>
      <c r="W292" s="18" t="str">
        <f>IF('[1]TCE - ANEXO III - Preencher'!X301="","",'[1]TCE - ANEXO III - Preencher'!X301)</f>
        <v>Auxilio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640.86440000000005</v>
      </c>
    </row>
    <row r="293" spans="1:28" s="4" customFormat="1">
      <c r="A293" s="9">
        <f>IFERROR(VLOOKUP(B293,'[1]DADOS (OCULTAR)'!$P$3:$R$53,3,0),"")</f>
        <v>9039744000780</v>
      </c>
      <c r="B293" s="10" t="str">
        <f>'[1]TCE - ANEXO III - Preencher'!C302</f>
        <v>HOSPITAL DOM MALAN</v>
      </c>
      <c r="C293" s="11"/>
      <c r="D293" s="12" t="str">
        <f>'[1]TCE - ANEXO III - Preencher'!E302</f>
        <v>JULIA POGGI VIEIRA DE MELO</v>
      </c>
      <c r="E293" s="10" t="str">
        <f>IF('[1]TCE - ANEXO III - Preencher'!F302="4 - Assistência Odontológica","2 - Outros Profissionais da Saúde",'[1]TCE - ANEXO II - Enviar TCE'!E292)</f>
        <v>2 - Outros Profissionais da Saúde</v>
      </c>
      <c r="F293" s="13">
        <f>'[1]TCE - ANEXO III - Preencher'!G302</f>
        <v>223505</v>
      </c>
      <c r="G293" s="14">
        <f>IF('[1]TCE - ANEXO III - Preencher'!H302="","",'[1]TCE - ANEXO III - Preencher'!H302)</f>
        <v>43862</v>
      </c>
      <c r="H293" s="15">
        <f>'[1]TCE - ANEXO III - Preencher'!I302</f>
        <v>0</v>
      </c>
      <c r="I293" s="15">
        <f>'[1]TCE - ANEXO III - Preencher'!J302</f>
        <v>279.2808</v>
      </c>
      <c r="J293" s="15">
        <f>'[1]TCE - ANEXO III - Preencher'!K302</f>
        <v>0</v>
      </c>
      <c r="K293" s="16">
        <f>'[1]TCE - ANEXO III - Preencher'!L302</f>
        <v>23.94</v>
      </c>
      <c r="L293" s="16">
        <f>'[1]TCE - ANEXO III - Preencher'!M302</f>
        <v>0</v>
      </c>
      <c r="M293" s="16">
        <f t="shared" si="25"/>
        <v>23.94</v>
      </c>
      <c r="N293" s="16">
        <f>'[1]TCE - ANEXO III - Preencher'!O302</f>
        <v>1.923</v>
      </c>
      <c r="O293" s="16">
        <f>'[1]TCE - ANEXO III - Preencher'!P302</f>
        <v>0</v>
      </c>
      <c r="P293" s="17">
        <f t="shared" si="26"/>
        <v>1.923</v>
      </c>
      <c r="Q293" s="16">
        <f>'[1]TCE - ANEXO III - Preencher'!R302</f>
        <v>39.859000000000002</v>
      </c>
      <c r="R293" s="16">
        <f>'[1]TCE - ANEXO III - Preencher'!S302</f>
        <v>0</v>
      </c>
      <c r="S293" s="17">
        <f t="shared" si="27"/>
        <v>39.859000000000002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>Auxilio Creche</v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345.00279999999998</v>
      </c>
    </row>
    <row r="294" spans="1:28" s="4" customFormat="1">
      <c r="A294" s="9">
        <f>IFERROR(VLOOKUP(B294,'[1]DADOS (OCULTAR)'!$P$3:$R$53,3,0),"")</f>
        <v>9039744000780</v>
      </c>
      <c r="B294" s="10" t="str">
        <f>'[1]TCE - ANEXO III - Preencher'!C303</f>
        <v>HOSPITAL DOM MALAN</v>
      </c>
      <c r="C294" s="11"/>
      <c r="D294" s="12" t="str">
        <f>'[1]TCE - ANEXO III - Preencher'!E303</f>
        <v>LIDUINA MARIA DA SILVEIRA</v>
      </c>
      <c r="E294" s="10" t="str">
        <f>IF('[1]TCE - ANEXO III - Preencher'!F303="4 - Assistência Odontológica","2 - Outros Profissionais da Saúde",'[1]TCE - ANEXO II - Enviar TCE'!E293)</f>
        <v>2 - Outros Profissionais da Saúde</v>
      </c>
      <c r="F294" s="13">
        <f>'[1]TCE - ANEXO III - Preencher'!G303</f>
        <v>223505</v>
      </c>
      <c r="G294" s="14">
        <f>IF('[1]TCE - ANEXO III - Preencher'!H303="","",'[1]TCE - ANEXO III - Preencher'!H303)</f>
        <v>43862</v>
      </c>
      <c r="H294" s="15">
        <f>'[1]TCE - ANEXO III - Preencher'!I303</f>
        <v>0</v>
      </c>
      <c r="I294" s="15">
        <f>'[1]TCE - ANEXO III - Preencher'!J303</f>
        <v>303.584</v>
      </c>
      <c r="J294" s="15">
        <f>'[1]TCE - ANEXO III - Preencher'!K303</f>
        <v>0</v>
      </c>
      <c r="K294" s="16">
        <f>'[1]TCE - ANEXO III - Preencher'!L303</f>
        <v>23.94</v>
      </c>
      <c r="L294" s="16">
        <f>'[1]TCE - ANEXO III - Preencher'!M303</f>
        <v>2.99</v>
      </c>
      <c r="M294" s="16">
        <f t="shared" si="25"/>
        <v>20.950000000000003</v>
      </c>
      <c r="N294" s="16">
        <f>'[1]TCE - ANEXO III - Preencher'!O303</f>
        <v>1.923</v>
      </c>
      <c r="O294" s="16">
        <f>'[1]TCE - ANEXO III - Preencher'!P303</f>
        <v>0</v>
      </c>
      <c r="P294" s="17">
        <f t="shared" si="26"/>
        <v>1.923</v>
      </c>
      <c r="Q294" s="16">
        <f>'[1]TCE - ANEXO III - Preencher'!R303</f>
        <v>39.859000000000002</v>
      </c>
      <c r="R294" s="16">
        <f>'[1]TCE - ANEXO III - Preencher'!S303</f>
        <v>0</v>
      </c>
      <c r="S294" s="17">
        <f t="shared" si="27"/>
        <v>39.859000000000002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>Auxilio Creche</v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366.31599999999997</v>
      </c>
    </row>
    <row r="295" spans="1:28" s="4" customFormat="1">
      <c r="A295" s="9">
        <f>IFERROR(VLOOKUP(B295,'[1]DADOS (OCULTAR)'!$P$3:$R$53,3,0),"")</f>
        <v>9039744000780</v>
      </c>
      <c r="B295" s="10" t="str">
        <f>'[1]TCE - ANEXO III - Preencher'!C304</f>
        <v>HOSPITAL DOM MALAN</v>
      </c>
      <c r="C295" s="11"/>
      <c r="D295" s="12" t="str">
        <f>'[1]TCE - ANEXO III - Preencher'!E304</f>
        <v>MAYARA DE SENA BEZERRA</v>
      </c>
      <c r="E295" s="10" t="str">
        <f>IF('[1]TCE - ANEXO III - Preencher'!F304="4 - Assistência Odontológica","2 - Outros Profissionais da Saúde",'[1]TCE - ANEXO II - Enviar TCE'!E294)</f>
        <v>2 - Outros Profissionais da Saúde</v>
      </c>
      <c r="F295" s="13">
        <f>'[1]TCE - ANEXO III - Preencher'!G304</f>
        <v>223505</v>
      </c>
      <c r="G295" s="14">
        <f>IF('[1]TCE - ANEXO III - Preencher'!H304="","",'[1]TCE - ANEXO III - Preencher'!H304)</f>
        <v>43862</v>
      </c>
      <c r="H295" s="15">
        <f>'[1]TCE - ANEXO III - Preencher'!I304</f>
        <v>0</v>
      </c>
      <c r="I295" s="15">
        <f>'[1]TCE - ANEXO III - Preencher'!J304</f>
        <v>296.9864</v>
      </c>
      <c r="J295" s="15">
        <f>'[1]TCE - ANEXO III - Preencher'!K304</f>
        <v>0</v>
      </c>
      <c r="K295" s="16">
        <f>'[1]TCE - ANEXO III - Preencher'!L304</f>
        <v>23.94</v>
      </c>
      <c r="L295" s="16">
        <f>'[1]TCE - ANEXO III - Preencher'!M304</f>
        <v>0</v>
      </c>
      <c r="M295" s="16">
        <f t="shared" si="25"/>
        <v>23.94</v>
      </c>
      <c r="N295" s="16">
        <f>'[1]TCE - ANEXO III - Preencher'!O304</f>
        <v>1.923</v>
      </c>
      <c r="O295" s="16">
        <f>'[1]TCE - ANEXO III - Preencher'!P304</f>
        <v>0</v>
      </c>
      <c r="P295" s="17">
        <f t="shared" si="26"/>
        <v>1.923</v>
      </c>
      <c r="Q295" s="16">
        <f>'[1]TCE - ANEXO III - Preencher'!R304</f>
        <v>39.859000000000002</v>
      </c>
      <c r="R295" s="16">
        <f>'[1]TCE - ANEXO III - Preencher'!S304</f>
        <v>0</v>
      </c>
      <c r="S295" s="17">
        <f t="shared" si="27"/>
        <v>39.859000000000002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>Auxilio Creche</v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362.70839999999998</v>
      </c>
    </row>
    <row r="296" spans="1:28" s="4" customFormat="1">
      <c r="A296" s="9">
        <f>IFERROR(VLOOKUP(B296,'[1]DADOS (OCULTAR)'!$P$3:$R$53,3,0),"")</f>
        <v>9039744000780</v>
      </c>
      <c r="B296" s="10" t="str">
        <f>'[1]TCE - ANEXO III - Preencher'!C305</f>
        <v>HOSPITAL DOM MALAN</v>
      </c>
      <c r="C296" s="11"/>
      <c r="D296" s="12" t="str">
        <f>'[1]TCE - ANEXO III - Preencher'!E305</f>
        <v>JERSICA MOTA DE MORAES</v>
      </c>
      <c r="E296" s="10" t="str">
        <f>IF('[1]TCE - ANEXO III - Preencher'!F305="4 - Assistência Odontológica","2 - Outros Profissionais da Saúde",'[1]TCE - ANEXO II - Enviar TCE'!E295)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43862</v>
      </c>
      <c r="H296" s="15">
        <f>'[1]TCE - ANEXO III - Preencher'!I305</f>
        <v>0</v>
      </c>
      <c r="I296" s="15">
        <f>'[1]TCE - ANEXO III - Preencher'!J305</f>
        <v>222.70160000000001</v>
      </c>
      <c r="J296" s="15">
        <f>'[1]TCE - ANEXO III - Preencher'!K305</f>
        <v>0</v>
      </c>
      <c r="K296" s="16">
        <f>'[1]TCE - ANEXO III - Preencher'!L305</f>
        <v>23.94</v>
      </c>
      <c r="L296" s="16">
        <f>'[1]TCE - ANEXO III - Preencher'!M305</f>
        <v>0</v>
      </c>
      <c r="M296" s="16">
        <f t="shared" si="25"/>
        <v>23.94</v>
      </c>
      <c r="N296" s="16">
        <f>'[1]TCE - ANEXO III - Preencher'!O305</f>
        <v>1.923</v>
      </c>
      <c r="O296" s="16">
        <f>'[1]TCE - ANEXO III - Preencher'!P305</f>
        <v>0</v>
      </c>
      <c r="P296" s="17">
        <f t="shared" si="26"/>
        <v>1.923</v>
      </c>
      <c r="Q296" s="16">
        <f>'[1]TCE - ANEXO III - Preencher'!R305</f>
        <v>39.859000000000002</v>
      </c>
      <c r="R296" s="16">
        <f>'[1]TCE - ANEXO III - Preencher'!S305</f>
        <v>0</v>
      </c>
      <c r="S296" s="17">
        <f t="shared" si="27"/>
        <v>39.859000000000002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>Auxilio Creche</v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288.42360000000002</v>
      </c>
    </row>
    <row r="297" spans="1:28" s="4" customFormat="1">
      <c r="A297" s="9">
        <f>IFERROR(VLOOKUP(B297,'[1]DADOS (OCULTAR)'!$P$3:$R$53,3,0),"")</f>
        <v>9039744000780</v>
      </c>
      <c r="B297" s="10" t="str">
        <f>'[1]TCE - ANEXO III - Preencher'!C306</f>
        <v>HOSPITAL DOM MALAN</v>
      </c>
      <c r="C297" s="11"/>
      <c r="D297" s="12" t="str">
        <f>'[1]TCE - ANEXO III - Preencher'!E306</f>
        <v>KEILANE DO NASCIMENTO SILVA</v>
      </c>
      <c r="E297" s="10" t="str">
        <f>IF('[1]TCE - ANEXO III - Preencher'!F306="4 - Assistência Odontológica","2 - Outros Profissionais da Saúde",'[1]TCE - ANEXO II - Enviar TCE'!E296)</f>
        <v>2 - Outros Profissionais da Saúde</v>
      </c>
      <c r="F297" s="13">
        <f>'[1]TCE - ANEXO III - Preencher'!G306</f>
        <v>322205</v>
      </c>
      <c r="G297" s="14">
        <f>IF('[1]TCE - ANEXO III - Preencher'!H306="","",'[1]TCE - ANEXO III - Preencher'!H306)</f>
        <v>43862</v>
      </c>
      <c r="H297" s="15">
        <f>'[1]TCE - ANEXO III - Preencher'!I306</f>
        <v>0</v>
      </c>
      <c r="I297" s="15">
        <f>'[1]TCE - ANEXO III - Preencher'!J306</f>
        <v>118.00239999999999</v>
      </c>
      <c r="J297" s="15">
        <f>'[1]TCE - ANEXO III - Preencher'!K306</f>
        <v>0</v>
      </c>
      <c r="K297" s="16">
        <f>'[1]TCE - ANEXO III - Preencher'!L306</f>
        <v>23.94</v>
      </c>
      <c r="L297" s="16">
        <f>'[1]TCE - ANEXO III - Preencher'!M306</f>
        <v>0</v>
      </c>
      <c r="M297" s="16">
        <f t="shared" si="25"/>
        <v>23.94</v>
      </c>
      <c r="N297" s="16">
        <f>'[1]TCE - ANEXO III - Preencher'!O306</f>
        <v>1.923</v>
      </c>
      <c r="O297" s="16">
        <f>'[1]TCE - ANEXO III - Preencher'!P306</f>
        <v>0</v>
      </c>
      <c r="P297" s="17">
        <f t="shared" si="26"/>
        <v>1.923</v>
      </c>
      <c r="Q297" s="16">
        <f>'[1]TCE - ANEXO III - Preencher'!R306</f>
        <v>39.859000000000002</v>
      </c>
      <c r="R297" s="16">
        <f>'[1]TCE - ANEXO III - Preencher'!S306</f>
        <v>0</v>
      </c>
      <c r="S297" s="17">
        <f t="shared" si="27"/>
        <v>39.859000000000002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183.7244</v>
      </c>
    </row>
    <row r="298" spans="1:28" s="4" customFormat="1">
      <c r="A298" s="9">
        <f>IFERROR(VLOOKUP(B298,'[1]DADOS (OCULTAR)'!$P$3:$R$53,3,0),"")</f>
        <v>9039744000780</v>
      </c>
      <c r="B298" s="10" t="str">
        <f>'[1]TCE - ANEXO III - Preencher'!C307</f>
        <v>HOSPITAL DOM MALAN</v>
      </c>
      <c r="C298" s="11"/>
      <c r="D298" s="12" t="str">
        <f>'[1]TCE - ANEXO III - Preencher'!E307</f>
        <v>MARIA JOSINEIDE LEAL DOS SANTOS</v>
      </c>
      <c r="E298" s="10" t="str">
        <f>IF('[1]TCE - ANEXO III - Preencher'!F307="4 - Assistência Odontológica","2 - Outros Profissionais da Saúde",'[1]TCE - ANEXO II - Enviar TCE'!E297)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43862</v>
      </c>
      <c r="H298" s="15">
        <f>'[1]TCE - ANEXO III - Preencher'!I307</f>
        <v>0</v>
      </c>
      <c r="I298" s="15">
        <f>'[1]TCE - ANEXO III - Preencher'!J307</f>
        <v>124.15280000000001</v>
      </c>
      <c r="J298" s="15">
        <f>'[1]TCE - ANEXO III - Preencher'!K307</f>
        <v>0</v>
      </c>
      <c r="K298" s="16">
        <f>'[1]TCE - ANEXO III - Preencher'!L307</f>
        <v>23.94</v>
      </c>
      <c r="L298" s="16">
        <f>'[1]TCE - ANEXO III - Preencher'!M307</f>
        <v>0</v>
      </c>
      <c r="M298" s="16">
        <f t="shared" si="25"/>
        <v>23.94</v>
      </c>
      <c r="N298" s="16">
        <f>'[1]TCE - ANEXO III - Preencher'!O307</f>
        <v>1.923</v>
      </c>
      <c r="O298" s="16">
        <f>'[1]TCE - ANEXO III - Preencher'!P307</f>
        <v>0</v>
      </c>
      <c r="P298" s="17">
        <f t="shared" si="26"/>
        <v>1.923</v>
      </c>
      <c r="Q298" s="16">
        <f>'[1]TCE - ANEXO III - Preencher'!R307</f>
        <v>39.859000000000002</v>
      </c>
      <c r="R298" s="16">
        <f>'[1]TCE - ANEXO III - Preencher'!S307</f>
        <v>50.4</v>
      </c>
      <c r="S298" s="17">
        <f t="shared" si="27"/>
        <v>-10.540999999999997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>Auxilio Creche</v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139.47480000000002</v>
      </c>
    </row>
    <row r="299" spans="1:28" s="4" customFormat="1">
      <c r="A299" s="9">
        <f>IFERROR(VLOOKUP(B299,'[1]DADOS (OCULTAR)'!$P$3:$R$53,3,0),"")</f>
        <v>9039744000780</v>
      </c>
      <c r="B299" s="10" t="str">
        <f>'[1]TCE - ANEXO III - Preencher'!C308</f>
        <v>HOSPITAL DOM MALAN</v>
      </c>
      <c r="C299" s="11"/>
      <c r="D299" s="12" t="str">
        <f>'[1]TCE - ANEXO III - Preencher'!E308</f>
        <v>GIRLENE ALVES DO NASCIMENTO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43862</v>
      </c>
      <c r="H299" s="15">
        <f>'[1]TCE - ANEXO III - Preencher'!I308</f>
        <v>0</v>
      </c>
      <c r="I299" s="15">
        <f>'[1]TCE - ANEXO III - Preencher'!J308</f>
        <v>123.87440000000001</v>
      </c>
      <c r="J299" s="15">
        <f>'[1]TCE - ANEXO III - Preencher'!K308</f>
        <v>0</v>
      </c>
      <c r="K299" s="16">
        <f>'[1]TCE - ANEXO III - Preencher'!L308</f>
        <v>23.94</v>
      </c>
      <c r="L299" s="16">
        <f>'[1]TCE - ANEXO III - Preencher'!M308</f>
        <v>20.9</v>
      </c>
      <c r="M299" s="16">
        <f t="shared" si="25"/>
        <v>3.0400000000000027</v>
      </c>
      <c r="N299" s="16">
        <f>'[1]TCE - ANEXO III - Preencher'!O308</f>
        <v>1.923</v>
      </c>
      <c r="O299" s="16">
        <f>'[1]TCE - ANEXO III - Preencher'!P308</f>
        <v>0</v>
      </c>
      <c r="P299" s="17">
        <f t="shared" si="26"/>
        <v>1.923</v>
      </c>
      <c r="Q299" s="16">
        <f>'[1]TCE - ANEXO III - Preencher'!R308</f>
        <v>39.859000000000002</v>
      </c>
      <c r="R299" s="16">
        <f>'[1]TCE - ANEXO III - Preencher'!S308</f>
        <v>0</v>
      </c>
      <c r="S299" s="17">
        <f t="shared" si="27"/>
        <v>39.859000000000002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>Auxilio Creche</v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168.69640000000001</v>
      </c>
    </row>
    <row r="300" spans="1:28" s="4" customFormat="1">
      <c r="A300" s="9">
        <f>IFERROR(VLOOKUP(B300,'[1]DADOS (OCULTAR)'!$P$3:$R$53,3,0),"")</f>
        <v>9039744000780</v>
      </c>
      <c r="B300" s="10" t="str">
        <f>'[1]TCE - ANEXO III - Preencher'!C309</f>
        <v>HOSPITAL DOM MALAN</v>
      </c>
      <c r="C300" s="11"/>
      <c r="D300" s="12" t="str">
        <f>'[1]TCE - ANEXO III - Preencher'!E309</f>
        <v>DIANA NUNES DOS SANTOS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43862</v>
      </c>
      <c r="H300" s="15">
        <f>'[1]TCE - ANEXO III - Preencher'!I309</f>
        <v>0</v>
      </c>
      <c r="I300" s="15">
        <f>'[1]TCE - ANEXO III - Preencher'!J309</f>
        <v>122.61280000000001</v>
      </c>
      <c r="J300" s="15">
        <f>'[1]TCE - ANEXO III - Preencher'!K309</f>
        <v>0</v>
      </c>
      <c r="K300" s="16">
        <f>'[1]TCE - ANEXO III - Preencher'!L309</f>
        <v>23.94</v>
      </c>
      <c r="L300" s="16">
        <f>'[1]TCE - ANEXO III - Preencher'!M309</f>
        <v>0</v>
      </c>
      <c r="M300" s="16">
        <f t="shared" si="25"/>
        <v>23.94</v>
      </c>
      <c r="N300" s="16">
        <f>'[1]TCE - ANEXO III - Preencher'!O309</f>
        <v>1.923</v>
      </c>
      <c r="O300" s="16">
        <f>'[1]TCE - ANEXO III - Preencher'!P309</f>
        <v>0</v>
      </c>
      <c r="P300" s="17">
        <f t="shared" si="26"/>
        <v>1.923</v>
      </c>
      <c r="Q300" s="16">
        <f>'[1]TCE - ANEXO III - Preencher'!R309</f>
        <v>39.859000000000002</v>
      </c>
      <c r="R300" s="16">
        <f>'[1]TCE - ANEXO III - Preencher'!S309</f>
        <v>0</v>
      </c>
      <c r="S300" s="17">
        <f t="shared" si="27"/>
        <v>39.859000000000002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>Auxilio Creche</v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188.33480000000003</v>
      </c>
    </row>
    <row r="301" spans="1:28" s="4" customFormat="1">
      <c r="A301" s="9">
        <f>IFERROR(VLOOKUP(B301,'[1]DADOS (OCULTAR)'!$P$3:$R$53,3,0),"")</f>
        <v>9039744000780</v>
      </c>
      <c r="B301" s="10" t="str">
        <f>'[1]TCE - ANEXO III - Preencher'!C310</f>
        <v>HOSPITAL DOM MALAN</v>
      </c>
      <c r="C301" s="11"/>
      <c r="D301" s="12" t="str">
        <f>'[1]TCE - ANEXO III - Preencher'!E310</f>
        <v>RAIMUNDA MARIA RODRIGUES DOS ANJOS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43862</v>
      </c>
      <c r="H301" s="15">
        <f>'[1]TCE - ANEXO III - Preencher'!I310</f>
        <v>0</v>
      </c>
      <c r="I301" s="15">
        <f>'[1]TCE - ANEXO III - Preencher'!J310</f>
        <v>112.86</v>
      </c>
      <c r="J301" s="15">
        <f>'[1]TCE - ANEXO III - Preencher'!K310</f>
        <v>0</v>
      </c>
      <c r="K301" s="16">
        <f>'[1]TCE - ANEXO III - Preencher'!L310</f>
        <v>23.94</v>
      </c>
      <c r="L301" s="16">
        <f>'[1]TCE - ANEXO III - Preencher'!M310</f>
        <v>20.9</v>
      </c>
      <c r="M301" s="16">
        <f t="shared" si="25"/>
        <v>3.0400000000000027</v>
      </c>
      <c r="N301" s="16">
        <f>'[1]TCE - ANEXO III - Preencher'!O310</f>
        <v>1.923</v>
      </c>
      <c r="O301" s="16">
        <f>'[1]TCE - ANEXO III - Preencher'!P310</f>
        <v>0</v>
      </c>
      <c r="P301" s="17">
        <f t="shared" si="26"/>
        <v>1.923</v>
      </c>
      <c r="Q301" s="16">
        <f>'[1]TCE - ANEXO III - Preencher'!R310</f>
        <v>39.859000000000002</v>
      </c>
      <c r="R301" s="16">
        <f>'[1]TCE - ANEXO III - Preencher'!S310</f>
        <v>0</v>
      </c>
      <c r="S301" s="17">
        <f t="shared" si="27"/>
        <v>39.859000000000002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>Auxilio Creche</v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157.68200000000002</v>
      </c>
    </row>
    <row r="302" spans="1:28" s="4" customFormat="1">
      <c r="A302" s="9">
        <f>IFERROR(VLOOKUP(B302,'[1]DADOS (OCULTAR)'!$P$3:$R$53,3,0),"")</f>
        <v>9039744000780</v>
      </c>
      <c r="B302" s="10" t="str">
        <f>'[1]TCE - ANEXO III - Preencher'!C311</f>
        <v>HOSPITAL DOM MALAN</v>
      </c>
      <c r="C302" s="11"/>
      <c r="D302" s="12" t="str">
        <f>'[1]TCE - ANEXO III - Preencher'!E311</f>
        <v>NATALINA RIBEIRO COELHO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43862</v>
      </c>
      <c r="H302" s="15">
        <f>'[1]TCE - ANEXO III - Preencher'!I311</f>
        <v>0</v>
      </c>
      <c r="I302" s="15">
        <f>'[1]TCE - ANEXO III - Preencher'!J311</f>
        <v>122.53200000000001</v>
      </c>
      <c r="J302" s="15">
        <f>'[1]TCE - ANEXO III - Preencher'!K311</f>
        <v>0</v>
      </c>
      <c r="K302" s="16">
        <f>'[1]TCE - ANEXO III - Preencher'!L311</f>
        <v>23.94</v>
      </c>
      <c r="L302" s="16">
        <f>'[1]TCE - ANEXO III - Preencher'!M311</f>
        <v>20.9</v>
      </c>
      <c r="M302" s="16">
        <f t="shared" si="25"/>
        <v>3.0400000000000027</v>
      </c>
      <c r="N302" s="16">
        <f>'[1]TCE - ANEXO III - Preencher'!O311</f>
        <v>1.923</v>
      </c>
      <c r="O302" s="16">
        <f>'[1]TCE - ANEXO III - Preencher'!P311</f>
        <v>0</v>
      </c>
      <c r="P302" s="17">
        <f t="shared" si="26"/>
        <v>1.923</v>
      </c>
      <c r="Q302" s="16">
        <f>'[1]TCE - ANEXO III - Preencher'!R311</f>
        <v>39.859000000000002</v>
      </c>
      <c r="R302" s="16">
        <f>'[1]TCE - ANEXO III - Preencher'!S311</f>
        <v>54</v>
      </c>
      <c r="S302" s="17">
        <f t="shared" si="27"/>
        <v>-14.140999999999998</v>
      </c>
      <c r="T302" s="16">
        <f>'[1]TCE - ANEXO III - Preencher'!U311</f>
        <v>64</v>
      </c>
      <c r="U302" s="16">
        <f>'[1]TCE - ANEXO III - Preencher'!V311</f>
        <v>0</v>
      </c>
      <c r="V302" s="17">
        <f t="shared" si="28"/>
        <v>64</v>
      </c>
      <c r="W302" s="18" t="str">
        <f>IF('[1]TCE - ANEXO III - Preencher'!X311="","",'[1]TCE - ANEXO III - Preencher'!X311)</f>
        <v>Auxilio Creche</v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177.35400000000001</v>
      </c>
    </row>
    <row r="303" spans="1:28" s="4" customFormat="1">
      <c r="A303" s="9">
        <f>IFERROR(VLOOKUP(B303,'[1]DADOS (OCULTAR)'!$P$3:$R$53,3,0),"")</f>
        <v>9039744000780</v>
      </c>
      <c r="B303" s="10" t="str">
        <f>'[1]TCE - ANEXO III - Preencher'!C312</f>
        <v>HOSPITAL DOM MALAN</v>
      </c>
      <c r="C303" s="11"/>
      <c r="D303" s="12" t="str">
        <f>'[1]TCE - ANEXO III - Preencher'!E312</f>
        <v>MARIA FRANCISCA DO NASCIMENTO</v>
      </c>
      <c r="E303" s="10" t="str">
        <f>IF('[1]TCE - ANEXO III - Preencher'!F312="4 - Assistência Odontológica","2 - Outros Profissionais da Saúde",'[1]TCE - ANEXO II - Enviar TCE'!E302)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43862</v>
      </c>
      <c r="H303" s="15">
        <f>'[1]TCE - ANEXO III - Preencher'!I312</f>
        <v>0</v>
      </c>
      <c r="I303" s="15">
        <f>'[1]TCE - ANEXO III - Preencher'!J312</f>
        <v>120.73520000000001</v>
      </c>
      <c r="J303" s="15">
        <f>'[1]TCE - ANEXO III - Preencher'!K312</f>
        <v>0</v>
      </c>
      <c r="K303" s="16">
        <f>'[1]TCE - ANEXO III - Preencher'!L312</f>
        <v>23.94</v>
      </c>
      <c r="L303" s="16">
        <f>'[1]TCE - ANEXO III - Preencher'!M312</f>
        <v>20.9</v>
      </c>
      <c r="M303" s="16">
        <f t="shared" si="25"/>
        <v>3.0400000000000027</v>
      </c>
      <c r="N303" s="16">
        <f>'[1]TCE - ANEXO III - Preencher'!O312</f>
        <v>1.923</v>
      </c>
      <c r="O303" s="16">
        <f>'[1]TCE - ANEXO III - Preencher'!P312</f>
        <v>0</v>
      </c>
      <c r="P303" s="17">
        <f t="shared" si="26"/>
        <v>1.923</v>
      </c>
      <c r="Q303" s="16">
        <f>'[1]TCE - ANEXO III - Preencher'!R312</f>
        <v>39.859000000000002</v>
      </c>
      <c r="R303" s="16">
        <f>'[1]TCE - ANEXO III - Preencher'!S312</f>
        <v>50.4</v>
      </c>
      <c r="S303" s="17">
        <f t="shared" si="27"/>
        <v>-10.540999999999997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>Auxilio Creche</v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115.15720000000002</v>
      </c>
    </row>
    <row r="304" spans="1:28" s="4" customFormat="1">
      <c r="A304" s="9">
        <f>IFERROR(VLOOKUP(B304,'[1]DADOS (OCULTAR)'!$P$3:$R$53,3,0),"")</f>
        <v>9039744000780</v>
      </c>
      <c r="B304" s="10" t="str">
        <f>'[1]TCE - ANEXO III - Preencher'!C313</f>
        <v>HOSPITAL DOM MALAN</v>
      </c>
      <c r="C304" s="11"/>
      <c r="D304" s="12" t="str">
        <f>'[1]TCE - ANEXO III - Preencher'!E313</f>
        <v>JUSCILENE ALVES GONCALVES</v>
      </c>
      <c r="E304" s="10" t="str">
        <f>IF('[1]TCE - ANEXO III - Preencher'!F313="4 - Assistência Odontológica","2 - Outros Profissionais da Saúde",'[1]TCE - ANEXO II - Enviar TCE'!E303)</f>
        <v>2 - Outros Profissionais da Saúde</v>
      </c>
      <c r="F304" s="13">
        <f>'[1]TCE - ANEXO III - Preencher'!G313</f>
        <v>322205</v>
      </c>
      <c r="G304" s="14">
        <f>IF('[1]TCE - ANEXO III - Preencher'!H313="","",'[1]TCE - ANEXO III - Preencher'!H313)</f>
        <v>43862</v>
      </c>
      <c r="H304" s="15">
        <f>'[1]TCE - ANEXO III - Preencher'!I313</f>
        <v>0</v>
      </c>
      <c r="I304" s="15">
        <f>'[1]TCE - ANEXO III - Preencher'!J313</f>
        <v>124.52879999999999</v>
      </c>
      <c r="J304" s="15">
        <f>'[1]TCE - ANEXO III - Preencher'!K313</f>
        <v>0</v>
      </c>
      <c r="K304" s="16">
        <f>'[1]TCE - ANEXO III - Preencher'!L313</f>
        <v>23.94</v>
      </c>
      <c r="L304" s="16">
        <f>'[1]TCE - ANEXO III - Preencher'!M313</f>
        <v>20.9</v>
      </c>
      <c r="M304" s="16">
        <f t="shared" si="25"/>
        <v>3.0400000000000027</v>
      </c>
      <c r="N304" s="16">
        <f>'[1]TCE - ANEXO III - Preencher'!O313</f>
        <v>1.923</v>
      </c>
      <c r="O304" s="16">
        <f>'[1]TCE - ANEXO III - Preencher'!P313</f>
        <v>0</v>
      </c>
      <c r="P304" s="17">
        <f t="shared" si="26"/>
        <v>1.923</v>
      </c>
      <c r="Q304" s="16">
        <f>'[1]TCE - ANEXO III - Preencher'!R313</f>
        <v>39.859000000000002</v>
      </c>
      <c r="R304" s="16">
        <f>'[1]TCE - ANEXO III - Preencher'!S313</f>
        <v>50.4</v>
      </c>
      <c r="S304" s="17">
        <f t="shared" si="27"/>
        <v>-10.540999999999997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>Auxilio Creche</v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118.95079999999999</v>
      </c>
    </row>
    <row r="305" spans="1:28" s="4" customFormat="1">
      <c r="A305" s="9">
        <f>IFERROR(VLOOKUP(B305,'[1]DADOS (OCULTAR)'!$P$3:$R$53,3,0),"")</f>
        <v>9039744000780</v>
      </c>
      <c r="B305" s="10" t="str">
        <f>'[1]TCE - ANEXO III - Preencher'!C314</f>
        <v>HOSPITAL DOM MALAN</v>
      </c>
      <c r="C305" s="11"/>
      <c r="D305" s="12" t="str">
        <f>'[1]TCE - ANEXO III - Preencher'!E314</f>
        <v>TATIANE SANTOS DA SILVA</v>
      </c>
      <c r="E305" s="10" t="str">
        <f>IF('[1]TCE - ANEXO III - Preencher'!F314="4 - Assistência Odontológica","2 - Outros Profissionais da Saúde",'[1]TCE - ANEXO II - Enviar TCE'!E304)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43862</v>
      </c>
      <c r="H305" s="15">
        <f>'[1]TCE - ANEXO III - Preencher'!I314</f>
        <v>0</v>
      </c>
      <c r="I305" s="15">
        <f>'[1]TCE - ANEXO III - Preencher'!J314</f>
        <v>123.4552</v>
      </c>
      <c r="J305" s="15">
        <f>'[1]TCE - ANEXO III - Preencher'!K314</f>
        <v>0</v>
      </c>
      <c r="K305" s="16">
        <f>'[1]TCE - ANEXO III - Preencher'!L314</f>
        <v>23.94</v>
      </c>
      <c r="L305" s="16">
        <f>'[1]TCE - ANEXO III - Preencher'!M314</f>
        <v>0</v>
      </c>
      <c r="M305" s="16">
        <f t="shared" si="25"/>
        <v>23.94</v>
      </c>
      <c r="N305" s="16">
        <f>'[1]TCE - ANEXO III - Preencher'!O314</f>
        <v>1.923</v>
      </c>
      <c r="O305" s="16">
        <f>'[1]TCE - ANEXO III - Preencher'!P314</f>
        <v>0</v>
      </c>
      <c r="P305" s="17">
        <f t="shared" si="26"/>
        <v>1.923</v>
      </c>
      <c r="Q305" s="16">
        <f>'[1]TCE - ANEXO III - Preencher'!R314</f>
        <v>39.859000000000002</v>
      </c>
      <c r="R305" s="16">
        <f>'[1]TCE - ANEXO III - Preencher'!S314</f>
        <v>50.4</v>
      </c>
      <c r="S305" s="17">
        <f t="shared" si="27"/>
        <v>-10.540999999999997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>Auxilio Creche</v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138.77720000000002</v>
      </c>
    </row>
    <row r="306" spans="1:28" s="4" customFormat="1">
      <c r="A306" s="9">
        <f>IFERROR(VLOOKUP(B306,'[1]DADOS (OCULTAR)'!$P$3:$R$53,3,0),"")</f>
        <v>9039744000780</v>
      </c>
      <c r="B306" s="10" t="str">
        <f>'[1]TCE - ANEXO III - Preencher'!C315</f>
        <v>HOSPITAL DOM MALAN</v>
      </c>
      <c r="C306" s="11"/>
      <c r="D306" s="12" t="str">
        <f>'[1]TCE - ANEXO III - Preencher'!E315</f>
        <v>EDUARDO MARQUES TELES</v>
      </c>
      <c r="E306" s="10" t="str">
        <f>IF('[1]TCE - ANEXO III - Preencher'!F315="4 - Assistência Odontológica","2 - Outros Profissionais da Saúde",'[1]TCE - ANEXO II - Enviar TCE'!E305)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43862</v>
      </c>
      <c r="H306" s="15">
        <f>'[1]TCE - ANEXO III - Preencher'!I315</f>
        <v>0</v>
      </c>
      <c r="I306" s="15">
        <f>'[1]TCE - ANEXO III - Preencher'!J315</f>
        <v>124.1144</v>
      </c>
      <c r="J306" s="15">
        <f>'[1]TCE - ANEXO III - Preencher'!K315</f>
        <v>0</v>
      </c>
      <c r="K306" s="16">
        <f>'[1]TCE - ANEXO III - Preencher'!L315</f>
        <v>23.94</v>
      </c>
      <c r="L306" s="16">
        <f>'[1]TCE - ANEXO III - Preencher'!M315</f>
        <v>20.9</v>
      </c>
      <c r="M306" s="16">
        <f t="shared" si="25"/>
        <v>3.0400000000000027</v>
      </c>
      <c r="N306" s="16">
        <f>'[1]TCE - ANEXO III - Preencher'!O315</f>
        <v>1.923</v>
      </c>
      <c r="O306" s="16">
        <f>'[1]TCE - ANEXO III - Preencher'!P315</f>
        <v>0</v>
      </c>
      <c r="P306" s="17">
        <f t="shared" si="26"/>
        <v>1.923</v>
      </c>
      <c r="Q306" s="16">
        <f>'[1]TCE - ANEXO III - Preencher'!R315</f>
        <v>39.859000000000002</v>
      </c>
      <c r="R306" s="16">
        <f>'[1]TCE - ANEXO III - Preencher'!S315</f>
        <v>0</v>
      </c>
      <c r="S306" s="17">
        <f t="shared" si="27"/>
        <v>39.859000000000002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>Auxilio Creche</v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168.93640000000002</v>
      </c>
    </row>
    <row r="307" spans="1:28" s="4" customFormat="1">
      <c r="A307" s="9">
        <f>IFERROR(VLOOKUP(B307,'[1]DADOS (OCULTAR)'!$P$3:$R$53,3,0),"")</f>
        <v>9039744000780</v>
      </c>
      <c r="B307" s="10" t="str">
        <f>'[1]TCE - ANEXO III - Preencher'!C316</f>
        <v>HOSPITAL DOM MALAN</v>
      </c>
      <c r="C307" s="11"/>
      <c r="D307" s="12" t="str">
        <f>'[1]TCE - ANEXO III - Preencher'!E316</f>
        <v>CLAUDIANA MONTEIRO JERONIMO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322205</v>
      </c>
      <c r="G307" s="14">
        <f>IF('[1]TCE - ANEXO III - Preencher'!H316="","",'[1]TCE - ANEXO III - Preencher'!H316)</f>
        <v>43862</v>
      </c>
      <c r="H307" s="15">
        <f>'[1]TCE - ANEXO III - Preencher'!I316</f>
        <v>0</v>
      </c>
      <c r="I307" s="15">
        <f>'[1]TCE - ANEXO III - Preencher'!J316</f>
        <v>112.86</v>
      </c>
      <c r="J307" s="15">
        <f>'[1]TCE - ANEXO III - Preencher'!K316</f>
        <v>0</v>
      </c>
      <c r="K307" s="16">
        <f>'[1]TCE - ANEXO III - Preencher'!L316</f>
        <v>23.94</v>
      </c>
      <c r="L307" s="16">
        <f>'[1]TCE - ANEXO III - Preencher'!M316</f>
        <v>20.9</v>
      </c>
      <c r="M307" s="16">
        <f t="shared" si="25"/>
        <v>3.0400000000000027</v>
      </c>
      <c r="N307" s="16">
        <f>'[1]TCE - ANEXO III - Preencher'!O316</f>
        <v>1.923</v>
      </c>
      <c r="O307" s="16">
        <f>'[1]TCE - ANEXO III - Preencher'!P316</f>
        <v>0</v>
      </c>
      <c r="P307" s="17">
        <f t="shared" si="26"/>
        <v>1.923</v>
      </c>
      <c r="Q307" s="16">
        <f>'[1]TCE - ANEXO III - Preencher'!R316</f>
        <v>39.859000000000002</v>
      </c>
      <c r="R307" s="16">
        <f>'[1]TCE - ANEXO III - Preencher'!S316</f>
        <v>50.4</v>
      </c>
      <c r="S307" s="17">
        <f t="shared" si="27"/>
        <v>-10.540999999999997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>Auxilio Creche</v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107.28200000000001</v>
      </c>
    </row>
    <row r="308" spans="1:28" s="4" customFormat="1">
      <c r="A308" s="9">
        <f>IFERROR(VLOOKUP(B308,'[1]DADOS (OCULTAR)'!$P$3:$R$53,3,0),"")</f>
        <v>9039744000780</v>
      </c>
      <c r="B308" s="10" t="str">
        <f>'[1]TCE - ANEXO III - Preencher'!C317</f>
        <v>HOSPITAL DOM MALAN</v>
      </c>
      <c r="C308" s="11"/>
      <c r="D308" s="12" t="str">
        <f>'[1]TCE - ANEXO III - Preencher'!E317</f>
        <v>KELIANE KATI VIEIRA NASCIMENTO ALBUQUERQUE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43862</v>
      </c>
      <c r="H308" s="15">
        <f>'[1]TCE - ANEXO III - Preencher'!I317</f>
        <v>0</v>
      </c>
      <c r="I308" s="15">
        <f>'[1]TCE - ANEXO III - Preencher'!J317</f>
        <v>108.244</v>
      </c>
      <c r="J308" s="15">
        <f>'[1]TCE - ANEXO III - Preencher'!K317</f>
        <v>0</v>
      </c>
      <c r="K308" s="16">
        <f>'[1]TCE - ANEXO III - Preencher'!L317</f>
        <v>23.94</v>
      </c>
      <c r="L308" s="16">
        <f>'[1]TCE - ANEXO III - Preencher'!M317</f>
        <v>20.9</v>
      </c>
      <c r="M308" s="16">
        <f t="shared" si="25"/>
        <v>3.0400000000000027</v>
      </c>
      <c r="N308" s="16">
        <f>'[1]TCE - ANEXO III - Preencher'!O317</f>
        <v>1.923</v>
      </c>
      <c r="O308" s="16">
        <f>'[1]TCE - ANEXO III - Preencher'!P317</f>
        <v>0</v>
      </c>
      <c r="P308" s="17">
        <f t="shared" si="26"/>
        <v>1.923</v>
      </c>
      <c r="Q308" s="16">
        <f>'[1]TCE - ANEXO III - Preencher'!R317</f>
        <v>39.859000000000002</v>
      </c>
      <c r="R308" s="16">
        <f>'[1]TCE - ANEXO III - Preencher'!S317</f>
        <v>0</v>
      </c>
      <c r="S308" s="17">
        <f t="shared" si="27"/>
        <v>39.859000000000002</v>
      </c>
      <c r="T308" s="16">
        <f>'[1]TCE - ANEXO III - Preencher'!U317</f>
        <v>64</v>
      </c>
      <c r="U308" s="16">
        <f>'[1]TCE - ANEXO III - Preencher'!V317</f>
        <v>0</v>
      </c>
      <c r="V308" s="17">
        <f t="shared" si="28"/>
        <v>64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217.066</v>
      </c>
    </row>
    <row r="309" spans="1:28" s="4" customFormat="1">
      <c r="A309" s="9">
        <f>IFERROR(VLOOKUP(B309,'[1]DADOS (OCULTAR)'!$P$3:$R$53,3,0),"")</f>
        <v>9039744000780</v>
      </c>
      <c r="B309" s="10" t="str">
        <f>'[1]TCE - ANEXO III - Preencher'!C318</f>
        <v>HOSPITAL DOM MALAN</v>
      </c>
      <c r="C309" s="11"/>
      <c r="D309" s="12" t="str">
        <f>'[1]TCE - ANEXO III - Preencher'!E318</f>
        <v>SINIRIA TEREZA CARVALHO BARBOSA DE SALES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322205</v>
      </c>
      <c r="G309" s="14">
        <f>IF('[1]TCE - ANEXO III - Preencher'!H318="","",'[1]TCE - ANEXO III - Preencher'!H318)</f>
        <v>43862</v>
      </c>
      <c r="H309" s="15">
        <f>'[1]TCE - ANEXO III - Preencher'!I318</f>
        <v>0</v>
      </c>
      <c r="I309" s="15">
        <f>'[1]TCE - ANEXO III - Preencher'!J318</f>
        <v>100.32000000000001</v>
      </c>
      <c r="J309" s="15">
        <f>'[1]TCE - ANEXO III - Preencher'!K318</f>
        <v>0</v>
      </c>
      <c r="K309" s="16">
        <f>'[1]TCE - ANEXO III - Preencher'!L318</f>
        <v>23.94</v>
      </c>
      <c r="L309" s="16">
        <f>'[1]TCE - ANEXO III - Preencher'!M318</f>
        <v>0</v>
      </c>
      <c r="M309" s="16">
        <f t="shared" si="25"/>
        <v>23.94</v>
      </c>
      <c r="N309" s="16">
        <f>'[1]TCE - ANEXO III - Preencher'!O318</f>
        <v>1.923</v>
      </c>
      <c r="O309" s="16">
        <f>'[1]TCE - ANEXO III - Preencher'!P318</f>
        <v>0</v>
      </c>
      <c r="P309" s="17">
        <f t="shared" si="26"/>
        <v>1.923</v>
      </c>
      <c r="Q309" s="16">
        <f>'[1]TCE - ANEXO III - Preencher'!R318</f>
        <v>39.859000000000002</v>
      </c>
      <c r="R309" s="16">
        <f>'[1]TCE - ANEXO III - Preencher'!S318</f>
        <v>0</v>
      </c>
      <c r="S309" s="17">
        <f t="shared" si="27"/>
        <v>39.859000000000002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>Auxilio Creche</v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166.042</v>
      </c>
    </row>
    <row r="310" spans="1:28" s="4" customFormat="1">
      <c r="A310" s="9">
        <f>IFERROR(VLOOKUP(B310,'[1]DADOS (OCULTAR)'!$P$3:$R$53,3,0),"")</f>
        <v>9039744000780</v>
      </c>
      <c r="B310" s="10" t="str">
        <f>'[1]TCE - ANEXO III - Preencher'!C319</f>
        <v>HOSPITAL DOM MALAN</v>
      </c>
      <c r="C310" s="11"/>
      <c r="D310" s="12" t="str">
        <f>'[1]TCE - ANEXO III - Preencher'!E319</f>
        <v>ALLAN ALVES DE FREITAS</v>
      </c>
      <c r="E310" s="10" t="str">
        <f>IF('[1]TCE - ANEXO III - Preencher'!F319="4 - Assistência Odontológica","2 - Outros Profissionais da Saúde",'[1]TCE - ANEXO II - Enviar TCE'!E309)</f>
        <v>1 - Médico</v>
      </c>
      <c r="F310" s="13">
        <f>'[1]TCE - ANEXO III - Preencher'!G319</f>
        <v>225125</v>
      </c>
      <c r="G310" s="14">
        <f>IF('[1]TCE - ANEXO III - Preencher'!H319="","",'[1]TCE - ANEXO III - Preencher'!H319)</f>
        <v>43862</v>
      </c>
      <c r="H310" s="15">
        <f>'[1]TCE - ANEXO III - Preencher'!I319</f>
        <v>0</v>
      </c>
      <c r="I310" s="15">
        <f>'[1]TCE - ANEXO III - Preencher'!J319</f>
        <v>425.55360000000002</v>
      </c>
      <c r="J310" s="15">
        <f>'[1]TCE - ANEXO III - Preencher'!K319</f>
        <v>0</v>
      </c>
      <c r="K310" s="16">
        <f>'[1]TCE - ANEXO III - Preencher'!L319</f>
        <v>23.94</v>
      </c>
      <c r="L310" s="16">
        <f>'[1]TCE - ANEXO III - Preencher'!M319</f>
        <v>0</v>
      </c>
      <c r="M310" s="16">
        <f t="shared" si="25"/>
        <v>23.94</v>
      </c>
      <c r="N310" s="16">
        <f>'[1]TCE - ANEXO III - Preencher'!O319</f>
        <v>1.923</v>
      </c>
      <c r="O310" s="16">
        <f>'[1]TCE - ANEXO III - Preencher'!P319</f>
        <v>0</v>
      </c>
      <c r="P310" s="17">
        <f t="shared" si="26"/>
        <v>1.923</v>
      </c>
      <c r="Q310" s="16">
        <f>'[1]TCE - ANEXO III - Preencher'!R319</f>
        <v>39.859000000000002</v>
      </c>
      <c r="R310" s="16">
        <f>'[1]TCE - ANEXO III - Preencher'!S319</f>
        <v>0</v>
      </c>
      <c r="S310" s="17">
        <f t="shared" si="27"/>
        <v>39.859000000000002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>Auxilio Creche</v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491.2756</v>
      </c>
    </row>
    <row r="311" spans="1:28" s="4" customFormat="1">
      <c r="A311" s="9">
        <f>IFERROR(VLOOKUP(B311,'[1]DADOS (OCULTAR)'!$P$3:$R$53,3,0),"")</f>
        <v>9039744000780</v>
      </c>
      <c r="B311" s="10" t="str">
        <f>'[1]TCE - ANEXO III - Preencher'!C320</f>
        <v>HOSPITAL DOM MALAN</v>
      </c>
      <c r="C311" s="11"/>
      <c r="D311" s="12" t="str">
        <f>'[1]TCE - ANEXO III - Preencher'!E320</f>
        <v>VIVIANE MARIA LEITE GOMES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43862</v>
      </c>
      <c r="H311" s="15">
        <f>'[1]TCE - ANEXO III - Preencher'!I320</f>
        <v>0</v>
      </c>
      <c r="I311" s="15">
        <f>'[1]TCE - ANEXO III - Preencher'!J320</f>
        <v>279.41680000000002</v>
      </c>
      <c r="J311" s="15">
        <f>'[1]TCE - ANEXO III - Preencher'!K320</f>
        <v>0</v>
      </c>
      <c r="K311" s="16">
        <f>'[1]TCE - ANEXO III - Preencher'!L320</f>
        <v>23.94</v>
      </c>
      <c r="L311" s="16">
        <f>'[1]TCE - ANEXO III - Preencher'!M320</f>
        <v>0</v>
      </c>
      <c r="M311" s="16">
        <f t="shared" si="25"/>
        <v>23.94</v>
      </c>
      <c r="N311" s="16">
        <f>'[1]TCE - ANEXO III - Preencher'!O320</f>
        <v>1.923</v>
      </c>
      <c r="O311" s="16">
        <f>'[1]TCE - ANEXO III - Preencher'!P320</f>
        <v>0</v>
      </c>
      <c r="P311" s="17">
        <f t="shared" si="26"/>
        <v>1.923</v>
      </c>
      <c r="Q311" s="16">
        <f>'[1]TCE - ANEXO III - Preencher'!R320</f>
        <v>39.859000000000002</v>
      </c>
      <c r="R311" s="16">
        <f>'[1]TCE - ANEXO III - Preencher'!S320</f>
        <v>0</v>
      </c>
      <c r="S311" s="17">
        <f t="shared" si="27"/>
        <v>39.859000000000002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>Auxilio Creche</v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345.1388</v>
      </c>
    </row>
    <row r="312" spans="1:28" s="4" customFormat="1">
      <c r="A312" s="9">
        <f>IFERROR(VLOOKUP(B312,'[1]DADOS (OCULTAR)'!$P$3:$R$53,3,0),"")</f>
        <v>9039744000780</v>
      </c>
      <c r="B312" s="10" t="str">
        <f>'[1]TCE - ANEXO III - Preencher'!C321</f>
        <v>HOSPITAL DOM MALAN</v>
      </c>
      <c r="C312" s="11"/>
      <c r="D312" s="12" t="str">
        <f>'[1]TCE - ANEXO III - Preencher'!E321</f>
        <v>CLEOMARCOS GOMES LIMA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223505</v>
      </c>
      <c r="G312" s="14">
        <f>IF('[1]TCE - ANEXO III - Preencher'!H321="","",'[1]TCE - ANEXO III - Preencher'!H321)</f>
        <v>43862</v>
      </c>
      <c r="H312" s="15">
        <f>'[1]TCE - ANEXO III - Preencher'!I321</f>
        <v>0</v>
      </c>
      <c r="I312" s="15">
        <f>'[1]TCE - ANEXO III - Preencher'!J321</f>
        <v>202.84799999999998</v>
      </c>
      <c r="J312" s="15">
        <f>'[1]TCE - ANEXO III - Preencher'!K321</f>
        <v>0</v>
      </c>
      <c r="K312" s="16">
        <f>'[1]TCE - ANEXO III - Preencher'!L321</f>
        <v>23.94</v>
      </c>
      <c r="L312" s="16">
        <f>'[1]TCE - ANEXO III - Preencher'!M321</f>
        <v>2.3199999999999998</v>
      </c>
      <c r="M312" s="16">
        <f t="shared" si="25"/>
        <v>21.62</v>
      </c>
      <c r="N312" s="16">
        <f>'[1]TCE - ANEXO III - Preencher'!O321</f>
        <v>1.923</v>
      </c>
      <c r="O312" s="16">
        <f>'[1]TCE - ANEXO III - Preencher'!P321</f>
        <v>0</v>
      </c>
      <c r="P312" s="17">
        <f t="shared" si="26"/>
        <v>1.923</v>
      </c>
      <c r="Q312" s="16">
        <f>'[1]TCE - ANEXO III - Preencher'!R321</f>
        <v>39.859000000000002</v>
      </c>
      <c r="R312" s="16">
        <f>'[1]TCE - ANEXO III - Preencher'!S321</f>
        <v>0</v>
      </c>
      <c r="S312" s="17">
        <f t="shared" si="27"/>
        <v>39.859000000000002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>Auxilio Creche</v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266.25</v>
      </c>
    </row>
    <row r="313" spans="1:28" s="4" customFormat="1">
      <c r="A313" s="9">
        <f>IFERROR(VLOOKUP(B313,'[1]DADOS (OCULTAR)'!$P$3:$R$53,3,0),"")</f>
        <v>9039744000780</v>
      </c>
      <c r="B313" s="10" t="str">
        <f>'[1]TCE - ANEXO III - Preencher'!C322</f>
        <v>HOSPITAL DOM MALAN</v>
      </c>
      <c r="C313" s="11"/>
      <c r="D313" s="12" t="str">
        <f>'[1]TCE - ANEXO III - Preencher'!E322</f>
        <v>ERICA MALENNA GOMES DA CUNHA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223505</v>
      </c>
      <c r="G313" s="14">
        <f>IF('[1]TCE - ANEXO III - Preencher'!H322="","",'[1]TCE - ANEXO III - Preencher'!H322)</f>
        <v>43862</v>
      </c>
      <c r="H313" s="15">
        <f>'[1]TCE - ANEXO III - Preencher'!I322</f>
        <v>0</v>
      </c>
      <c r="I313" s="15">
        <f>'[1]TCE - ANEXO III - Preencher'!J322</f>
        <v>283.09840000000003</v>
      </c>
      <c r="J313" s="15">
        <f>'[1]TCE - ANEXO III - Preencher'!K322</f>
        <v>0</v>
      </c>
      <c r="K313" s="16">
        <f>'[1]TCE - ANEXO III - Preencher'!L322</f>
        <v>23.94</v>
      </c>
      <c r="L313" s="16">
        <f>'[1]TCE - ANEXO III - Preencher'!M322</f>
        <v>0</v>
      </c>
      <c r="M313" s="16">
        <f t="shared" si="25"/>
        <v>23.94</v>
      </c>
      <c r="N313" s="16">
        <f>'[1]TCE - ANEXO III - Preencher'!O322</f>
        <v>1.923</v>
      </c>
      <c r="O313" s="16">
        <f>'[1]TCE - ANEXO III - Preencher'!P322</f>
        <v>0</v>
      </c>
      <c r="P313" s="17">
        <f t="shared" si="26"/>
        <v>1.923</v>
      </c>
      <c r="Q313" s="16">
        <f>'[1]TCE - ANEXO III - Preencher'!R322</f>
        <v>39.859000000000002</v>
      </c>
      <c r="R313" s="16">
        <f>'[1]TCE - ANEXO III - Preencher'!S322</f>
        <v>0</v>
      </c>
      <c r="S313" s="17">
        <f t="shared" si="27"/>
        <v>39.859000000000002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348.82040000000001</v>
      </c>
    </row>
    <row r="314" spans="1:28" s="4" customFormat="1">
      <c r="A314" s="9">
        <f>IFERROR(VLOOKUP(B314,'[1]DADOS (OCULTAR)'!$P$3:$R$53,3,0),"")</f>
        <v>9039744000780</v>
      </c>
      <c r="B314" s="10" t="str">
        <f>'[1]TCE - ANEXO III - Preencher'!C323</f>
        <v>HOSPITAL DOM MALAN</v>
      </c>
      <c r="C314" s="11"/>
      <c r="D314" s="12" t="str">
        <f>'[1]TCE - ANEXO III - Preencher'!E323</f>
        <v>MARLON ALVES LINS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223505</v>
      </c>
      <c r="G314" s="14">
        <f>IF('[1]TCE - ANEXO III - Preencher'!H323="","",'[1]TCE - ANEXO III - Preencher'!H323)</f>
        <v>43862</v>
      </c>
      <c r="H314" s="15">
        <f>'[1]TCE - ANEXO III - Preencher'!I323</f>
        <v>0</v>
      </c>
      <c r="I314" s="15">
        <f>'[1]TCE - ANEXO III - Preencher'!J323</f>
        <v>288.00479999999999</v>
      </c>
      <c r="J314" s="15">
        <f>'[1]TCE - ANEXO III - Preencher'!K323</f>
        <v>0</v>
      </c>
      <c r="K314" s="16">
        <f>'[1]TCE - ANEXO III - Preencher'!L323</f>
        <v>23.94</v>
      </c>
      <c r="L314" s="16">
        <f>'[1]TCE - ANEXO III - Preencher'!M323</f>
        <v>0</v>
      </c>
      <c r="M314" s="16">
        <f t="shared" si="25"/>
        <v>23.94</v>
      </c>
      <c r="N314" s="16">
        <f>'[1]TCE - ANEXO III - Preencher'!O323</f>
        <v>1.923</v>
      </c>
      <c r="O314" s="16">
        <f>'[1]TCE - ANEXO III - Preencher'!P323</f>
        <v>0</v>
      </c>
      <c r="P314" s="17">
        <f t="shared" si="26"/>
        <v>1.923</v>
      </c>
      <c r="Q314" s="16">
        <f>'[1]TCE - ANEXO III - Preencher'!R323</f>
        <v>39.859000000000002</v>
      </c>
      <c r="R314" s="16">
        <f>'[1]TCE - ANEXO III - Preencher'!S323</f>
        <v>54</v>
      </c>
      <c r="S314" s="17">
        <f t="shared" si="27"/>
        <v>-14.140999999999998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>Auxilio Creche</v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299.72679999999997</v>
      </c>
    </row>
    <row r="315" spans="1:28" s="4" customFormat="1">
      <c r="A315" s="9">
        <f>IFERROR(VLOOKUP(B315,'[1]DADOS (OCULTAR)'!$P$3:$R$53,3,0),"")</f>
        <v>9039744000780</v>
      </c>
      <c r="B315" s="10" t="str">
        <f>'[1]TCE - ANEXO III - Preencher'!C324</f>
        <v>HOSPITAL DOM MALAN</v>
      </c>
      <c r="C315" s="11"/>
      <c r="D315" s="12" t="str">
        <f>'[1]TCE - ANEXO III - Preencher'!E324</f>
        <v>RHAQUEL SILVA MAIA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223605</v>
      </c>
      <c r="G315" s="14">
        <f>IF('[1]TCE - ANEXO III - Preencher'!H324="","",'[1]TCE - ANEXO III - Preencher'!H324)</f>
        <v>43862</v>
      </c>
      <c r="H315" s="15">
        <f>'[1]TCE - ANEXO III - Preencher'!I324</f>
        <v>0</v>
      </c>
      <c r="I315" s="15">
        <f>'[1]TCE - ANEXO III - Preencher'!J324</f>
        <v>241.1832</v>
      </c>
      <c r="J315" s="15">
        <f>'[1]TCE - ANEXO III - Preencher'!K324</f>
        <v>0</v>
      </c>
      <c r="K315" s="16">
        <f>'[1]TCE - ANEXO III - Preencher'!L324</f>
        <v>23.94</v>
      </c>
      <c r="L315" s="16">
        <f>'[1]TCE - ANEXO III - Preencher'!M324</f>
        <v>0</v>
      </c>
      <c r="M315" s="16">
        <f t="shared" si="25"/>
        <v>23.94</v>
      </c>
      <c r="N315" s="16">
        <f>'[1]TCE - ANEXO III - Preencher'!O324</f>
        <v>1.923</v>
      </c>
      <c r="O315" s="16">
        <f>'[1]TCE - ANEXO III - Preencher'!P324</f>
        <v>0</v>
      </c>
      <c r="P315" s="17">
        <f t="shared" si="26"/>
        <v>1.923</v>
      </c>
      <c r="Q315" s="16">
        <f>'[1]TCE - ANEXO III - Preencher'!R324</f>
        <v>39.859000000000002</v>
      </c>
      <c r="R315" s="16">
        <f>'[1]TCE - ANEXO III - Preencher'!S324</f>
        <v>0</v>
      </c>
      <c r="S315" s="17">
        <f t="shared" si="27"/>
        <v>39.859000000000002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>Auxilio Creche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306.90519999999998</v>
      </c>
    </row>
    <row r="316" spans="1:28" s="4" customFormat="1">
      <c r="A316" s="9">
        <f>IFERROR(VLOOKUP(B316,'[1]DADOS (OCULTAR)'!$P$3:$R$53,3,0),"")</f>
        <v>9039744000780</v>
      </c>
      <c r="B316" s="10" t="str">
        <f>'[1]TCE - ANEXO III - Preencher'!C325</f>
        <v>HOSPITAL DOM MALAN</v>
      </c>
      <c r="C316" s="11"/>
      <c r="D316" s="12" t="str">
        <f>'[1]TCE - ANEXO III - Preencher'!E325</f>
        <v>ROBERTA LARISSA SILVA ROSA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43862</v>
      </c>
      <c r="H316" s="15">
        <f>'[1]TCE - ANEXO III - Preencher'!I325</f>
        <v>0</v>
      </c>
      <c r="I316" s="15">
        <f>'[1]TCE - ANEXO III - Preencher'!J325</f>
        <v>301.3064</v>
      </c>
      <c r="J316" s="15">
        <f>'[1]TCE - ANEXO III - Preencher'!K325</f>
        <v>0</v>
      </c>
      <c r="K316" s="16">
        <f>'[1]TCE - ANEXO III - Preencher'!L325</f>
        <v>23.94</v>
      </c>
      <c r="L316" s="16">
        <f>'[1]TCE - ANEXO III - Preencher'!M325</f>
        <v>2.99</v>
      </c>
      <c r="M316" s="16">
        <f t="shared" si="25"/>
        <v>20.950000000000003</v>
      </c>
      <c r="N316" s="16">
        <f>'[1]TCE - ANEXO III - Preencher'!O325</f>
        <v>1.923</v>
      </c>
      <c r="O316" s="16">
        <f>'[1]TCE - ANEXO III - Preencher'!P325</f>
        <v>0</v>
      </c>
      <c r="P316" s="17">
        <f t="shared" si="26"/>
        <v>1.923</v>
      </c>
      <c r="Q316" s="16">
        <f>'[1]TCE - ANEXO III - Preencher'!R325</f>
        <v>39.859000000000002</v>
      </c>
      <c r="R316" s="16">
        <f>'[1]TCE - ANEXO III - Preencher'!S325</f>
        <v>0</v>
      </c>
      <c r="S316" s="17">
        <f t="shared" si="27"/>
        <v>39.859000000000002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>Auxilio Creche</v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364.03839999999997</v>
      </c>
    </row>
    <row r="317" spans="1:28" s="4" customFormat="1">
      <c r="A317" s="9">
        <f>IFERROR(VLOOKUP(B317,'[1]DADOS (OCULTAR)'!$P$3:$R$53,3,0),"")</f>
        <v>9039744000780</v>
      </c>
      <c r="B317" s="10" t="str">
        <f>'[1]TCE - ANEXO III - Preencher'!C326</f>
        <v>HOSPITAL DOM MALAN</v>
      </c>
      <c r="C317" s="11"/>
      <c r="D317" s="12" t="str">
        <f>'[1]TCE - ANEXO III - Preencher'!E326</f>
        <v>MAYARA MACEDO RODRIGUES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223505</v>
      </c>
      <c r="G317" s="14">
        <f>IF('[1]TCE - ANEXO III - Preencher'!H326="","",'[1]TCE - ANEXO III - Preencher'!H326)</f>
        <v>43862</v>
      </c>
      <c r="H317" s="15">
        <f>'[1]TCE - ANEXO III - Preencher'!I326</f>
        <v>0</v>
      </c>
      <c r="I317" s="15">
        <f>'[1]TCE - ANEXO III - Preencher'!J326</f>
        <v>275.09039999999999</v>
      </c>
      <c r="J317" s="15">
        <f>'[1]TCE - ANEXO III - Preencher'!K326</f>
        <v>0</v>
      </c>
      <c r="K317" s="16">
        <f>'[1]TCE - ANEXO III - Preencher'!L326</f>
        <v>23.94</v>
      </c>
      <c r="L317" s="16">
        <f>'[1]TCE - ANEXO III - Preencher'!M326</f>
        <v>0</v>
      </c>
      <c r="M317" s="16">
        <f t="shared" si="25"/>
        <v>23.94</v>
      </c>
      <c r="N317" s="16">
        <f>'[1]TCE - ANEXO III - Preencher'!O326</f>
        <v>1.923</v>
      </c>
      <c r="O317" s="16">
        <f>'[1]TCE - ANEXO III - Preencher'!P326</f>
        <v>0</v>
      </c>
      <c r="P317" s="17">
        <f t="shared" si="26"/>
        <v>1.923</v>
      </c>
      <c r="Q317" s="16">
        <f>'[1]TCE - ANEXO III - Preencher'!R326</f>
        <v>39.859000000000002</v>
      </c>
      <c r="R317" s="16">
        <f>'[1]TCE - ANEXO III - Preencher'!S326</f>
        <v>0</v>
      </c>
      <c r="S317" s="17">
        <f t="shared" si="27"/>
        <v>39.859000000000002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>Auxilio Creche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340.81239999999997</v>
      </c>
    </row>
    <row r="318" spans="1:28" s="4" customFormat="1">
      <c r="A318" s="9">
        <f>IFERROR(VLOOKUP(B318,'[1]DADOS (OCULTAR)'!$P$3:$R$53,3,0),"")</f>
        <v>9039744000780</v>
      </c>
      <c r="B318" s="10" t="str">
        <f>'[1]TCE - ANEXO III - Preencher'!C327</f>
        <v>HOSPITAL DOM MALAN</v>
      </c>
      <c r="C318" s="11"/>
      <c r="D318" s="12" t="str">
        <f>'[1]TCE - ANEXO III - Preencher'!E327</f>
        <v>YNGRID SOARES DE ARAUJO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223605</v>
      </c>
      <c r="G318" s="14">
        <f>IF('[1]TCE - ANEXO III - Preencher'!H327="","",'[1]TCE - ANEXO III - Preencher'!H327)</f>
        <v>43862</v>
      </c>
      <c r="H318" s="15">
        <f>'[1]TCE - ANEXO III - Preencher'!I327</f>
        <v>0</v>
      </c>
      <c r="I318" s="15">
        <f>'[1]TCE - ANEXO III - Preencher'!J327</f>
        <v>235.608</v>
      </c>
      <c r="J318" s="15">
        <f>'[1]TCE - ANEXO III - Preencher'!K327</f>
        <v>0</v>
      </c>
      <c r="K318" s="16">
        <f>'[1]TCE - ANEXO III - Preencher'!L327</f>
        <v>23.94</v>
      </c>
      <c r="L318" s="16">
        <f>'[1]TCE - ANEXO III - Preencher'!M327</f>
        <v>0</v>
      </c>
      <c r="M318" s="16">
        <f t="shared" si="25"/>
        <v>23.94</v>
      </c>
      <c r="N318" s="16">
        <f>'[1]TCE - ANEXO III - Preencher'!O327</f>
        <v>1.923</v>
      </c>
      <c r="O318" s="16">
        <f>'[1]TCE - ANEXO III - Preencher'!P327</f>
        <v>0</v>
      </c>
      <c r="P318" s="17">
        <f t="shared" si="26"/>
        <v>1.923</v>
      </c>
      <c r="Q318" s="16">
        <f>'[1]TCE - ANEXO III - Preencher'!R327</f>
        <v>39.859000000000002</v>
      </c>
      <c r="R318" s="16">
        <f>'[1]TCE - ANEXO III - Preencher'!S327</f>
        <v>0</v>
      </c>
      <c r="S318" s="17">
        <f t="shared" si="27"/>
        <v>39.859000000000002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>Auxilio Creche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301.33</v>
      </c>
    </row>
    <row r="319" spans="1:28" s="4" customFormat="1">
      <c r="A319" s="9">
        <f>IFERROR(VLOOKUP(B319,'[1]DADOS (OCULTAR)'!$P$3:$R$53,3,0),"")</f>
        <v>9039744000780</v>
      </c>
      <c r="B319" s="10" t="str">
        <f>'[1]TCE - ANEXO III - Preencher'!C328</f>
        <v>HOSPITAL DOM MALAN</v>
      </c>
      <c r="C319" s="11"/>
      <c r="D319" s="12" t="str">
        <f>'[1]TCE - ANEXO III - Preencher'!E328</f>
        <v>PATRICIA DE SOUZA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43862</v>
      </c>
      <c r="H319" s="15">
        <f>'[1]TCE - ANEXO III - Preencher'!I328</f>
        <v>0</v>
      </c>
      <c r="I319" s="15">
        <f>'[1]TCE - ANEXO III - Preencher'!J328</f>
        <v>138.27280000000002</v>
      </c>
      <c r="J319" s="15">
        <f>'[1]TCE - ANEXO III - Preencher'!K328</f>
        <v>0</v>
      </c>
      <c r="K319" s="16">
        <f>'[1]TCE - ANEXO III - Preencher'!L328</f>
        <v>23.94</v>
      </c>
      <c r="L319" s="16">
        <f>'[1]TCE - ANEXO III - Preencher'!M328</f>
        <v>20.9</v>
      </c>
      <c r="M319" s="16">
        <f t="shared" si="25"/>
        <v>3.0400000000000027</v>
      </c>
      <c r="N319" s="16">
        <f>'[1]TCE - ANEXO III - Preencher'!O328</f>
        <v>1.923</v>
      </c>
      <c r="O319" s="16">
        <f>'[1]TCE - ANEXO III - Preencher'!P328</f>
        <v>0</v>
      </c>
      <c r="P319" s="17">
        <f t="shared" si="26"/>
        <v>1.923</v>
      </c>
      <c r="Q319" s="16">
        <f>'[1]TCE - ANEXO III - Preencher'!R328</f>
        <v>39.859000000000002</v>
      </c>
      <c r="R319" s="16">
        <f>'[1]TCE - ANEXO III - Preencher'!S328</f>
        <v>54</v>
      </c>
      <c r="S319" s="17">
        <f t="shared" si="27"/>
        <v>-14.140999999999998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>Auxilio Creche</v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129.09480000000002</v>
      </c>
    </row>
    <row r="320" spans="1:28" s="4" customFormat="1">
      <c r="A320" s="9">
        <f>IFERROR(VLOOKUP(B320,'[1]DADOS (OCULTAR)'!$P$3:$R$53,3,0),"")</f>
        <v>9039744000780</v>
      </c>
      <c r="B320" s="10" t="str">
        <f>'[1]TCE - ANEXO III - Preencher'!C329</f>
        <v>HOSPITAL DOM MALAN</v>
      </c>
      <c r="C320" s="11"/>
      <c r="D320" s="12" t="str">
        <f>'[1]TCE - ANEXO III - Preencher'!E329</f>
        <v>KARLA NUNES DE SOUZA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322205</v>
      </c>
      <c r="G320" s="14">
        <f>IF('[1]TCE - ANEXO III - Preencher'!H329="","",'[1]TCE - ANEXO III - Preencher'!H329)</f>
        <v>43862</v>
      </c>
      <c r="H320" s="15">
        <f>'[1]TCE - ANEXO III - Preencher'!I329</f>
        <v>0</v>
      </c>
      <c r="I320" s="15">
        <f>'[1]TCE - ANEXO III - Preencher'!J329</f>
        <v>110.9824</v>
      </c>
      <c r="J320" s="15">
        <f>'[1]TCE - ANEXO III - Preencher'!K329</f>
        <v>0</v>
      </c>
      <c r="K320" s="16">
        <f>'[1]TCE - ANEXO III - Preencher'!L329</f>
        <v>23.94</v>
      </c>
      <c r="L320" s="16">
        <f>'[1]TCE - ANEXO III - Preencher'!M329</f>
        <v>20.9</v>
      </c>
      <c r="M320" s="16">
        <f t="shared" si="25"/>
        <v>3.0400000000000027</v>
      </c>
      <c r="N320" s="16">
        <f>'[1]TCE - ANEXO III - Preencher'!O329</f>
        <v>1.923</v>
      </c>
      <c r="O320" s="16">
        <f>'[1]TCE - ANEXO III - Preencher'!P329</f>
        <v>0</v>
      </c>
      <c r="P320" s="17">
        <f t="shared" si="26"/>
        <v>1.923</v>
      </c>
      <c r="Q320" s="16">
        <f>'[1]TCE - ANEXO III - Preencher'!R329</f>
        <v>39.859000000000002</v>
      </c>
      <c r="R320" s="16">
        <f>'[1]TCE - ANEXO III - Preencher'!S329</f>
        <v>0</v>
      </c>
      <c r="S320" s="17">
        <f t="shared" si="27"/>
        <v>39.859000000000002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>Auxilio Creche</v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155.80440000000002</v>
      </c>
    </row>
    <row r="321" spans="1:28" s="4" customFormat="1">
      <c r="A321" s="9">
        <f>IFERROR(VLOOKUP(B321,'[1]DADOS (OCULTAR)'!$P$3:$R$53,3,0),"")</f>
        <v>9039744000780</v>
      </c>
      <c r="B321" s="10" t="str">
        <f>'[1]TCE - ANEXO III - Preencher'!C330</f>
        <v>HOSPITAL DOM MALAN</v>
      </c>
      <c r="C321" s="11"/>
      <c r="D321" s="12" t="str">
        <f>'[1]TCE - ANEXO III - Preencher'!E330</f>
        <v>DENIZA PEREIRA DA SILVA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43862</v>
      </c>
      <c r="H321" s="15">
        <f>'[1]TCE - ANEXO III - Preencher'!I330</f>
        <v>0</v>
      </c>
      <c r="I321" s="15">
        <f>'[1]TCE - ANEXO III - Preencher'!J330</f>
        <v>104.5</v>
      </c>
      <c r="J321" s="15">
        <f>'[1]TCE - ANEXO III - Preencher'!K330</f>
        <v>0</v>
      </c>
      <c r="K321" s="16">
        <f>'[1]TCE - ANEXO III - Preencher'!L330</f>
        <v>23.94</v>
      </c>
      <c r="L321" s="16">
        <f>'[1]TCE - ANEXO III - Preencher'!M330</f>
        <v>20.9</v>
      </c>
      <c r="M321" s="16">
        <f t="shared" si="25"/>
        <v>3.0400000000000027</v>
      </c>
      <c r="N321" s="16">
        <f>'[1]TCE - ANEXO III - Preencher'!O330</f>
        <v>1.923</v>
      </c>
      <c r="O321" s="16">
        <f>'[1]TCE - ANEXO III - Preencher'!P330</f>
        <v>0</v>
      </c>
      <c r="P321" s="17">
        <f t="shared" si="26"/>
        <v>1.923</v>
      </c>
      <c r="Q321" s="16">
        <f>'[1]TCE - ANEXO III - Preencher'!R330</f>
        <v>39.859000000000002</v>
      </c>
      <c r="R321" s="16">
        <f>'[1]TCE - ANEXO III - Preencher'!S330</f>
        <v>0</v>
      </c>
      <c r="S321" s="17">
        <f t="shared" si="27"/>
        <v>39.859000000000002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>Auxilio Creche</v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149.322</v>
      </c>
    </row>
    <row r="322" spans="1:28" s="4" customFormat="1">
      <c r="A322" s="9">
        <f>IFERROR(VLOOKUP(B322,'[1]DADOS (OCULTAR)'!$P$3:$R$53,3,0),"")</f>
        <v>9039744000780</v>
      </c>
      <c r="B322" s="10" t="str">
        <f>'[1]TCE - ANEXO III - Preencher'!C331</f>
        <v>HOSPITAL DOM MALAN</v>
      </c>
      <c r="C322" s="11"/>
      <c r="D322" s="12" t="str">
        <f>'[1]TCE - ANEXO III - Preencher'!E331</f>
        <v>GREGORIA MARIA FERREIRA LANDIM DO NASCIMENTO</v>
      </c>
      <c r="E322" s="10" t="str">
        <f>IF('[1]TCE - ANEXO III - Preencher'!F331="4 - Assistência Odontológica","2 - Outros Profissionais da Saúde",'[1]TCE - ANEXO II - Enviar TCE'!E321)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43862</v>
      </c>
      <c r="H322" s="15">
        <f>'[1]TCE - ANEXO III - Preencher'!I331</f>
        <v>0</v>
      </c>
      <c r="I322" s="15">
        <f>'[1]TCE - ANEXO III - Preencher'!J331</f>
        <v>124.2392</v>
      </c>
      <c r="J322" s="15">
        <f>'[1]TCE - ANEXO III - Preencher'!K331</f>
        <v>0</v>
      </c>
      <c r="K322" s="16">
        <f>'[1]TCE - ANEXO III - Preencher'!L331</f>
        <v>23.94</v>
      </c>
      <c r="L322" s="16">
        <f>'[1]TCE - ANEXO III - Preencher'!M331</f>
        <v>20.9</v>
      </c>
      <c r="M322" s="16">
        <f t="shared" si="25"/>
        <v>3.0400000000000027</v>
      </c>
      <c r="N322" s="16">
        <f>'[1]TCE - ANEXO III - Preencher'!O331</f>
        <v>1.923</v>
      </c>
      <c r="O322" s="16">
        <f>'[1]TCE - ANEXO III - Preencher'!P331</f>
        <v>0</v>
      </c>
      <c r="P322" s="17">
        <f t="shared" si="26"/>
        <v>1.923</v>
      </c>
      <c r="Q322" s="16">
        <f>'[1]TCE - ANEXO III - Preencher'!R331</f>
        <v>39.859000000000002</v>
      </c>
      <c r="R322" s="16">
        <f>'[1]TCE - ANEXO III - Preencher'!S331</f>
        <v>50.4</v>
      </c>
      <c r="S322" s="17">
        <f t="shared" si="27"/>
        <v>-10.540999999999997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>Auxilio Creche</v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118.66120000000001</v>
      </c>
    </row>
    <row r="323" spans="1:28" s="4" customFormat="1">
      <c r="A323" s="9">
        <f>IFERROR(VLOOKUP(B323,'[1]DADOS (OCULTAR)'!$P$3:$R$53,3,0),"")</f>
        <v>9039744000780</v>
      </c>
      <c r="B323" s="10" t="str">
        <f>'[1]TCE - ANEXO III - Preencher'!C332</f>
        <v>HOSPITAL DOM MALAN</v>
      </c>
      <c r="C323" s="11"/>
      <c r="D323" s="12" t="str">
        <f>'[1]TCE - ANEXO III - Preencher'!E332</f>
        <v>VAELMA DE SOUSA DAMASCENO</v>
      </c>
      <c r="E323" s="10" t="str">
        <f>IF('[1]TCE - ANEXO III - Preencher'!F332="4 - Assistência Odontológica","2 - Outros Profissionais da Saúde",'[1]TCE - ANEXO II - Enviar TCE'!E322)</f>
        <v>2 - Outros Profissionais da Saúde</v>
      </c>
      <c r="F323" s="13">
        <f>'[1]TCE - ANEXO III - Preencher'!G332</f>
        <v>322205</v>
      </c>
      <c r="G323" s="14">
        <f>IF('[1]TCE - ANEXO III - Preencher'!H332="","",'[1]TCE - ANEXO III - Preencher'!H332)</f>
        <v>43862</v>
      </c>
      <c r="H323" s="15">
        <f>'[1]TCE - ANEXO III - Preencher'!I332</f>
        <v>0</v>
      </c>
      <c r="I323" s="15">
        <f>'[1]TCE - ANEXO III - Preencher'!J332</f>
        <v>108.37520000000001</v>
      </c>
      <c r="J323" s="15">
        <f>'[1]TCE - ANEXO III - Preencher'!K332</f>
        <v>0</v>
      </c>
      <c r="K323" s="16">
        <f>'[1]TCE - ANEXO III - Preencher'!L332</f>
        <v>23.94</v>
      </c>
      <c r="L323" s="16">
        <f>'[1]TCE - ANEXO III - Preencher'!M332</f>
        <v>20.9</v>
      </c>
      <c r="M323" s="16">
        <f t="shared" si="25"/>
        <v>3.0400000000000027</v>
      </c>
      <c r="N323" s="16">
        <f>'[1]TCE - ANEXO III - Preencher'!O332</f>
        <v>1.923</v>
      </c>
      <c r="O323" s="16">
        <f>'[1]TCE - ANEXO III - Preencher'!P332</f>
        <v>0</v>
      </c>
      <c r="P323" s="17">
        <f t="shared" si="26"/>
        <v>1.923</v>
      </c>
      <c r="Q323" s="16">
        <f>'[1]TCE - ANEXO III - Preencher'!R332</f>
        <v>39.859000000000002</v>
      </c>
      <c r="R323" s="16">
        <f>'[1]TCE - ANEXO III - Preencher'!S332</f>
        <v>0</v>
      </c>
      <c r="S323" s="17">
        <f t="shared" si="27"/>
        <v>39.859000000000002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>Auxilio Creche</v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153.19720000000001</v>
      </c>
    </row>
    <row r="324" spans="1:28" s="4" customFormat="1">
      <c r="A324" s="9">
        <f>IFERROR(VLOOKUP(B324,'[1]DADOS (OCULTAR)'!$P$3:$R$53,3,0),"")</f>
        <v>9039744000780</v>
      </c>
      <c r="B324" s="10" t="str">
        <f>'[1]TCE - ANEXO III - Preencher'!C333</f>
        <v>HOSPITAL DOM MALAN</v>
      </c>
      <c r="C324" s="11"/>
      <c r="D324" s="12" t="str">
        <f>'[1]TCE - ANEXO III - Preencher'!E333</f>
        <v>MARIA DA CONCEICAO CARVALHO SANTOS</v>
      </c>
      <c r="E324" s="10" t="str">
        <f>IF('[1]TCE - ANEXO III - Preencher'!F333="4 - Assistência Odontológica","2 - Outros Profissionais da Saúde",'[1]TCE - ANEXO II - Enviar TCE'!E323)</f>
        <v>2 - Outros Profissionais da Saúde</v>
      </c>
      <c r="F324" s="13">
        <f>'[1]TCE - ANEXO III - Preencher'!G333</f>
        <v>322205</v>
      </c>
      <c r="G324" s="14">
        <f>IF('[1]TCE - ANEXO III - Preencher'!H333="","",'[1]TCE - ANEXO III - Preencher'!H333)</f>
        <v>43862</v>
      </c>
      <c r="H324" s="15">
        <f>'[1]TCE - ANEXO III - Preencher'!I333</f>
        <v>0</v>
      </c>
      <c r="I324" s="15">
        <f>'[1]TCE - ANEXO III - Preencher'!J333</f>
        <v>116.26</v>
      </c>
      <c r="J324" s="15">
        <f>'[1]TCE - ANEXO III - Preencher'!K333</f>
        <v>0</v>
      </c>
      <c r="K324" s="16">
        <f>'[1]TCE - ANEXO III - Preencher'!L333</f>
        <v>23.94</v>
      </c>
      <c r="L324" s="16">
        <f>'[1]TCE - ANEXO III - Preencher'!M333</f>
        <v>0</v>
      </c>
      <c r="M324" s="16">
        <f t="shared" ref="M324:M387" si="31">K324-L324</f>
        <v>23.94</v>
      </c>
      <c r="N324" s="16">
        <f>'[1]TCE - ANEXO III - Preencher'!O333</f>
        <v>1.923</v>
      </c>
      <c r="O324" s="16">
        <f>'[1]TCE - ANEXO III - Preencher'!P333</f>
        <v>0</v>
      </c>
      <c r="P324" s="17">
        <f t="shared" ref="P324:P387" si="32">N324-O324</f>
        <v>1.923</v>
      </c>
      <c r="Q324" s="16">
        <f>'[1]TCE - ANEXO III - Preencher'!R333</f>
        <v>39.859000000000002</v>
      </c>
      <c r="R324" s="16">
        <f>'[1]TCE - ANEXO III - Preencher'!S333</f>
        <v>0</v>
      </c>
      <c r="S324" s="17">
        <f t="shared" ref="S324:S387" si="33">Q324-R324</f>
        <v>39.859000000000002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>Auxilio Creche</v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181.98200000000003</v>
      </c>
    </row>
    <row r="325" spans="1:28" s="4" customFormat="1">
      <c r="A325" s="9">
        <f>IFERROR(VLOOKUP(B325,'[1]DADOS (OCULTAR)'!$P$3:$R$53,3,0),"")</f>
        <v>9039744000780</v>
      </c>
      <c r="B325" s="10" t="str">
        <f>'[1]TCE - ANEXO III - Preencher'!C334</f>
        <v>HOSPITAL DOM MALAN</v>
      </c>
      <c r="C325" s="11"/>
      <c r="D325" s="12" t="str">
        <f>'[1]TCE - ANEXO III - Preencher'!E334</f>
        <v>DEBORA SILVA OLIVEIRA</v>
      </c>
      <c r="E325" s="10" t="str">
        <f>IF('[1]TCE - ANEXO III - Preencher'!F334="4 - Assistência Odontológica","2 - Outros Profissionais da Saúde",'[1]TCE - ANEXO II - Enviar TCE'!E324)</f>
        <v>2 - Outros Profissionais da Saúde</v>
      </c>
      <c r="F325" s="13">
        <f>'[1]TCE - ANEXO III - Preencher'!G334</f>
        <v>322205</v>
      </c>
      <c r="G325" s="14">
        <f>IF('[1]TCE - ANEXO III - Preencher'!H334="","",'[1]TCE - ANEXO III - Preencher'!H334)</f>
        <v>43862</v>
      </c>
      <c r="H325" s="15">
        <f>'[1]TCE - ANEXO III - Preencher'!I334</f>
        <v>0</v>
      </c>
      <c r="I325" s="15">
        <f>'[1]TCE - ANEXO III - Preencher'!J334</f>
        <v>249.90959999999998</v>
      </c>
      <c r="J325" s="15">
        <f>'[1]TCE - ANEXO III - Preencher'!K334</f>
        <v>0</v>
      </c>
      <c r="K325" s="16">
        <f>'[1]TCE - ANEXO III - Preencher'!L334</f>
        <v>23.94</v>
      </c>
      <c r="L325" s="16">
        <f>'[1]TCE - ANEXO III - Preencher'!M334</f>
        <v>0</v>
      </c>
      <c r="M325" s="16">
        <f t="shared" si="31"/>
        <v>23.94</v>
      </c>
      <c r="N325" s="16">
        <f>'[1]TCE - ANEXO III - Preencher'!O334</f>
        <v>1.923</v>
      </c>
      <c r="O325" s="16">
        <f>'[1]TCE - ANEXO III - Preencher'!P334</f>
        <v>0</v>
      </c>
      <c r="P325" s="17">
        <f t="shared" si="32"/>
        <v>1.923</v>
      </c>
      <c r="Q325" s="16">
        <f>'[1]TCE - ANEXO III - Preencher'!R334</f>
        <v>39.859000000000002</v>
      </c>
      <c r="R325" s="16">
        <f>'[1]TCE - ANEXO III - Preencher'!S334</f>
        <v>0</v>
      </c>
      <c r="S325" s="17">
        <f t="shared" si="33"/>
        <v>39.859000000000002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>Auxilio Creche</v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315.63159999999999</v>
      </c>
    </row>
    <row r="326" spans="1:28" s="4" customFormat="1">
      <c r="A326" s="9">
        <f>IFERROR(VLOOKUP(B326,'[1]DADOS (OCULTAR)'!$P$3:$R$53,3,0),"")</f>
        <v>9039744000780</v>
      </c>
      <c r="B326" s="10" t="str">
        <f>'[1]TCE - ANEXO III - Preencher'!C335</f>
        <v>HOSPITAL DOM MALAN</v>
      </c>
      <c r="C326" s="11"/>
      <c r="D326" s="12" t="str">
        <f>'[1]TCE - ANEXO III - Preencher'!E335</f>
        <v>ERTENIA ARAUJO BEZERRA ALVES MARIANO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223505</v>
      </c>
      <c r="G326" s="14">
        <f>IF('[1]TCE - ANEXO III - Preencher'!H335="","",'[1]TCE - ANEXO III - Preencher'!H335)</f>
        <v>43862</v>
      </c>
      <c r="H326" s="15">
        <f>'[1]TCE - ANEXO III - Preencher'!I335</f>
        <v>0</v>
      </c>
      <c r="I326" s="15">
        <f>'[1]TCE - ANEXO III - Preencher'!J335</f>
        <v>306.95679999999999</v>
      </c>
      <c r="J326" s="15">
        <f>'[1]TCE - ANEXO III - Preencher'!K335</f>
        <v>0</v>
      </c>
      <c r="K326" s="16">
        <f>'[1]TCE - ANEXO III - Preencher'!L335</f>
        <v>23.94</v>
      </c>
      <c r="L326" s="16">
        <f>'[1]TCE - ANEXO III - Preencher'!M335</f>
        <v>2.99</v>
      </c>
      <c r="M326" s="16">
        <f t="shared" si="31"/>
        <v>20.950000000000003</v>
      </c>
      <c r="N326" s="16">
        <f>'[1]TCE - ANEXO III - Preencher'!O335</f>
        <v>1.923</v>
      </c>
      <c r="O326" s="16">
        <f>'[1]TCE - ANEXO III - Preencher'!P335</f>
        <v>0</v>
      </c>
      <c r="P326" s="17">
        <f t="shared" si="32"/>
        <v>1.923</v>
      </c>
      <c r="Q326" s="16">
        <f>'[1]TCE - ANEXO III - Preencher'!R335</f>
        <v>39.859000000000002</v>
      </c>
      <c r="R326" s="16">
        <f>'[1]TCE - ANEXO III - Preencher'!S335</f>
        <v>0</v>
      </c>
      <c r="S326" s="17">
        <f t="shared" si="33"/>
        <v>39.859000000000002</v>
      </c>
      <c r="T326" s="16">
        <f>'[1]TCE - ANEXO III - Preencher'!U335</f>
        <v>200</v>
      </c>
      <c r="U326" s="16">
        <f>'[1]TCE - ANEXO III - Preencher'!V335</f>
        <v>0</v>
      </c>
      <c r="V326" s="17">
        <f t="shared" si="34"/>
        <v>200</v>
      </c>
      <c r="W326" s="18" t="str">
        <f>IF('[1]TCE - ANEXO III - Preencher'!X335="","",'[1]TCE - ANEXO III - Preencher'!X335)</f>
        <v>Auxilio Creche</v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569.6887999999999</v>
      </c>
    </row>
    <row r="327" spans="1:28" s="4" customFormat="1">
      <c r="A327" s="9">
        <f>IFERROR(VLOOKUP(B327,'[1]DADOS (OCULTAR)'!$P$3:$R$53,3,0),"")</f>
        <v>9039744000780</v>
      </c>
      <c r="B327" s="10" t="str">
        <f>'[1]TCE - ANEXO III - Preencher'!C336</f>
        <v>HOSPITAL DOM MALAN</v>
      </c>
      <c r="C327" s="11"/>
      <c r="D327" s="12" t="str">
        <f>'[1]TCE - ANEXO III - Preencher'!E336</f>
        <v>REGINA LUCIA ALVES DA SILVA</v>
      </c>
      <c r="E327" s="10" t="str">
        <f>IF('[1]TCE - ANEXO III - Preencher'!F336="4 - Assistência Odontológica","2 - Outros Profissionais da Saúde",'[1]TCE - ANEXO II - Enviar TCE'!E326)</f>
        <v>2 - Outros Profissionais da Saúde</v>
      </c>
      <c r="F327" s="13">
        <f>'[1]TCE - ANEXO III - Preencher'!G336</f>
        <v>322205</v>
      </c>
      <c r="G327" s="14">
        <f>IF('[1]TCE - ANEXO III - Preencher'!H336="","",'[1]TCE - ANEXO III - Preencher'!H336)</f>
        <v>43862</v>
      </c>
      <c r="H327" s="15">
        <f>'[1]TCE - ANEXO III - Preencher'!I336</f>
        <v>0</v>
      </c>
      <c r="I327" s="15">
        <f>'[1]TCE - ANEXO III - Preencher'!J336</f>
        <v>119.992</v>
      </c>
      <c r="J327" s="15">
        <f>'[1]TCE - ANEXO III - Preencher'!K336</f>
        <v>0</v>
      </c>
      <c r="K327" s="16">
        <f>'[1]TCE - ANEXO III - Preencher'!L336</f>
        <v>23.94</v>
      </c>
      <c r="L327" s="16">
        <f>'[1]TCE - ANEXO III - Preencher'!M336</f>
        <v>20.9</v>
      </c>
      <c r="M327" s="16">
        <f t="shared" si="31"/>
        <v>3.0400000000000027</v>
      </c>
      <c r="N327" s="16">
        <f>'[1]TCE - ANEXO III - Preencher'!O336</f>
        <v>1.923</v>
      </c>
      <c r="O327" s="16">
        <f>'[1]TCE - ANEXO III - Preencher'!P336</f>
        <v>0</v>
      </c>
      <c r="P327" s="17">
        <f t="shared" si="32"/>
        <v>1.923</v>
      </c>
      <c r="Q327" s="16">
        <f>'[1]TCE - ANEXO III - Preencher'!R336</f>
        <v>39.859000000000002</v>
      </c>
      <c r="R327" s="16">
        <f>'[1]TCE - ANEXO III - Preencher'!S336</f>
        <v>50.4</v>
      </c>
      <c r="S327" s="17">
        <f t="shared" si="33"/>
        <v>-10.540999999999997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>Auxilio Creche</v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114.41400000000002</v>
      </c>
    </row>
    <row r="328" spans="1:28" s="4" customFormat="1">
      <c r="A328" s="9">
        <f>IFERROR(VLOOKUP(B328,'[1]DADOS (OCULTAR)'!$P$3:$R$53,3,0),"")</f>
        <v>9039744000780</v>
      </c>
      <c r="B328" s="10" t="str">
        <f>'[1]TCE - ANEXO III - Preencher'!C337</f>
        <v>HOSPITAL DOM MALAN</v>
      </c>
      <c r="C328" s="11"/>
      <c r="D328" s="12" t="str">
        <f>'[1]TCE - ANEXO III - Preencher'!E337</f>
        <v>ARATUSA ALENCAR DA SILVA SA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322205</v>
      </c>
      <c r="G328" s="14">
        <f>IF('[1]TCE - ANEXO III - Preencher'!H337="","",'[1]TCE - ANEXO III - Preencher'!H337)</f>
        <v>43862</v>
      </c>
      <c r="H328" s="15">
        <f>'[1]TCE - ANEXO III - Preencher'!I337</f>
        <v>0</v>
      </c>
      <c r="I328" s="15">
        <f>'[1]TCE - ANEXO III - Preencher'!J337</f>
        <v>137.828</v>
      </c>
      <c r="J328" s="15">
        <f>'[1]TCE - ANEXO III - Preencher'!K337</f>
        <v>0</v>
      </c>
      <c r="K328" s="16">
        <f>'[1]TCE - ANEXO III - Preencher'!L337</f>
        <v>23.94</v>
      </c>
      <c r="L328" s="16">
        <f>'[1]TCE - ANEXO III - Preencher'!M337</f>
        <v>20.9</v>
      </c>
      <c r="M328" s="16">
        <f t="shared" si="31"/>
        <v>3.0400000000000027</v>
      </c>
      <c r="N328" s="16">
        <f>'[1]TCE - ANEXO III - Preencher'!O337</f>
        <v>1.923</v>
      </c>
      <c r="O328" s="16">
        <f>'[1]TCE - ANEXO III - Preencher'!P337</f>
        <v>0</v>
      </c>
      <c r="P328" s="17">
        <f t="shared" si="32"/>
        <v>1.923</v>
      </c>
      <c r="Q328" s="16">
        <f>'[1]TCE - ANEXO III - Preencher'!R337</f>
        <v>39.859000000000002</v>
      </c>
      <c r="R328" s="16">
        <f>'[1]TCE - ANEXO III - Preencher'!S337</f>
        <v>54</v>
      </c>
      <c r="S328" s="17">
        <f t="shared" si="33"/>
        <v>-14.140999999999998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>Auxilio Creche</v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128.65</v>
      </c>
    </row>
    <row r="329" spans="1:28" s="4" customFormat="1">
      <c r="A329" s="9">
        <f>IFERROR(VLOOKUP(B329,'[1]DADOS (OCULTAR)'!$P$3:$R$53,3,0),"")</f>
        <v>9039744000780</v>
      </c>
      <c r="B329" s="10" t="str">
        <f>'[1]TCE - ANEXO III - Preencher'!C338</f>
        <v>HOSPITAL DOM MALAN</v>
      </c>
      <c r="C329" s="11"/>
      <c r="D329" s="12" t="str">
        <f>'[1]TCE - ANEXO III - Preencher'!E338</f>
        <v>ALDENIRA PEREIRA DA CUNHA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322205</v>
      </c>
      <c r="G329" s="14">
        <f>IF('[1]TCE - ANEXO III - Preencher'!H338="","",'[1]TCE - ANEXO III - Preencher'!H338)</f>
        <v>43862</v>
      </c>
      <c r="H329" s="15">
        <f>'[1]TCE - ANEXO III - Preencher'!I338</f>
        <v>0</v>
      </c>
      <c r="I329" s="15">
        <f>'[1]TCE - ANEXO III - Preencher'!J338</f>
        <v>113.3608</v>
      </c>
      <c r="J329" s="15">
        <f>'[1]TCE - ANEXO III - Preencher'!K338</f>
        <v>0</v>
      </c>
      <c r="K329" s="16">
        <f>'[1]TCE - ANEXO III - Preencher'!L338</f>
        <v>23.94</v>
      </c>
      <c r="L329" s="16">
        <f>'[1]TCE - ANEXO III - Preencher'!M338</f>
        <v>20.9</v>
      </c>
      <c r="M329" s="16">
        <f t="shared" si="31"/>
        <v>3.0400000000000027</v>
      </c>
      <c r="N329" s="16">
        <f>'[1]TCE - ANEXO III - Preencher'!O338</f>
        <v>1.923</v>
      </c>
      <c r="O329" s="16">
        <f>'[1]TCE - ANEXO III - Preencher'!P338</f>
        <v>0</v>
      </c>
      <c r="P329" s="17">
        <f t="shared" si="32"/>
        <v>1.923</v>
      </c>
      <c r="Q329" s="16">
        <f>'[1]TCE - ANEXO III - Preencher'!R338</f>
        <v>39.859000000000002</v>
      </c>
      <c r="R329" s="16">
        <f>'[1]TCE - ANEXO III - Preencher'!S338</f>
        <v>54</v>
      </c>
      <c r="S329" s="17">
        <f t="shared" si="33"/>
        <v>-14.140999999999998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>Auxilio Creche</v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104.18280000000001</v>
      </c>
    </row>
    <row r="330" spans="1:28" s="4" customFormat="1">
      <c r="A330" s="9">
        <f>IFERROR(VLOOKUP(B330,'[1]DADOS (OCULTAR)'!$P$3:$R$53,3,0),"")</f>
        <v>9039744000780</v>
      </c>
      <c r="B330" s="10" t="str">
        <f>'[1]TCE - ANEXO III - Preencher'!C339</f>
        <v>HOSPITAL DOM MALAN</v>
      </c>
      <c r="C330" s="11"/>
      <c r="D330" s="12" t="str">
        <f>'[1]TCE - ANEXO III - Preencher'!E339</f>
        <v>ISABELLE PATRICIA DOS SANTOS ARAUJO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322205</v>
      </c>
      <c r="G330" s="14">
        <f>IF('[1]TCE - ANEXO III - Preencher'!H339="","",'[1]TCE - ANEXO III - Preencher'!H339)</f>
        <v>43862</v>
      </c>
      <c r="H330" s="15">
        <f>'[1]TCE - ANEXO III - Preencher'!I339</f>
        <v>0</v>
      </c>
      <c r="I330" s="15">
        <f>'[1]TCE - ANEXO III - Preencher'!J339</f>
        <v>112.7912</v>
      </c>
      <c r="J330" s="15">
        <f>'[1]TCE - ANEXO III - Preencher'!K339</f>
        <v>0</v>
      </c>
      <c r="K330" s="16">
        <f>'[1]TCE - ANEXO III - Preencher'!L339</f>
        <v>23.94</v>
      </c>
      <c r="L330" s="16">
        <f>'[1]TCE - ANEXO III - Preencher'!M339</f>
        <v>20.9</v>
      </c>
      <c r="M330" s="16">
        <f t="shared" si="31"/>
        <v>3.0400000000000027</v>
      </c>
      <c r="N330" s="16">
        <f>'[1]TCE - ANEXO III - Preencher'!O339</f>
        <v>1.923</v>
      </c>
      <c r="O330" s="16">
        <f>'[1]TCE - ANEXO III - Preencher'!P339</f>
        <v>0</v>
      </c>
      <c r="P330" s="17">
        <f t="shared" si="32"/>
        <v>1.923</v>
      </c>
      <c r="Q330" s="16">
        <f>'[1]TCE - ANEXO III - Preencher'!R339</f>
        <v>39.859000000000002</v>
      </c>
      <c r="R330" s="16">
        <f>'[1]TCE - ANEXO III - Preencher'!S339</f>
        <v>0</v>
      </c>
      <c r="S330" s="17">
        <f t="shared" si="33"/>
        <v>39.859000000000002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>Auxilio Creche</v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157.61320000000001</v>
      </c>
    </row>
    <row r="331" spans="1:28" s="4" customFormat="1">
      <c r="A331" s="9">
        <f>IFERROR(VLOOKUP(B331,'[1]DADOS (OCULTAR)'!$P$3:$R$53,3,0),"")</f>
        <v>9039744000780</v>
      </c>
      <c r="B331" s="10" t="str">
        <f>'[1]TCE - ANEXO III - Preencher'!C340</f>
        <v>HOSPITAL DOM MALAN</v>
      </c>
      <c r="C331" s="11"/>
      <c r="D331" s="12" t="str">
        <f>'[1]TCE - ANEXO III - Preencher'!E340</f>
        <v>LEILA CARLA SANTOS LANDIM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223505</v>
      </c>
      <c r="G331" s="14">
        <f>IF('[1]TCE - ANEXO III - Preencher'!H340="","",'[1]TCE - ANEXO III - Preencher'!H340)</f>
        <v>43862</v>
      </c>
      <c r="H331" s="15">
        <f>'[1]TCE - ANEXO III - Preencher'!I340</f>
        <v>0</v>
      </c>
      <c r="I331" s="15">
        <f>'[1]TCE - ANEXO III - Preencher'!J340</f>
        <v>301.9128</v>
      </c>
      <c r="J331" s="15">
        <f>'[1]TCE - ANEXO III - Preencher'!K340</f>
        <v>0</v>
      </c>
      <c r="K331" s="16">
        <f>'[1]TCE - ANEXO III - Preencher'!L340</f>
        <v>23.94</v>
      </c>
      <c r="L331" s="16">
        <f>'[1]TCE - ANEXO III - Preencher'!M340</f>
        <v>0</v>
      </c>
      <c r="M331" s="16">
        <f t="shared" si="31"/>
        <v>23.94</v>
      </c>
      <c r="N331" s="16">
        <f>'[1]TCE - ANEXO III - Preencher'!O340</f>
        <v>1.923</v>
      </c>
      <c r="O331" s="16">
        <f>'[1]TCE - ANEXO III - Preencher'!P340</f>
        <v>0</v>
      </c>
      <c r="P331" s="17">
        <f t="shared" si="32"/>
        <v>1.923</v>
      </c>
      <c r="Q331" s="16">
        <f>'[1]TCE - ANEXO III - Preencher'!R340</f>
        <v>39.859000000000002</v>
      </c>
      <c r="R331" s="16">
        <f>'[1]TCE - ANEXO III - Preencher'!S340</f>
        <v>0</v>
      </c>
      <c r="S331" s="17">
        <f t="shared" si="33"/>
        <v>39.859000000000002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>Auxilio Creche</v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367.63479999999998</v>
      </c>
    </row>
    <row r="332" spans="1:28" s="4" customFormat="1">
      <c r="A332" s="9">
        <f>IFERROR(VLOOKUP(B332,'[1]DADOS (OCULTAR)'!$P$3:$R$53,3,0),"")</f>
        <v>9039744000780</v>
      </c>
      <c r="B332" s="10" t="str">
        <f>'[1]TCE - ANEXO III - Preencher'!C341</f>
        <v>HOSPITAL DOM MALAN</v>
      </c>
      <c r="C332" s="11"/>
      <c r="D332" s="12" t="str">
        <f>'[1]TCE - ANEXO III - Preencher'!E341</f>
        <v>IRLLA VANESSA VANDERLEI DE BARROS DANTAS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223505</v>
      </c>
      <c r="G332" s="14">
        <f>IF('[1]TCE - ANEXO III - Preencher'!H341="","",'[1]TCE - ANEXO III - Preencher'!H341)</f>
        <v>43862</v>
      </c>
      <c r="H332" s="15">
        <f>'[1]TCE - ANEXO III - Preencher'!I341</f>
        <v>0</v>
      </c>
      <c r="I332" s="15">
        <f>'[1]TCE - ANEXO III - Preencher'!J341</f>
        <v>478.7296</v>
      </c>
      <c r="J332" s="15">
        <f>'[1]TCE - ANEXO III - Preencher'!K341</f>
        <v>0</v>
      </c>
      <c r="K332" s="16">
        <f>'[1]TCE - ANEXO III - Preencher'!L341</f>
        <v>23.94</v>
      </c>
      <c r="L332" s="16">
        <f>'[1]TCE - ANEXO III - Preencher'!M341</f>
        <v>0</v>
      </c>
      <c r="M332" s="16">
        <f t="shared" si="31"/>
        <v>23.94</v>
      </c>
      <c r="N332" s="16">
        <f>'[1]TCE - ANEXO III - Preencher'!O341</f>
        <v>1.923</v>
      </c>
      <c r="O332" s="16">
        <f>'[1]TCE - ANEXO III - Preencher'!P341</f>
        <v>0</v>
      </c>
      <c r="P332" s="17">
        <f t="shared" si="32"/>
        <v>1.923</v>
      </c>
      <c r="Q332" s="16">
        <f>'[1]TCE - ANEXO III - Preencher'!R341</f>
        <v>39.859000000000002</v>
      </c>
      <c r="R332" s="16">
        <f>'[1]TCE - ANEXO III - Preencher'!S341</f>
        <v>0</v>
      </c>
      <c r="S332" s="17">
        <f t="shared" si="33"/>
        <v>39.859000000000002</v>
      </c>
      <c r="T332" s="16">
        <f>'[1]TCE - ANEXO III - Preencher'!U341</f>
        <v>10</v>
      </c>
      <c r="U332" s="16">
        <f>'[1]TCE - ANEXO III - Preencher'!V341</f>
        <v>0</v>
      </c>
      <c r="V332" s="17">
        <f t="shared" si="34"/>
        <v>10</v>
      </c>
      <c r="W332" s="18" t="str">
        <f>IF('[1]TCE - ANEXO III - Preencher'!X341="","",'[1]TCE - ANEXO III - Preencher'!X341)</f>
        <v>Auxilio Creche</v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554.45159999999998</v>
      </c>
    </row>
    <row r="333" spans="1:28" s="4" customFormat="1">
      <c r="A333" s="9">
        <f>IFERROR(VLOOKUP(B333,'[1]DADOS (OCULTAR)'!$P$3:$R$53,3,0),"")</f>
        <v>9039744000780</v>
      </c>
      <c r="B333" s="10" t="str">
        <f>'[1]TCE - ANEXO III - Preencher'!C342</f>
        <v>HOSPITAL DOM MALAN</v>
      </c>
      <c r="C333" s="11"/>
      <c r="D333" s="12" t="str">
        <f>'[1]TCE - ANEXO III - Preencher'!E342</f>
        <v>FERNANDA COELHO DE OLIVEIRA SILVA BRITO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223505</v>
      </c>
      <c r="G333" s="14">
        <f>IF('[1]TCE - ANEXO III - Preencher'!H342="","",'[1]TCE - ANEXO III - Preencher'!H342)</f>
        <v>43862</v>
      </c>
      <c r="H333" s="15">
        <f>'[1]TCE - ANEXO III - Preencher'!I342</f>
        <v>0</v>
      </c>
      <c r="I333" s="15">
        <f>'[1]TCE - ANEXO III - Preencher'!J342</f>
        <v>306.45440000000002</v>
      </c>
      <c r="J333" s="15">
        <f>'[1]TCE - ANEXO III - Preencher'!K342</f>
        <v>0</v>
      </c>
      <c r="K333" s="16">
        <f>'[1]TCE - ANEXO III - Preencher'!L342</f>
        <v>23.94</v>
      </c>
      <c r="L333" s="16">
        <f>'[1]TCE - ANEXO III - Preencher'!M342</f>
        <v>0</v>
      </c>
      <c r="M333" s="16">
        <f t="shared" si="31"/>
        <v>23.94</v>
      </c>
      <c r="N333" s="16">
        <f>'[1]TCE - ANEXO III - Preencher'!O342</f>
        <v>1.923</v>
      </c>
      <c r="O333" s="16">
        <f>'[1]TCE - ANEXO III - Preencher'!P342</f>
        <v>0</v>
      </c>
      <c r="P333" s="17">
        <f t="shared" si="32"/>
        <v>1.923</v>
      </c>
      <c r="Q333" s="16">
        <f>'[1]TCE - ANEXO III - Preencher'!R342</f>
        <v>39.859000000000002</v>
      </c>
      <c r="R333" s="16">
        <f>'[1]TCE - ANEXO III - Preencher'!S342</f>
        <v>0</v>
      </c>
      <c r="S333" s="17">
        <f t="shared" si="33"/>
        <v>39.859000000000002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>Auxilio Creche</v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372.1764</v>
      </c>
    </row>
    <row r="334" spans="1:28" s="4" customFormat="1">
      <c r="A334" s="9">
        <f>IFERROR(VLOOKUP(B334,'[1]DADOS (OCULTAR)'!$P$3:$R$53,3,0),"")</f>
        <v>9039744000780</v>
      </c>
      <c r="B334" s="10" t="str">
        <f>'[1]TCE - ANEXO III - Preencher'!C343</f>
        <v>HOSPITAL DOM MALAN</v>
      </c>
      <c r="C334" s="11"/>
      <c r="D334" s="12" t="str">
        <f>'[1]TCE - ANEXO III - Preencher'!E343</f>
        <v>MARCIA VIRGINIA BORBA VANDERLEY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>
        <f>'[1]TCE - ANEXO III - Preencher'!G343</f>
        <v>411010</v>
      </c>
      <c r="G334" s="14">
        <f>IF('[1]TCE - ANEXO III - Preencher'!H343="","",'[1]TCE - ANEXO III - Preencher'!H343)</f>
        <v>43862</v>
      </c>
      <c r="H334" s="15">
        <f>'[1]TCE - ANEXO III - Preencher'!I343</f>
        <v>0</v>
      </c>
      <c r="I334" s="15">
        <f>'[1]TCE - ANEXO III - Preencher'!J343</f>
        <v>104.1992</v>
      </c>
      <c r="J334" s="15">
        <f>'[1]TCE - ANEXO III - Preencher'!K343</f>
        <v>0</v>
      </c>
      <c r="K334" s="16">
        <f>'[1]TCE - ANEXO III - Preencher'!L343</f>
        <v>23.94</v>
      </c>
      <c r="L334" s="16">
        <f>'[1]TCE - ANEXO III - Preencher'!M343</f>
        <v>0</v>
      </c>
      <c r="M334" s="16">
        <f t="shared" si="31"/>
        <v>23.94</v>
      </c>
      <c r="N334" s="16">
        <f>'[1]TCE - ANEXO III - Preencher'!O343</f>
        <v>1.923</v>
      </c>
      <c r="O334" s="16">
        <f>'[1]TCE - ANEXO III - Preencher'!P343</f>
        <v>0</v>
      </c>
      <c r="P334" s="17">
        <f t="shared" si="32"/>
        <v>1.923</v>
      </c>
      <c r="Q334" s="16">
        <f>'[1]TCE - ANEXO III - Preencher'!R343</f>
        <v>39.859000000000002</v>
      </c>
      <c r="R334" s="16">
        <f>'[1]TCE - ANEXO III - Preencher'!S343</f>
        <v>0</v>
      </c>
      <c r="S334" s="17">
        <f t="shared" si="33"/>
        <v>39.859000000000002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>Auxilio Creche</v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169.92120000000003</v>
      </c>
    </row>
    <row r="335" spans="1:28" s="4" customFormat="1">
      <c r="A335" s="9">
        <f>IFERROR(VLOOKUP(B335,'[1]DADOS (OCULTAR)'!$P$3:$R$53,3,0),"")</f>
        <v>9039744000780</v>
      </c>
      <c r="B335" s="10" t="str">
        <f>'[1]TCE - ANEXO III - Preencher'!C344</f>
        <v>HOSPITAL DOM MALAN</v>
      </c>
      <c r="C335" s="11"/>
      <c r="D335" s="12" t="str">
        <f>'[1]TCE - ANEXO III - Preencher'!E344</f>
        <v>ANA CLEIDE DANTAS DOS SANTOS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322205</v>
      </c>
      <c r="G335" s="14">
        <f>IF('[1]TCE - ANEXO III - Preencher'!H344="","",'[1]TCE - ANEXO III - Preencher'!H344)</f>
        <v>43862</v>
      </c>
      <c r="H335" s="15">
        <f>'[1]TCE - ANEXO III - Preencher'!I344</f>
        <v>0</v>
      </c>
      <c r="I335" s="15">
        <f>'[1]TCE - ANEXO III - Preencher'!J344</f>
        <v>112.74000000000001</v>
      </c>
      <c r="J335" s="15">
        <f>'[1]TCE - ANEXO III - Preencher'!K344</f>
        <v>0</v>
      </c>
      <c r="K335" s="16">
        <f>'[1]TCE - ANEXO III - Preencher'!L344</f>
        <v>23.94</v>
      </c>
      <c r="L335" s="16">
        <f>'[1]TCE - ANEXO III - Preencher'!M344</f>
        <v>20.9</v>
      </c>
      <c r="M335" s="16">
        <f t="shared" si="31"/>
        <v>3.0400000000000027</v>
      </c>
      <c r="N335" s="16">
        <f>'[1]TCE - ANEXO III - Preencher'!O344</f>
        <v>1.923</v>
      </c>
      <c r="O335" s="16">
        <f>'[1]TCE - ANEXO III - Preencher'!P344</f>
        <v>0</v>
      </c>
      <c r="P335" s="17">
        <f t="shared" si="32"/>
        <v>1.923</v>
      </c>
      <c r="Q335" s="16">
        <f>'[1]TCE - ANEXO III - Preencher'!R344</f>
        <v>39.859000000000002</v>
      </c>
      <c r="R335" s="16">
        <f>'[1]TCE - ANEXO III - Preencher'!S344</f>
        <v>0</v>
      </c>
      <c r="S335" s="17">
        <f t="shared" si="33"/>
        <v>39.859000000000002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>Auxilio Creche</v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157.56200000000001</v>
      </c>
    </row>
    <row r="336" spans="1:28" s="4" customFormat="1">
      <c r="A336" s="9">
        <f>IFERROR(VLOOKUP(B336,'[1]DADOS (OCULTAR)'!$P$3:$R$53,3,0),"")</f>
        <v>9039744000780</v>
      </c>
      <c r="B336" s="10" t="str">
        <f>'[1]TCE - ANEXO III - Preencher'!C345</f>
        <v>HOSPITAL DOM MALAN</v>
      </c>
      <c r="C336" s="11"/>
      <c r="D336" s="12" t="str">
        <f>'[1]TCE - ANEXO III - Preencher'!E345</f>
        <v>MARIA ALESSANDRA DE ANDRADE DIAS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43862</v>
      </c>
      <c r="H336" s="15">
        <f>'[1]TCE - ANEXO III - Preencher'!I345</f>
        <v>0</v>
      </c>
      <c r="I336" s="15">
        <f>'[1]TCE - ANEXO III - Preencher'!J345</f>
        <v>111.67200000000001</v>
      </c>
      <c r="J336" s="15">
        <f>'[1]TCE - ANEXO III - Preencher'!K345</f>
        <v>0</v>
      </c>
      <c r="K336" s="16">
        <f>'[1]TCE - ANEXO III - Preencher'!L345</f>
        <v>23.94</v>
      </c>
      <c r="L336" s="16">
        <f>'[1]TCE - ANEXO III - Preencher'!M345</f>
        <v>20.9</v>
      </c>
      <c r="M336" s="16">
        <f t="shared" si="31"/>
        <v>3.0400000000000027</v>
      </c>
      <c r="N336" s="16">
        <f>'[1]TCE - ANEXO III - Preencher'!O345</f>
        <v>1.923</v>
      </c>
      <c r="O336" s="16">
        <f>'[1]TCE - ANEXO III - Preencher'!P345</f>
        <v>0</v>
      </c>
      <c r="P336" s="17">
        <f t="shared" si="32"/>
        <v>1.923</v>
      </c>
      <c r="Q336" s="16">
        <f>'[1]TCE - ANEXO III - Preencher'!R345</f>
        <v>39.859000000000002</v>
      </c>
      <c r="R336" s="16">
        <f>'[1]TCE - ANEXO III - Preencher'!S345</f>
        <v>0</v>
      </c>
      <c r="S336" s="17">
        <f t="shared" si="33"/>
        <v>39.859000000000002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>Auxilio Creche</v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156.49400000000003</v>
      </c>
    </row>
    <row r="337" spans="1:28" s="4" customFormat="1">
      <c r="A337" s="9">
        <f>IFERROR(VLOOKUP(B337,'[1]DADOS (OCULTAR)'!$P$3:$R$53,3,0),"")</f>
        <v>9039744000780</v>
      </c>
      <c r="B337" s="10" t="str">
        <f>'[1]TCE - ANEXO III - Preencher'!C346</f>
        <v>HOSPITAL DOM MALAN</v>
      </c>
      <c r="C337" s="11"/>
      <c r="D337" s="12" t="str">
        <f>'[1]TCE - ANEXO III - Preencher'!E346</f>
        <v>YANE TINA MACEDO PINTO DE SANTANA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223505</v>
      </c>
      <c r="G337" s="14">
        <f>IF('[1]TCE - ANEXO III - Preencher'!H346="","",'[1]TCE - ANEXO III - Preencher'!H346)</f>
        <v>43862</v>
      </c>
      <c r="H337" s="15">
        <f>'[1]TCE - ANEXO III - Preencher'!I346</f>
        <v>0</v>
      </c>
      <c r="I337" s="15">
        <f>'[1]TCE - ANEXO III - Preencher'!J346</f>
        <v>353.2</v>
      </c>
      <c r="J337" s="15">
        <f>'[1]TCE - ANEXO III - Preencher'!K346</f>
        <v>0</v>
      </c>
      <c r="K337" s="16">
        <f>'[1]TCE - ANEXO III - Preencher'!L346</f>
        <v>23.94</v>
      </c>
      <c r="L337" s="16">
        <f>'[1]TCE - ANEXO III - Preencher'!M346</f>
        <v>2.99</v>
      </c>
      <c r="M337" s="16">
        <f t="shared" si="31"/>
        <v>20.950000000000003</v>
      </c>
      <c r="N337" s="16">
        <f>'[1]TCE - ANEXO III - Preencher'!O346</f>
        <v>1.923</v>
      </c>
      <c r="O337" s="16">
        <f>'[1]TCE - ANEXO III - Preencher'!P346</f>
        <v>0</v>
      </c>
      <c r="P337" s="17">
        <f t="shared" si="32"/>
        <v>1.923</v>
      </c>
      <c r="Q337" s="16">
        <f>'[1]TCE - ANEXO III - Preencher'!R346</f>
        <v>39.859000000000002</v>
      </c>
      <c r="R337" s="16">
        <f>'[1]TCE - ANEXO III - Preencher'!S346</f>
        <v>0</v>
      </c>
      <c r="S337" s="17">
        <f t="shared" si="33"/>
        <v>39.859000000000002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>Auxilio Creche</v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415.93199999999996</v>
      </c>
    </row>
    <row r="338" spans="1:28" s="4" customFormat="1">
      <c r="A338" s="9">
        <f>IFERROR(VLOOKUP(B338,'[1]DADOS (OCULTAR)'!$P$3:$R$53,3,0),"")</f>
        <v>9039744000780</v>
      </c>
      <c r="B338" s="10" t="str">
        <f>'[1]TCE - ANEXO III - Preencher'!C347</f>
        <v>HOSPITAL DOM MALAN</v>
      </c>
      <c r="C338" s="11"/>
      <c r="D338" s="12" t="str">
        <f>'[1]TCE - ANEXO III - Preencher'!E347</f>
        <v>AMANDA LIVEN DIAS DOS SANTOS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223505</v>
      </c>
      <c r="G338" s="14">
        <f>IF('[1]TCE - ANEXO III - Preencher'!H347="","",'[1]TCE - ANEXO III - Preencher'!H347)</f>
        <v>43862</v>
      </c>
      <c r="H338" s="15">
        <f>'[1]TCE - ANEXO III - Preencher'!I347</f>
        <v>0</v>
      </c>
      <c r="I338" s="15">
        <f>'[1]TCE - ANEXO III - Preencher'!J347</f>
        <v>285.9776</v>
      </c>
      <c r="J338" s="15">
        <f>'[1]TCE - ANEXO III - Preencher'!K347</f>
        <v>0</v>
      </c>
      <c r="K338" s="16">
        <f>'[1]TCE - ANEXO III - Preencher'!L347</f>
        <v>23.94</v>
      </c>
      <c r="L338" s="16">
        <f>'[1]TCE - ANEXO III - Preencher'!M347</f>
        <v>0</v>
      </c>
      <c r="M338" s="16">
        <f t="shared" si="31"/>
        <v>23.94</v>
      </c>
      <c r="N338" s="16">
        <f>'[1]TCE - ANEXO III - Preencher'!O347</f>
        <v>1.923</v>
      </c>
      <c r="O338" s="16">
        <f>'[1]TCE - ANEXO III - Preencher'!P347</f>
        <v>0</v>
      </c>
      <c r="P338" s="17">
        <f t="shared" si="32"/>
        <v>1.923</v>
      </c>
      <c r="Q338" s="16">
        <f>'[1]TCE - ANEXO III - Preencher'!R347</f>
        <v>39.859000000000002</v>
      </c>
      <c r="R338" s="16">
        <f>'[1]TCE - ANEXO III - Preencher'!S347</f>
        <v>0</v>
      </c>
      <c r="S338" s="17">
        <f t="shared" si="33"/>
        <v>39.859000000000002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>Auxilio Creche</v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351.69959999999998</v>
      </c>
    </row>
    <row r="339" spans="1:28" s="4" customFormat="1">
      <c r="A339" s="9">
        <f>IFERROR(VLOOKUP(B339,'[1]DADOS (OCULTAR)'!$P$3:$R$53,3,0),"")</f>
        <v>9039744000780</v>
      </c>
      <c r="B339" s="10" t="str">
        <f>'[1]TCE - ANEXO III - Preencher'!C348</f>
        <v>HOSPITAL DOM MALAN</v>
      </c>
      <c r="C339" s="11"/>
      <c r="D339" s="12" t="str">
        <f>'[1]TCE - ANEXO III - Preencher'!E348</f>
        <v>LOURDES TAINA FERREIRA MARTINS DA SILVA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223505</v>
      </c>
      <c r="G339" s="14">
        <f>IF('[1]TCE - ANEXO III - Preencher'!H348="","",'[1]TCE - ANEXO III - Preencher'!H348)</f>
        <v>43862</v>
      </c>
      <c r="H339" s="15">
        <f>'[1]TCE - ANEXO III - Preencher'!I348</f>
        <v>0</v>
      </c>
      <c r="I339" s="15">
        <f>'[1]TCE - ANEXO III - Preencher'!J348</f>
        <v>406.34160000000003</v>
      </c>
      <c r="J339" s="15">
        <f>'[1]TCE - ANEXO III - Preencher'!K348</f>
        <v>0</v>
      </c>
      <c r="K339" s="16">
        <f>'[1]TCE - ANEXO III - Preencher'!L348</f>
        <v>23.94</v>
      </c>
      <c r="L339" s="16">
        <f>'[1]TCE - ANEXO III - Preencher'!M348</f>
        <v>2.99</v>
      </c>
      <c r="M339" s="16">
        <f t="shared" si="31"/>
        <v>20.950000000000003</v>
      </c>
      <c r="N339" s="16">
        <f>'[1]TCE - ANEXO III - Preencher'!O348</f>
        <v>1.923</v>
      </c>
      <c r="O339" s="16">
        <f>'[1]TCE - ANEXO III - Preencher'!P348</f>
        <v>0</v>
      </c>
      <c r="P339" s="17">
        <f t="shared" si="32"/>
        <v>1.923</v>
      </c>
      <c r="Q339" s="16">
        <f>'[1]TCE - ANEXO III - Preencher'!R348</f>
        <v>39.859000000000002</v>
      </c>
      <c r="R339" s="16">
        <f>'[1]TCE - ANEXO III - Preencher'!S348</f>
        <v>0</v>
      </c>
      <c r="S339" s="17">
        <f t="shared" si="33"/>
        <v>39.859000000000002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>Auxilio Creche</v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469.0736</v>
      </c>
    </row>
    <row r="340" spans="1:28" s="4" customFormat="1">
      <c r="A340" s="9">
        <f>IFERROR(VLOOKUP(B340,'[1]DADOS (OCULTAR)'!$P$3:$R$53,3,0),"")</f>
        <v>9039744000780</v>
      </c>
      <c r="B340" s="10" t="str">
        <f>'[1]TCE - ANEXO III - Preencher'!C349</f>
        <v>HOSPITAL DOM MALAN</v>
      </c>
      <c r="C340" s="11"/>
      <c r="D340" s="12" t="str">
        <f>'[1]TCE - ANEXO III - Preencher'!E349</f>
        <v>ANNE ITAMARA FREIRE LIMA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223505</v>
      </c>
      <c r="G340" s="14">
        <f>IF('[1]TCE - ANEXO III - Preencher'!H349="","",'[1]TCE - ANEXO III - Preencher'!H349)</f>
        <v>43862</v>
      </c>
      <c r="H340" s="15">
        <f>'[1]TCE - ANEXO III - Preencher'!I349</f>
        <v>0</v>
      </c>
      <c r="I340" s="15">
        <f>'[1]TCE - ANEXO III - Preencher'!J349</f>
        <v>276.28960000000001</v>
      </c>
      <c r="J340" s="15">
        <f>'[1]TCE - ANEXO III - Preencher'!K349</f>
        <v>0</v>
      </c>
      <c r="K340" s="16">
        <f>'[1]TCE - ANEXO III - Preencher'!L349</f>
        <v>23.94</v>
      </c>
      <c r="L340" s="16">
        <f>'[1]TCE - ANEXO III - Preencher'!M349</f>
        <v>0</v>
      </c>
      <c r="M340" s="16">
        <f t="shared" si="31"/>
        <v>23.94</v>
      </c>
      <c r="N340" s="16">
        <f>'[1]TCE - ANEXO III - Preencher'!O349</f>
        <v>1.923</v>
      </c>
      <c r="O340" s="16">
        <f>'[1]TCE - ANEXO III - Preencher'!P349</f>
        <v>0</v>
      </c>
      <c r="P340" s="17">
        <f t="shared" si="32"/>
        <v>1.923</v>
      </c>
      <c r="Q340" s="16">
        <f>'[1]TCE - ANEXO III - Preencher'!R349</f>
        <v>39.859000000000002</v>
      </c>
      <c r="R340" s="16">
        <f>'[1]TCE - ANEXO III - Preencher'!S349</f>
        <v>0</v>
      </c>
      <c r="S340" s="17">
        <f t="shared" si="33"/>
        <v>39.859000000000002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>Auxilio Creche</v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342.01159999999999</v>
      </c>
    </row>
    <row r="341" spans="1:28" s="4" customFormat="1">
      <c r="A341" s="9">
        <f>IFERROR(VLOOKUP(B341,'[1]DADOS (OCULTAR)'!$P$3:$R$53,3,0),"")</f>
        <v>9039744000780</v>
      </c>
      <c r="B341" s="10" t="str">
        <f>'[1]TCE - ANEXO III - Preencher'!C350</f>
        <v>HOSPITAL DOM MALAN</v>
      </c>
      <c r="C341" s="11"/>
      <c r="D341" s="12" t="str">
        <f>'[1]TCE - ANEXO III - Preencher'!E350</f>
        <v>MARIA DE FATIMA CONCEICAO SANTOS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322205</v>
      </c>
      <c r="G341" s="14">
        <f>IF('[1]TCE - ANEXO III - Preencher'!H350="","",'[1]TCE - ANEXO III - Preencher'!H350)</f>
        <v>43862</v>
      </c>
      <c r="H341" s="15">
        <f>'[1]TCE - ANEXO III - Preencher'!I350</f>
        <v>0</v>
      </c>
      <c r="I341" s="15">
        <f>'[1]TCE - ANEXO III - Preencher'!J350</f>
        <v>197.92000000000002</v>
      </c>
      <c r="J341" s="15">
        <f>'[1]TCE - ANEXO III - Preencher'!K350</f>
        <v>0</v>
      </c>
      <c r="K341" s="16">
        <f>'[1]TCE - ANEXO III - Preencher'!L350</f>
        <v>23.94</v>
      </c>
      <c r="L341" s="16">
        <f>'[1]TCE - ANEXO III - Preencher'!M350</f>
        <v>0</v>
      </c>
      <c r="M341" s="16">
        <f t="shared" si="31"/>
        <v>23.94</v>
      </c>
      <c r="N341" s="16">
        <f>'[1]TCE - ANEXO III - Preencher'!O350</f>
        <v>1.923</v>
      </c>
      <c r="O341" s="16">
        <f>'[1]TCE - ANEXO III - Preencher'!P350</f>
        <v>0</v>
      </c>
      <c r="P341" s="17">
        <f t="shared" si="32"/>
        <v>1.923</v>
      </c>
      <c r="Q341" s="16">
        <f>'[1]TCE - ANEXO III - Preencher'!R350</f>
        <v>39.859000000000002</v>
      </c>
      <c r="R341" s="16">
        <f>'[1]TCE - ANEXO III - Preencher'!S350</f>
        <v>0</v>
      </c>
      <c r="S341" s="17">
        <f t="shared" si="33"/>
        <v>39.859000000000002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>Auxilio Creche</v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263.642</v>
      </c>
    </row>
    <row r="342" spans="1:28" s="4" customFormat="1">
      <c r="A342" s="9">
        <f>IFERROR(VLOOKUP(B342,'[1]DADOS (OCULTAR)'!$P$3:$R$53,3,0),"")</f>
        <v>9039744000780</v>
      </c>
      <c r="B342" s="10" t="str">
        <f>'[1]TCE - ANEXO III - Preencher'!C351</f>
        <v>HOSPITAL DOM MALAN</v>
      </c>
      <c r="C342" s="11"/>
      <c r="D342" s="12" t="str">
        <f>'[1]TCE - ANEXO III - Preencher'!E351</f>
        <v>ANDREY ROCHA FAGUNDES LIMA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43862</v>
      </c>
      <c r="H342" s="15">
        <f>'[1]TCE - ANEXO III - Preencher'!I351</f>
        <v>0</v>
      </c>
      <c r="I342" s="15">
        <f>'[1]TCE - ANEXO III - Preencher'!J351</f>
        <v>109.53120000000001</v>
      </c>
      <c r="J342" s="15">
        <f>'[1]TCE - ANEXO III - Preencher'!K351</f>
        <v>0</v>
      </c>
      <c r="K342" s="16">
        <f>'[1]TCE - ANEXO III - Preencher'!L351</f>
        <v>23.94</v>
      </c>
      <c r="L342" s="16">
        <f>'[1]TCE - ANEXO III - Preencher'!M351</f>
        <v>20.9</v>
      </c>
      <c r="M342" s="16">
        <f t="shared" si="31"/>
        <v>3.0400000000000027</v>
      </c>
      <c r="N342" s="16">
        <f>'[1]TCE - ANEXO III - Preencher'!O351</f>
        <v>1.923</v>
      </c>
      <c r="O342" s="16">
        <f>'[1]TCE - ANEXO III - Preencher'!P351</f>
        <v>0</v>
      </c>
      <c r="P342" s="17">
        <f t="shared" si="32"/>
        <v>1.923</v>
      </c>
      <c r="Q342" s="16">
        <f>'[1]TCE - ANEXO III - Preencher'!R351</f>
        <v>39.859000000000002</v>
      </c>
      <c r="R342" s="16">
        <f>'[1]TCE - ANEXO III - Preencher'!S351</f>
        <v>0</v>
      </c>
      <c r="S342" s="17">
        <f t="shared" si="33"/>
        <v>39.859000000000002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>Auxilio Creche</v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154.35320000000002</v>
      </c>
    </row>
    <row r="343" spans="1:28" s="4" customFormat="1">
      <c r="A343" s="9">
        <f>IFERROR(VLOOKUP(B343,'[1]DADOS (OCULTAR)'!$P$3:$R$53,3,0),"")</f>
        <v>9039744000780</v>
      </c>
      <c r="B343" s="10" t="str">
        <f>'[1]TCE - ANEXO III - Preencher'!C352</f>
        <v>HOSPITAL DOM MALAN</v>
      </c>
      <c r="C343" s="11"/>
      <c r="D343" s="12" t="str">
        <f>'[1]TCE - ANEXO III - Preencher'!E352</f>
        <v>VANDA LUCIA MOREIRA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322205</v>
      </c>
      <c r="G343" s="14">
        <f>IF('[1]TCE - ANEXO III - Preencher'!H352="","",'[1]TCE - ANEXO III - Preencher'!H352)</f>
        <v>43862</v>
      </c>
      <c r="H343" s="15">
        <f>'[1]TCE - ANEXO III - Preencher'!I352</f>
        <v>0</v>
      </c>
      <c r="I343" s="15">
        <f>'[1]TCE - ANEXO III - Preencher'!J352</f>
        <v>121.3464</v>
      </c>
      <c r="J343" s="15">
        <f>'[1]TCE - ANEXO III - Preencher'!K352</f>
        <v>0</v>
      </c>
      <c r="K343" s="16">
        <f>'[1]TCE - ANEXO III - Preencher'!L352</f>
        <v>23.94</v>
      </c>
      <c r="L343" s="16">
        <f>'[1]TCE - ANEXO III - Preencher'!M352</f>
        <v>20.9</v>
      </c>
      <c r="M343" s="16">
        <f t="shared" si="31"/>
        <v>3.0400000000000027</v>
      </c>
      <c r="N343" s="16">
        <f>'[1]TCE - ANEXO III - Preencher'!O352</f>
        <v>1.923</v>
      </c>
      <c r="O343" s="16">
        <f>'[1]TCE - ANEXO III - Preencher'!P352</f>
        <v>0</v>
      </c>
      <c r="P343" s="17">
        <f t="shared" si="32"/>
        <v>1.923</v>
      </c>
      <c r="Q343" s="16">
        <f>'[1]TCE - ANEXO III - Preencher'!R352</f>
        <v>39.859000000000002</v>
      </c>
      <c r="R343" s="16">
        <f>'[1]TCE - ANEXO III - Preencher'!S352</f>
        <v>50.4</v>
      </c>
      <c r="S343" s="17">
        <f t="shared" si="33"/>
        <v>-10.540999999999997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>Auxilio Creche</v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115.76840000000001</v>
      </c>
    </row>
    <row r="344" spans="1:28" s="4" customFormat="1">
      <c r="A344" s="9">
        <f>IFERROR(VLOOKUP(B344,'[1]DADOS (OCULTAR)'!$P$3:$R$53,3,0),"")</f>
        <v>9039744000780</v>
      </c>
      <c r="B344" s="10" t="str">
        <f>'[1]TCE - ANEXO III - Preencher'!C353</f>
        <v>HOSPITAL DOM MALAN</v>
      </c>
      <c r="C344" s="11"/>
      <c r="D344" s="12" t="str">
        <f>'[1]TCE - ANEXO III - Preencher'!E353</f>
        <v>FRANCISCA MACIELE DE LIMA SOUSA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322205</v>
      </c>
      <c r="G344" s="14">
        <f>IF('[1]TCE - ANEXO III - Preencher'!H353="","",'[1]TCE - ANEXO III - Preencher'!H353)</f>
        <v>43862</v>
      </c>
      <c r="H344" s="15">
        <f>'[1]TCE - ANEXO III - Preencher'!I353</f>
        <v>0</v>
      </c>
      <c r="I344" s="15">
        <f>'[1]TCE - ANEXO III - Preencher'!J353</f>
        <v>112.8344</v>
      </c>
      <c r="J344" s="15">
        <f>'[1]TCE - ANEXO III - Preencher'!K353</f>
        <v>0</v>
      </c>
      <c r="K344" s="16">
        <f>'[1]TCE - ANEXO III - Preencher'!L353</f>
        <v>23.94</v>
      </c>
      <c r="L344" s="16">
        <f>'[1]TCE - ANEXO III - Preencher'!M353</f>
        <v>20.9</v>
      </c>
      <c r="M344" s="16">
        <f t="shared" si="31"/>
        <v>3.0400000000000027</v>
      </c>
      <c r="N344" s="16">
        <f>'[1]TCE - ANEXO III - Preencher'!O353</f>
        <v>1.923</v>
      </c>
      <c r="O344" s="16">
        <f>'[1]TCE - ANEXO III - Preencher'!P353</f>
        <v>0</v>
      </c>
      <c r="P344" s="17">
        <f t="shared" si="32"/>
        <v>1.923</v>
      </c>
      <c r="Q344" s="16">
        <f>'[1]TCE - ANEXO III - Preencher'!R353</f>
        <v>39.859000000000002</v>
      </c>
      <c r="R344" s="16">
        <f>'[1]TCE - ANEXO III - Preencher'!S353</f>
        <v>54</v>
      </c>
      <c r="S344" s="17">
        <f t="shared" si="33"/>
        <v>-14.140999999999998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>Auxilio Creche</v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103.65640000000002</v>
      </c>
    </row>
    <row r="345" spans="1:28" s="4" customFormat="1">
      <c r="A345" s="9">
        <f>IFERROR(VLOOKUP(B345,'[1]DADOS (OCULTAR)'!$P$3:$R$53,3,0),"")</f>
        <v>9039744000780</v>
      </c>
      <c r="B345" s="10" t="str">
        <f>'[1]TCE - ANEXO III - Preencher'!C354</f>
        <v>HOSPITAL DOM MALAN</v>
      </c>
      <c r="C345" s="11"/>
      <c r="D345" s="12" t="str">
        <f>'[1]TCE - ANEXO III - Preencher'!E354</f>
        <v>VALDELENA CASTRO DA CRUZ LIMA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322205</v>
      </c>
      <c r="G345" s="14">
        <f>IF('[1]TCE - ANEXO III - Preencher'!H354="","",'[1]TCE - ANEXO III - Preencher'!H354)</f>
        <v>43862</v>
      </c>
      <c r="H345" s="15">
        <f>'[1]TCE - ANEXO III - Preencher'!I354</f>
        <v>0</v>
      </c>
      <c r="I345" s="15">
        <f>'[1]TCE - ANEXO III - Preencher'!J354</f>
        <v>107.8152</v>
      </c>
      <c r="J345" s="15">
        <f>'[1]TCE - ANEXO III - Preencher'!K354</f>
        <v>0</v>
      </c>
      <c r="K345" s="16">
        <f>'[1]TCE - ANEXO III - Preencher'!L354</f>
        <v>23.94</v>
      </c>
      <c r="L345" s="16">
        <f>'[1]TCE - ANEXO III - Preencher'!M354</f>
        <v>20.9</v>
      </c>
      <c r="M345" s="16">
        <f t="shared" si="31"/>
        <v>3.0400000000000027</v>
      </c>
      <c r="N345" s="16">
        <f>'[1]TCE - ANEXO III - Preencher'!O354</f>
        <v>1.923</v>
      </c>
      <c r="O345" s="16">
        <f>'[1]TCE - ANEXO III - Preencher'!P354</f>
        <v>0</v>
      </c>
      <c r="P345" s="17">
        <f t="shared" si="32"/>
        <v>1.923</v>
      </c>
      <c r="Q345" s="16">
        <f>'[1]TCE - ANEXO III - Preencher'!R354</f>
        <v>39.859000000000002</v>
      </c>
      <c r="R345" s="16">
        <f>'[1]TCE - ANEXO III - Preencher'!S354</f>
        <v>0</v>
      </c>
      <c r="S345" s="17">
        <f t="shared" si="33"/>
        <v>39.859000000000002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>Auxilio Creche</v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152.63720000000001</v>
      </c>
    </row>
    <row r="346" spans="1:28" s="4" customFormat="1">
      <c r="A346" s="9">
        <f>IFERROR(VLOOKUP(B346,'[1]DADOS (OCULTAR)'!$P$3:$R$53,3,0),"")</f>
        <v>9039744000780</v>
      </c>
      <c r="B346" s="10" t="str">
        <f>'[1]TCE - ANEXO III - Preencher'!C355</f>
        <v>HOSPITAL DOM MALAN</v>
      </c>
      <c r="C346" s="11"/>
      <c r="D346" s="12" t="str">
        <f>'[1]TCE - ANEXO III - Preencher'!E355</f>
        <v>DEBORA IANE RODRIGUES DOS REIS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322205</v>
      </c>
      <c r="G346" s="14">
        <f>IF('[1]TCE - ANEXO III - Preencher'!H355="","",'[1]TCE - ANEXO III - Preencher'!H355)</f>
        <v>43862</v>
      </c>
      <c r="H346" s="15">
        <f>'[1]TCE - ANEXO III - Preencher'!I355</f>
        <v>0</v>
      </c>
      <c r="I346" s="15">
        <f>'[1]TCE - ANEXO III - Preencher'!J355</f>
        <v>118.988</v>
      </c>
      <c r="J346" s="15">
        <f>'[1]TCE - ANEXO III - Preencher'!K355</f>
        <v>0</v>
      </c>
      <c r="K346" s="16">
        <f>'[1]TCE - ANEXO III - Preencher'!L355</f>
        <v>23.94</v>
      </c>
      <c r="L346" s="16">
        <f>'[1]TCE - ANEXO III - Preencher'!M355</f>
        <v>0</v>
      </c>
      <c r="M346" s="16">
        <f t="shared" si="31"/>
        <v>23.94</v>
      </c>
      <c r="N346" s="16">
        <f>'[1]TCE - ANEXO III - Preencher'!O355</f>
        <v>1.923</v>
      </c>
      <c r="O346" s="16">
        <f>'[1]TCE - ANEXO III - Preencher'!P355</f>
        <v>0</v>
      </c>
      <c r="P346" s="17">
        <f t="shared" si="32"/>
        <v>1.923</v>
      </c>
      <c r="Q346" s="16">
        <f>'[1]TCE - ANEXO III - Preencher'!R355</f>
        <v>39.859000000000002</v>
      </c>
      <c r="R346" s="16">
        <f>'[1]TCE - ANEXO III - Preencher'!S355</f>
        <v>0</v>
      </c>
      <c r="S346" s="17">
        <f t="shared" si="33"/>
        <v>39.859000000000002</v>
      </c>
      <c r="T346" s="16">
        <f>'[1]TCE - ANEXO III - Preencher'!U355</f>
        <v>64</v>
      </c>
      <c r="U346" s="16">
        <f>'[1]TCE - ANEXO III - Preencher'!V355</f>
        <v>0</v>
      </c>
      <c r="V346" s="17">
        <f t="shared" si="34"/>
        <v>64</v>
      </c>
      <c r="W346" s="18" t="str">
        <f>IF('[1]TCE - ANEXO III - Preencher'!X355="","",'[1]TCE - ANEXO III - Preencher'!X355)</f>
        <v>Auxilio Creche</v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248.71</v>
      </c>
    </row>
    <row r="347" spans="1:28" s="4" customFormat="1">
      <c r="A347" s="9">
        <f>IFERROR(VLOOKUP(B347,'[1]DADOS (OCULTAR)'!$P$3:$R$53,3,0),"")</f>
        <v>9039744000780</v>
      </c>
      <c r="B347" s="10" t="str">
        <f>'[1]TCE - ANEXO III - Preencher'!C356</f>
        <v>HOSPITAL DOM MALAN</v>
      </c>
      <c r="C347" s="11"/>
      <c r="D347" s="12" t="str">
        <f>'[1]TCE - ANEXO III - Preencher'!E356</f>
        <v>MONA ALBETISA MOTA FERNANDES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43862</v>
      </c>
      <c r="H347" s="15">
        <f>'[1]TCE - ANEXO III - Preencher'!I356</f>
        <v>0</v>
      </c>
      <c r="I347" s="15">
        <f>'[1]TCE - ANEXO III - Preencher'!J356</f>
        <v>114.5264</v>
      </c>
      <c r="J347" s="15">
        <f>'[1]TCE - ANEXO III - Preencher'!K356</f>
        <v>0</v>
      </c>
      <c r="K347" s="16">
        <f>'[1]TCE - ANEXO III - Preencher'!L356</f>
        <v>23.94</v>
      </c>
      <c r="L347" s="16">
        <f>'[1]TCE - ANEXO III - Preencher'!M356</f>
        <v>20.9</v>
      </c>
      <c r="M347" s="16">
        <f t="shared" si="31"/>
        <v>3.0400000000000027</v>
      </c>
      <c r="N347" s="16">
        <f>'[1]TCE - ANEXO III - Preencher'!O356</f>
        <v>1.923</v>
      </c>
      <c r="O347" s="16">
        <f>'[1]TCE - ANEXO III - Preencher'!P356</f>
        <v>0</v>
      </c>
      <c r="P347" s="17">
        <f t="shared" si="32"/>
        <v>1.923</v>
      </c>
      <c r="Q347" s="16">
        <f>'[1]TCE - ANEXO III - Preencher'!R356</f>
        <v>39.859000000000002</v>
      </c>
      <c r="R347" s="16">
        <f>'[1]TCE - ANEXO III - Preencher'!S356</f>
        <v>0</v>
      </c>
      <c r="S347" s="17">
        <f t="shared" si="33"/>
        <v>39.859000000000002</v>
      </c>
      <c r="T347" s="16">
        <f>'[1]TCE - ANEXO III - Preencher'!U356</f>
        <v>64</v>
      </c>
      <c r="U347" s="16">
        <f>'[1]TCE - ANEXO III - Preencher'!V356</f>
        <v>0</v>
      </c>
      <c r="V347" s="17">
        <f t="shared" si="34"/>
        <v>64</v>
      </c>
      <c r="W347" s="18" t="str">
        <f>IF('[1]TCE - ANEXO III - Preencher'!X356="","",'[1]TCE - ANEXO III - Preencher'!X356)</f>
        <v>Auxilio Creche</v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223.3484</v>
      </c>
    </row>
    <row r="348" spans="1:28" s="4" customFormat="1">
      <c r="A348" s="9">
        <f>IFERROR(VLOOKUP(B348,'[1]DADOS (OCULTAR)'!$P$3:$R$53,3,0),"")</f>
        <v>9039744000780</v>
      </c>
      <c r="B348" s="10" t="str">
        <f>'[1]TCE - ANEXO III - Preencher'!C357</f>
        <v>HOSPITAL DOM MALAN</v>
      </c>
      <c r="C348" s="11"/>
      <c r="D348" s="12" t="str">
        <f>'[1]TCE - ANEXO III - Preencher'!E357</f>
        <v>MAISE AVELINO DE SOUSA QUEIROZ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322205</v>
      </c>
      <c r="G348" s="14">
        <f>IF('[1]TCE - ANEXO III - Preencher'!H357="","",'[1]TCE - ANEXO III - Preencher'!H357)</f>
        <v>43862</v>
      </c>
      <c r="H348" s="15">
        <f>'[1]TCE - ANEXO III - Preencher'!I357</f>
        <v>0</v>
      </c>
      <c r="I348" s="15">
        <f>'[1]TCE - ANEXO III - Preencher'!J357</f>
        <v>117.8592</v>
      </c>
      <c r="J348" s="15">
        <f>'[1]TCE - ANEXO III - Preencher'!K357</f>
        <v>0</v>
      </c>
      <c r="K348" s="16">
        <f>'[1]TCE - ANEXO III - Preencher'!L357</f>
        <v>23.94</v>
      </c>
      <c r="L348" s="16">
        <f>'[1]TCE - ANEXO III - Preencher'!M357</f>
        <v>20.9</v>
      </c>
      <c r="M348" s="16">
        <f t="shared" si="31"/>
        <v>3.0400000000000027</v>
      </c>
      <c r="N348" s="16">
        <f>'[1]TCE - ANEXO III - Preencher'!O357</f>
        <v>1.923</v>
      </c>
      <c r="O348" s="16">
        <f>'[1]TCE - ANEXO III - Preencher'!P357</f>
        <v>0</v>
      </c>
      <c r="P348" s="17">
        <f t="shared" si="32"/>
        <v>1.923</v>
      </c>
      <c r="Q348" s="16">
        <f>'[1]TCE - ANEXO III - Preencher'!R357</f>
        <v>39.859000000000002</v>
      </c>
      <c r="R348" s="16">
        <f>'[1]TCE - ANEXO III - Preencher'!S357</f>
        <v>0</v>
      </c>
      <c r="S348" s="17">
        <f t="shared" si="33"/>
        <v>39.859000000000002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>Auxilio Creche</v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162.68120000000002</v>
      </c>
    </row>
    <row r="349" spans="1:28" s="4" customFormat="1">
      <c r="A349" s="9">
        <f>IFERROR(VLOOKUP(B349,'[1]DADOS (OCULTAR)'!$P$3:$R$53,3,0),"")</f>
        <v>9039744000780</v>
      </c>
      <c r="B349" s="10" t="str">
        <f>'[1]TCE - ANEXO III - Preencher'!C358</f>
        <v>HOSPITAL DOM MALAN</v>
      </c>
      <c r="C349" s="11"/>
      <c r="D349" s="12" t="str">
        <f>'[1]TCE - ANEXO III - Preencher'!E358</f>
        <v>THAILA NEVES DOS SANTOS MAGALHAES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43862</v>
      </c>
      <c r="H349" s="15">
        <f>'[1]TCE - ANEXO III - Preencher'!I358</f>
        <v>0</v>
      </c>
      <c r="I349" s="15">
        <f>'[1]TCE - ANEXO III - Preencher'!J358</f>
        <v>122.63040000000001</v>
      </c>
      <c r="J349" s="15">
        <f>'[1]TCE - ANEXO III - Preencher'!K358</f>
        <v>0</v>
      </c>
      <c r="K349" s="16">
        <f>'[1]TCE - ANEXO III - Preencher'!L358</f>
        <v>23.94</v>
      </c>
      <c r="L349" s="16">
        <f>'[1]TCE - ANEXO III - Preencher'!M358</f>
        <v>20.9</v>
      </c>
      <c r="M349" s="16">
        <f t="shared" si="31"/>
        <v>3.0400000000000027</v>
      </c>
      <c r="N349" s="16">
        <f>'[1]TCE - ANEXO III - Preencher'!O358</f>
        <v>1.923</v>
      </c>
      <c r="O349" s="16">
        <f>'[1]TCE - ANEXO III - Preencher'!P358</f>
        <v>0</v>
      </c>
      <c r="P349" s="17">
        <f t="shared" si="32"/>
        <v>1.923</v>
      </c>
      <c r="Q349" s="16">
        <f>'[1]TCE - ANEXO III - Preencher'!R358</f>
        <v>39.859000000000002</v>
      </c>
      <c r="R349" s="16">
        <f>'[1]TCE - ANEXO III - Preencher'!S358</f>
        <v>50.4</v>
      </c>
      <c r="S349" s="17">
        <f t="shared" si="33"/>
        <v>-10.540999999999997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>Auxilio Creche</v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117.05240000000002</v>
      </c>
    </row>
    <row r="350" spans="1:28" s="4" customFormat="1">
      <c r="A350" s="9">
        <f>IFERROR(VLOOKUP(B350,'[1]DADOS (OCULTAR)'!$P$3:$R$53,3,0),"")</f>
        <v>9039744000780</v>
      </c>
      <c r="B350" s="10" t="str">
        <f>'[1]TCE - ANEXO III - Preencher'!C359</f>
        <v>HOSPITAL DOM MALAN</v>
      </c>
      <c r="C350" s="11"/>
      <c r="D350" s="12" t="str">
        <f>'[1]TCE - ANEXO III - Preencher'!E359</f>
        <v>MARIA HELENA DE AQUINO SILVA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43862</v>
      </c>
      <c r="H350" s="15">
        <f>'[1]TCE - ANEXO III - Preencher'!I359</f>
        <v>0</v>
      </c>
      <c r="I350" s="15">
        <f>'[1]TCE - ANEXO III - Preencher'!J359</f>
        <v>108.44159999999999</v>
      </c>
      <c r="J350" s="15">
        <f>'[1]TCE - ANEXO III - Preencher'!K359</f>
        <v>0</v>
      </c>
      <c r="K350" s="16">
        <f>'[1]TCE - ANEXO III - Preencher'!L359</f>
        <v>23.94</v>
      </c>
      <c r="L350" s="16">
        <f>'[1]TCE - ANEXO III - Preencher'!M359</f>
        <v>20.9</v>
      </c>
      <c r="M350" s="16">
        <f t="shared" si="31"/>
        <v>3.0400000000000027</v>
      </c>
      <c r="N350" s="16">
        <f>'[1]TCE - ANEXO III - Preencher'!O359</f>
        <v>1.923</v>
      </c>
      <c r="O350" s="16">
        <f>'[1]TCE - ANEXO III - Preencher'!P359</f>
        <v>0</v>
      </c>
      <c r="P350" s="17">
        <f t="shared" si="32"/>
        <v>1.923</v>
      </c>
      <c r="Q350" s="16">
        <f>'[1]TCE - ANEXO III - Preencher'!R359</f>
        <v>39.859000000000002</v>
      </c>
      <c r="R350" s="16">
        <f>'[1]TCE - ANEXO III - Preencher'!S359</f>
        <v>50.4</v>
      </c>
      <c r="S350" s="17">
        <f t="shared" si="33"/>
        <v>-10.540999999999997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>Auxilio Creche</v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102.86360000000001</v>
      </c>
    </row>
    <row r="351" spans="1:28" s="4" customFormat="1">
      <c r="A351" s="9">
        <f>IFERROR(VLOOKUP(B351,'[1]DADOS (OCULTAR)'!$P$3:$R$53,3,0),"")</f>
        <v>9039744000780</v>
      </c>
      <c r="B351" s="10" t="str">
        <f>'[1]TCE - ANEXO III - Preencher'!C360</f>
        <v>HOSPITAL DOM MALAN</v>
      </c>
      <c r="C351" s="11"/>
      <c r="D351" s="12" t="str">
        <f>'[1]TCE - ANEXO III - Preencher'!E360</f>
        <v>MARIA LUZENIRA DA COSTA FRANCA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43862</v>
      </c>
      <c r="H351" s="15">
        <f>'[1]TCE - ANEXO III - Preencher'!I360</f>
        <v>0</v>
      </c>
      <c r="I351" s="15">
        <f>'[1]TCE - ANEXO III - Preencher'!J360</f>
        <v>117.5</v>
      </c>
      <c r="J351" s="15">
        <f>'[1]TCE - ANEXO III - Preencher'!K360</f>
        <v>0</v>
      </c>
      <c r="K351" s="16">
        <f>'[1]TCE - ANEXO III - Preencher'!L360</f>
        <v>23.94</v>
      </c>
      <c r="L351" s="16">
        <f>'[1]TCE - ANEXO III - Preencher'!M360</f>
        <v>20.9</v>
      </c>
      <c r="M351" s="16">
        <f t="shared" si="31"/>
        <v>3.0400000000000027</v>
      </c>
      <c r="N351" s="16">
        <f>'[1]TCE - ANEXO III - Preencher'!O360</f>
        <v>1.923</v>
      </c>
      <c r="O351" s="16">
        <f>'[1]TCE - ANEXO III - Preencher'!P360</f>
        <v>0</v>
      </c>
      <c r="P351" s="17">
        <f t="shared" si="32"/>
        <v>1.923</v>
      </c>
      <c r="Q351" s="16">
        <f>'[1]TCE - ANEXO III - Preencher'!R360</f>
        <v>39.859000000000002</v>
      </c>
      <c r="R351" s="16">
        <f>'[1]TCE - ANEXO III - Preencher'!S360</f>
        <v>54</v>
      </c>
      <c r="S351" s="17">
        <f t="shared" si="33"/>
        <v>-14.140999999999998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>Auxilio Creche</v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108.322</v>
      </c>
    </row>
    <row r="352" spans="1:28" s="4" customFormat="1">
      <c r="A352" s="9">
        <f>IFERROR(VLOOKUP(B352,'[1]DADOS (OCULTAR)'!$P$3:$R$53,3,0),"")</f>
        <v>9039744000780</v>
      </c>
      <c r="B352" s="10" t="str">
        <f>'[1]TCE - ANEXO III - Preencher'!C361</f>
        <v>HOSPITAL DOM MALAN</v>
      </c>
      <c r="C352" s="11"/>
      <c r="D352" s="12" t="str">
        <f>'[1]TCE - ANEXO III - Preencher'!E361</f>
        <v>KATIANE SILVA SOARES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43862</v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23.94</v>
      </c>
      <c r="L352" s="16">
        <f>'[1]TCE - ANEXO III - Preencher'!M361</f>
        <v>0</v>
      </c>
      <c r="M352" s="16">
        <f t="shared" si="31"/>
        <v>23.94</v>
      </c>
      <c r="N352" s="16">
        <f>'[1]TCE - ANEXO III - Preencher'!O361</f>
        <v>1.923</v>
      </c>
      <c r="O352" s="16">
        <f>'[1]TCE - ANEXO III - Preencher'!P361</f>
        <v>0</v>
      </c>
      <c r="P352" s="17">
        <f t="shared" si="32"/>
        <v>1.923</v>
      </c>
      <c r="Q352" s="16">
        <f>'[1]TCE - ANEXO III - Preencher'!R361</f>
        <v>39.859000000000002</v>
      </c>
      <c r="R352" s="16">
        <f>'[1]TCE - ANEXO III - Preencher'!S361</f>
        <v>0</v>
      </c>
      <c r="S352" s="17">
        <f t="shared" si="33"/>
        <v>39.859000000000002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>Auxilio Creche</v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65.722000000000008</v>
      </c>
    </row>
    <row r="353" spans="1:28" s="4" customFormat="1">
      <c r="A353" s="9">
        <f>IFERROR(VLOOKUP(B353,'[1]DADOS (OCULTAR)'!$P$3:$R$53,3,0),"")</f>
        <v>9039744000780</v>
      </c>
      <c r="B353" s="10" t="str">
        <f>'[1]TCE - ANEXO III - Preencher'!C362</f>
        <v>HOSPITAL DOM MALAN</v>
      </c>
      <c r="C353" s="11"/>
      <c r="D353" s="12" t="str">
        <f>'[1]TCE - ANEXO III - Preencher'!E362</f>
        <v>DIVA GABRIELE COELHO MARTINS SILVA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43862</v>
      </c>
      <c r="H353" s="15">
        <f>'[1]TCE - ANEXO III - Preencher'!I362</f>
        <v>0</v>
      </c>
      <c r="I353" s="15">
        <f>'[1]TCE - ANEXO III - Preencher'!J362</f>
        <v>40.128</v>
      </c>
      <c r="J353" s="15">
        <f>'[1]TCE - ANEXO III - Preencher'!K362</f>
        <v>0</v>
      </c>
      <c r="K353" s="16">
        <f>'[1]TCE - ANEXO III - Preencher'!L362</f>
        <v>23.94</v>
      </c>
      <c r="L353" s="16">
        <f>'[1]TCE - ANEXO III - Preencher'!M362</f>
        <v>0</v>
      </c>
      <c r="M353" s="16">
        <f t="shared" si="31"/>
        <v>23.94</v>
      </c>
      <c r="N353" s="16">
        <f>'[1]TCE - ANEXO III - Preencher'!O362</f>
        <v>1.923</v>
      </c>
      <c r="O353" s="16">
        <f>'[1]TCE - ANEXO III - Preencher'!P362</f>
        <v>0</v>
      </c>
      <c r="P353" s="17">
        <f t="shared" si="32"/>
        <v>1.923</v>
      </c>
      <c r="Q353" s="16">
        <f>'[1]TCE - ANEXO III - Preencher'!R362</f>
        <v>39.859000000000002</v>
      </c>
      <c r="R353" s="16">
        <f>'[1]TCE - ANEXO III - Preencher'!S362</f>
        <v>21.6</v>
      </c>
      <c r="S353" s="17">
        <f t="shared" si="33"/>
        <v>18.259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>Auxilio Creche</v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84.25</v>
      </c>
    </row>
    <row r="354" spans="1:28" s="4" customFormat="1">
      <c r="A354" s="9">
        <f>IFERROR(VLOOKUP(B354,'[1]DADOS (OCULTAR)'!$P$3:$R$53,3,0),"")</f>
        <v>9039744000780</v>
      </c>
      <c r="B354" s="10" t="str">
        <f>'[1]TCE - ANEXO III - Preencher'!C363</f>
        <v>HOSPITAL DOM MALAN</v>
      </c>
      <c r="C354" s="11"/>
      <c r="D354" s="12" t="str">
        <f>'[1]TCE - ANEXO III - Preencher'!E363</f>
        <v>ADRIANA SANTOS FRANCA DA CUNHA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322205</v>
      </c>
      <c r="G354" s="14">
        <f>IF('[1]TCE - ANEXO III - Preencher'!H363="","",'[1]TCE - ANEXO III - Preencher'!H363)</f>
        <v>43862</v>
      </c>
      <c r="H354" s="15">
        <f>'[1]TCE - ANEXO III - Preencher'!I363</f>
        <v>0</v>
      </c>
      <c r="I354" s="15">
        <f>'[1]TCE - ANEXO III - Preencher'!J363</f>
        <v>43.472000000000001</v>
      </c>
      <c r="J354" s="15">
        <f>'[1]TCE - ANEXO III - Preencher'!K363</f>
        <v>0</v>
      </c>
      <c r="K354" s="16">
        <f>'[1]TCE - ANEXO III - Preencher'!L363</f>
        <v>23.94</v>
      </c>
      <c r="L354" s="16">
        <f>'[1]TCE - ANEXO III - Preencher'!M363</f>
        <v>0</v>
      </c>
      <c r="M354" s="16">
        <f t="shared" si="31"/>
        <v>23.94</v>
      </c>
      <c r="N354" s="16">
        <f>'[1]TCE - ANEXO III - Preencher'!O363</f>
        <v>1.923</v>
      </c>
      <c r="O354" s="16">
        <f>'[1]TCE - ANEXO III - Preencher'!P363</f>
        <v>0</v>
      </c>
      <c r="P354" s="17">
        <f t="shared" si="32"/>
        <v>1.923</v>
      </c>
      <c r="Q354" s="16">
        <f>'[1]TCE - ANEXO III - Preencher'!R363</f>
        <v>39.859000000000002</v>
      </c>
      <c r="R354" s="16">
        <f>'[1]TCE - ANEXO III - Preencher'!S363</f>
        <v>21.6</v>
      </c>
      <c r="S354" s="17">
        <f t="shared" si="33"/>
        <v>18.259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>Auxilio Creche</v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87.594000000000008</v>
      </c>
    </row>
    <row r="355" spans="1:28" s="4" customFormat="1">
      <c r="A355" s="9">
        <f>IFERROR(VLOOKUP(B355,'[1]DADOS (OCULTAR)'!$P$3:$R$53,3,0),"")</f>
        <v>9039744000780</v>
      </c>
      <c r="B355" s="10" t="str">
        <f>'[1]TCE - ANEXO III - Preencher'!C364</f>
        <v>HOSPITAL DOM MALAN</v>
      </c>
      <c r="C355" s="11"/>
      <c r="D355" s="12" t="str">
        <f>'[1]TCE - ANEXO III - Preencher'!E364</f>
        <v>MARIA EDNOELIA CONCEICAO SERAFIM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43862</v>
      </c>
      <c r="H355" s="15">
        <f>'[1]TCE - ANEXO III - Preencher'!I364</f>
        <v>0</v>
      </c>
      <c r="I355" s="15">
        <f>'[1]TCE - ANEXO III - Preencher'!J364</f>
        <v>112.77440000000001</v>
      </c>
      <c r="J355" s="15">
        <f>'[1]TCE - ANEXO III - Preencher'!K364</f>
        <v>0</v>
      </c>
      <c r="K355" s="16">
        <f>'[1]TCE - ANEXO III - Preencher'!L364</f>
        <v>23.94</v>
      </c>
      <c r="L355" s="16">
        <f>'[1]TCE - ANEXO III - Preencher'!M364</f>
        <v>20.9</v>
      </c>
      <c r="M355" s="16">
        <f t="shared" si="31"/>
        <v>3.0400000000000027</v>
      </c>
      <c r="N355" s="16">
        <f>'[1]TCE - ANEXO III - Preencher'!O364</f>
        <v>1.923</v>
      </c>
      <c r="O355" s="16">
        <f>'[1]TCE - ANEXO III - Preencher'!P364</f>
        <v>0</v>
      </c>
      <c r="P355" s="17">
        <f t="shared" si="32"/>
        <v>1.923</v>
      </c>
      <c r="Q355" s="16">
        <f>'[1]TCE - ANEXO III - Preencher'!R364</f>
        <v>39.859000000000002</v>
      </c>
      <c r="R355" s="16">
        <f>'[1]TCE - ANEXO III - Preencher'!S364</f>
        <v>54</v>
      </c>
      <c r="S355" s="17">
        <f t="shared" si="33"/>
        <v>-14.140999999999998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>Auxilio Creche</v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103.59640000000002</v>
      </c>
    </row>
    <row r="356" spans="1:28" s="4" customFormat="1">
      <c r="A356" s="9">
        <f>IFERROR(VLOOKUP(B356,'[1]DADOS (OCULTAR)'!$P$3:$R$53,3,0),"")</f>
        <v>9039744000780</v>
      </c>
      <c r="B356" s="10" t="str">
        <f>'[1]TCE - ANEXO III - Preencher'!C365</f>
        <v>HOSPITAL DOM MALAN</v>
      </c>
      <c r="C356" s="11"/>
      <c r="D356" s="12" t="str">
        <f>'[1]TCE - ANEXO III - Preencher'!E365</f>
        <v>PATRICIA CONSUEL DE MIRANDA CORDEIRO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223505</v>
      </c>
      <c r="G356" s="14">
        <f>IF('[1]TCE - ANEXO III - Preencher'!H365="","",'[1]TCE - ANEXO III - Preencher'!H365)</f>
        <v>43862</v>
      </c>
      <c r="H356" s="15">
        <f>'[1]TCE - ANEXO III - Preencher'!I365</f>
        <v>0</v>
      </c>
      <c r="I356" s="15">
        <f>'[1]TCE - ANEXO III - Preencher'!J365</f>
        <v>298.00479999999999</v>
      </c>
      <c r="J356" s="15">
        <f>'[1]TCE - ANEXO III - Preencher'!K365</f>
        <v>0</v>
      </c>
      <c r="K356" s="16">
        <f>'[1]TCE - ANEXO III - Preencher'!L365</f>
        <v>23.94</v>
      </c>
      <c r="L356" s="16">
        <f>'[1]TCE - ANEXO III - Preencher'!M365</f>
        <v>2.99</v>
      </c>
      <c r="M356" s="16">
        <f t="shared" si="31"/>
        <v>20.950000000000003</v>
      </c>
      <c r="N356" s="16">
        <f>'[1]TCE - ANEXO III - Preencher'!O365</f>
        <v>1.923</v>
      </c>
      <c r="O356" s="16">
        <f>'[1]TCE - ANEXO III - Preencher'!P365</f>
        <v>0</v>
      </c>
      <c r="P356" s="17">
        <f t="shared" si="32"/>
        <v>1.923</v>
      </c>
      <c r="Q356" s="16">
        <f>'[1]TCE - ANEXO III - Preencher'!R365</f>
        <v>39.859000000000002</v>
      </c>
      <c r="R356" s="16">
        <f>'[1]TCE - ANEXO III - Preencher'!S365</f>
        <v>0</v>
      </c>
      <c r="S356" s="17">
        <f t="shared" si="33"/>
        <v>39.859000000000002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>Auxilio Creche</v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360.73679999999996</v>
      </c>
    </row>
    <row r="357" spans="1:28" s="4" customFormat="1">
      <c r="A357" s="9">
        <f>IFERROR(VLOOKUP(B357,'[1]DADOS (OCULTAR)'!$P$3:$R$53,3,0),"")</f>
        <v>9039744000780</v>
      </c>
      <c r="B357" s="10" t="str">
        <f>'[1]TCE - ANEXO III - Preencher'!C366</f>
        <v>HOSPITAL DOM MALAN</v>
      </c>
      <c r="C357" s="11"/>
      <c r="D357" s="12" t="str">
        <f>'[1]TCE - ANEXO III - Preencher'!E366</f>
        <v>PAULO MARCIO FERREIRA DE CASTRO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223505</v>
      </c>
      <c r="G357" s="14">
        <f>IF('[1]TCE - ANEXO III - Preencher'!H366="","",'[1]TCE - ANEXO III - Preencher'!H366)</f>
        <v>43862</v>
      </c>
      <c r="H357" s="15">
        <f>'[1]TCE - ANEXO III - Preencher'!I366</f>
        <v>0</v>
      </c>
      <c r="I357" s="15">
        <f>'[1]TCE - ANEXO III - Preencher'!J366</f>
        <v>263.93200000000002</v>
      </c>
      <c r="J357" s="15">
        <f>'[1]TCE - ANEXO III - Preencher'!K366</f>
        <v>0</v>
      </c>
      <c r="K357" s="16">
        <f>'[1]TCE - ANEXO III - Preencher'!L366</f>
        <v>23.94</v>
      </c>
      <c r="L357" s="16">
        <f>'[1]TCE - ANEXO III - Preencher'!M366</f>
        <v>0</v>
      </c>
      <c r="M357" s="16">
        <f t="shared" si="31"/>
        <v>23.94</v>
      </c>
      <c r="N357" s="16">
        <f>'[1]TCE - ANEXO III - Preencher'!O366</f>
        <v>1.923</v>
      </c>
      <c r="O357" s="16">
        <f>'[1]TCE - ANEXO III - Preencher'!P366</f>
        <v>0</v>
      </c>
      <c r="P357" s="17">
        <f t="shared" si="32"/>
        <v>1.923</v>
      </c>
      <c r="Q357" s="16">
        <f>'[1]TCE - ANEXO III - Preencher'!R366</f>
        <v>39.859000000000002</v>
      </c>
      <c r="R357" s="16">
        <f>'[1]TCE - ANEXO III - Preencher'!S366</f>
        <v>0</v>
      </c>
      <c r="S357" s="17">
        <f t="shared" si="33"/>
        <v>39.859000000000002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>Auxilio Creche</v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329.654</v>
      </c>
    </row>
    <row r="358" spans="1:28" s="4" customFormat="1">
      <c r="A358" s="9">
        <f>IFERROR(VLOOKUP(B358,'[1]DADOS (OCULTAR)'!$P$3:$R$53,3,0),"")</f>
        <v>9039744000780</v>
      </c>
      <c r="B358" s="10" t="str">
        <f>'[1]TCE - ANEXO III - Preencher'!C367</f>
        <v>HOSPITAL DOM MALAN</v>
      </c>
      <c r="C358" s="11"/>
      <c r="D358" s="12" t="str">
        <f>'[1]TCE - ANEXO III - Preencher'!E367</f>
        <v>JULIA RINATO DE MENEZES BARROS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223505</v>
      </c>
      <c r="G358" s="14">
        <f>IF('[1]TCE - ANEXO III - Preencher'!H367="","",'[1]TCE - ANEXO III - Preencher'!H367)</f>
        <v>43862</v>
      </c>
      <c r="H358" s="15">
        <f>'[1]TCE - ANEXO III - Preencher'!I367</f>
        <v>0</v>
      </c>
      <c r="I358" s="15">
        <f>'[1]TCE - ANEXO III - Preencher'!J367</f>
        <v>298.64080000000001</v>
      </c>
      <c r="J358" s="15">
        <f>'[1]TCE - ANEXO III - Preencher'!K367</f>
        <v>0</v>
      </c>
      <c r="K358" s="16">
        <f>'[1]TCE - ANEXO III - Preencher'!L367</f>
        <v>23.94</v>
      </c>
      <c r="L358" s="16">
        <f>'[1]TCE - ANEXO III - Preencher'!M367</f>
        <v>0</v>
      </c>
      <c r="M358" s="16">
        <f t="shared" si="31"/>
        <v>23.94</v>
      </c>
      <c r="N358" s="16">
        <f>'[1]TCE - ANEXO III - Preencher'!O367</f>
        <v>1.923</v>
      </c>
      <c r="O358" s="16">
        <f>'[1]TCE - ANEXO III - Preencher'!P367</f>
        <v>0</v>
      </c>
      <c r="P358" s="17">
        <f t="shared" si="32"/>
        <v>1.923</v>
      </c>
      <c r="Q358" s="16">
        <f>'[1]TCE - ANEXO III - Preencher'!R367</f>
        <v>39.859000000000002</v>
      </c>
      <c r="R358" s="16">
        <f>'[1]TCE - ANEXO III - Preencher'!S367</f>
        <v>0</v>
      </c>
      <c r="S358" s="17">
        <f t="shared" si="33"/>
        <v>39.859000000000002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>Auxilio Creche</v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364.36279999999999</v>
      </c>
    </row>
    <row r="359" spans="1:28" s="4" customFormat="1">
      <c r="A359" s="9">
        <f>IFERROR(VLOOKUP(B359,'[1]DADOS (OCULTAR)'!$P$3:$R$53,3,0),"")</f>
        <v>9039744000780</v>
      </c>
      <c r="B359" s="10" t="str">
        <f>'[1]TCE - ANEXO III - Preencher'!C368</f>
        <v>HOSPITAL DOM MALAN</v>
      </c>
      <c r="C359" s="11"/>
      <c r="D359" s="12" t="str">
        <f>'[1]TCE - ANEXO III - Preencher'!E368</f>
        <v>FABIANA RAIMUNDA DA SILVA SANTOS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322205</v>
      </c>
      <c r="G359" s="14">
        <f>IF('[1]TCE - ANEXO III - Preencher'!H368="","",'[1]TCE - ANEXO III - Preencher'!H368)</f>
        <v>43862</v>
      </c>
      <c r="H359" s="15">
        <f>'[1]TCE - ANEXO III - Preencher'!I368</f>
        <v>0</v>
      </c>
      <c r="I359" s="15">
        <f>'[1]TCE - ANEXO III - Preencher'!J368</f>
        <v>108.32559999999999</v>
      </c>
      <c r="J359" s="15">
        <f>'[1]TCE - ANEXO III - Preencher'!K368</f>
        <v>0</v>
      </c>
      <c r="K359" s="16">
        <f>'[1]TCE - ANEXO III - Preencher'!L368</f>
        <v>23.94</v>
      </c>
      <c r="L359" s="16">
        <f>'[1]TCE - ANEXO III - Preencher'!M368</f>
        <v>20.9</v>
      </c>
      <c r="M359" s="16">
        <f t="shared" si="31"/>
        <v>3.0400000000000027</v>
      </c>
      <c r="N359" s="16">
        <f>'[1]TCE - ANEXO III - Preencher'!O368</f>
        <v>1.923</v>
      </c>
      <c r="O359" s="16">
        <f>'[1]TCE - ANEXO III - Preencher'!P368</f>
        <v>0</v>
      </c>
      <c r="P359" s="17">
        <f t="shared" si="32"/>
        <v>1.923</v>
      </c>
      <c r="Q359" s="16">
        <f>'[1]TCE - ANEXO III - Preencher'!R368</f>
        <v>39.859000000000002</v>
      </c>
      <c r="R359" s="16">
        <f>'[1]TCE - ANEXO III - Preencher'!S368</f>
        <v>0</v>
      </c>
      <c r="S359" s="17">
        <f t="shared" si="33"/>
        <v>39.859000000000002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>Auxilio Creche</v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153.14760000000001</v>
      </c>
    </row>
    <row r="360" spans="1:28" s="4" customFormat="1">
      <c r="A360" s="9">
        <f>IFERROR(VLOOKUP(B360,'[1]DADOS (OCULTAR)'!$P$3:$R$53,3,0),"")</f>
        <v>9039744000780</v>
      </c>
      <c r="B360" s="10" t="str">
        <f>'[1]TCE - ANEXO III - Preencher'!C369</f>
        <v>HOSPITAL DOM MALAN</v>
      </c>
      <c r="C360" s="11"/>
      <c r="D360" s="12" t="str">
        <f>'[1]TCE - ANEXO III - Preencher'!E369</f>
        <v>ANNY KATTARINY ATAIDE VIANA RIBEIRO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43862</v>
      </c>
      <c r="H360" s="15">
        <f>'[1]TCE - ANEXO III - Preencher'!I369</f>
        <v>0</v>
      </c>
      <c r="I360" s="15">
        <f>'[1]TCE - ANEXO III - Preencher'!J369</f>
        <v>121.39840000000001</v>
      </c>
      <c r="J360" s="15">
        <f>'[1]TCE - ANEXO III - Preencher'!K369</f>
        <v>0</v>
      </c>
      <c r="K360" s="16">
        <f>'[1]TCE - ANEXO III - Preencher'!L369</f>
        <v>23.94</v>
      </c>
      <c r="L360" s="16">
        <f>'[1]TCE - ANEXO III - Preencher'!M369</f>
        <v>20.9</v>
      </c>
      <c r="M360" s="16">
        <f t="shared" si="31"/>
        <v>3.0400000000000027</v>
      </c>
      <c r="N360" s="16">
        <f>'[1]TCE - ANEXO III - Preencher'!O369</f>
        <v>1.923</v>
      </c>
      <c r="O360" s="16">
        <f>'[1]TCE - ANEXO III - Preencher'!P369</f>
        <v>0</v>
      </c>
      <c r="P360" s="17">
        <f t="shared" si="32"/>
        <v>1.923</v>
      </c>
      <c r="Q360" s="16">
        <f>'[1]TCE - ANEXO III - Preencher'!R369</f>
        <v>39.859000000000002</v>
      </c>
      <c r="R360" s="16">
        <f>'[1]TCE - ANEXO III - Preencher'!S369</f>
        <v>54</v>
      </c>
      <c r="S360" s="17">
        <f t="shared" si="33"/>
        <v>-14.140999999999998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>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112.22040000000001</v>
      </c>
    </row>
    <row r="361" spans="1:28" s="4" customFormat="1">
      <c r="A361" s="9">
        <f>IFERROR(VLOOKUP(B361,'[1]DADOS (OCULTAR)'!$P$3:$R$53,3,0),"")</f>
        <v>9039744000780</v>
      </c>
      <c r="B361" s="10" t="str">
        <f>'[1]TCE - ANEXO III - Preencher'!C370</f>
        <v>HOSPITAL DOM MALAN</v>
      </c>
      <c r="C361" s="11"/>
      <c r="D361" s="12" t="str">
        <f>'[1]TCE - ANEXO III - Preencher'!E370</f>
        <v>CINTIA DE OLIVEIRA SILVA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43862</v>
      </c>
      <c r="H361" s="15">
        <f>'[1]TCE - ANEXO III - Preencher'!I370</f>
        <v>0</v>
      </c>
      <c r="I361" s="15">
        <f>'[1]TCE - ANEXO III - Preencher'!J370</f>
        <v>220.80959999999999</v>
      </c>
      <c r="J361" s="15">
        <f>'[1]TCE - ANEXO III - Preencher'!K370</f>
        <v>0</v>
      </c>
      <c r="K361" s="16">
        <f>'[1]TCE - ANEXO III - Preencher'!L370</f>
        <v>23.94</v>
      </c>
      <c r="L361" s="16">
        <f>'[1]TCE - ANEXO III - Preencher'!M370</f>
        <v>0</v>
      </c>
      <c r="M361" s="16">
        <f t="shared" si="31"/>
        <v>23.94</v>
      </c>
      <c r="N361" s="16">
        <f>'[1]TCE - ANEXO III - Preencher'!O370</f>
        <v>1.923</v>
      </c>
      <c r="O361" s="16">
        <f>'[1]TCE - ANEXO III - Preencher'!P370</f>
        <v>0</v>
      </c>
      <c r="P361" s="17">
        <f t="shared" si="32"/>
        <v>1.923</v>
      </c>
      <c r="Q361" s="16">
        <f>'[1]TCE - ANEXO III - Preencher'!R370</f>
        <v>39.859000000000002</v>
      </c>
      <c r="R361" s="16">
        <f>'[1]TCE - ANEXO III - Preencher'!S370</f>
        <v>0</v>
      </c>
      <c r="S361" s="17">
        <f t="shared" si="33"/>
        <v>39.859000000000002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>Auxilio Creche</v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286.53159999999997</v>
      </c>
    </row>
    <row r="362" spans="1:28" s="4" customFormat="1">
      <c r="A362" s="9">
        <f>IFERROR(VLOOKUP(B362,'[1]DADOS (OCULTAR)'!$P$3:$R$53,3,0),"")</f>
        <v>9039744000780</v>
      </c>
      <c r="B362" s="10" t="str">
        <f>'[1]TCE - ANEXO III - Preencher'!C371</f>
        <v>HOSPITAL DOM MALAN</v>
      </c>
      <c r="C362" s="11"/>
      <c r="D362" s="12" t="str">
        <f>'[1]TCE - ANEXO III - Preencher'!E371</f>
        <v>AZENAIDE FELICIA DE SOUSA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322205</v>
      </c>
      <c r="G362" s="14">
        <f>IF('[1]TCE - ANEXO III - Preencher'!H371="","",'[1]TCE - ANEXO III - Preencher'!H371)</f>
        <v>43862</v>
      </c>
      <c r="H362" s="15">
        <f>'[1]TCE - ANEXO III - Preencher'!I371</f>
        <v>0</v>
      </c>
      <c r="I362" s="15">
        <f>'[1]TCE - ANEXO III - Preencher'!J371</f>
        <v>123.2376</v>
      </c>
      <c r="J362" s="15">
        <f>'[1]TCE - ANEXO III - Preencher'!K371</f>
        <v>0</v>
      </c>
      <c r="K362" s="16">
        <f>'[1]TCE - ANEXO III - Preencher'!L371</f>
        <v>23.94</v>
      </c>
      <c r="L362" s="16">
        <f>'[1]TCE - ANEXO III - Preencher'!M371</f>
        <v>20.9</v>
      </c>
      <c r="M362" s="16">
        <f t="shared" si="31"/>
        <v>3.0400000000000027</v>
      </c>
      <c r="N362" s="16">
        <f>'[1]TCE - ANEXO III - Preencher'!O371</f>
        <v>1.923</v>
      </c>
      <c r="O362" s="16">
        <f>'[1]TCE - ANEXO III - Preencher'!P371</f>
        <v>0</v>
      </c>
      <c r="P362" s="17">
        <f t="shared" si="32"/>
        <v>1.923</v>
      </c>
      <c r="Q362" s="16">
        <f>'[1]TCE - ANEXO III - Preencher'!R371</f>
        <v>39.859000000000002</v>
      </c>
      <c r="R362" s="16">
        <f>'[1]TCE - ANEXO III - Preencher'!S371</f>
        <v>50.4</v>
      </c>
      <c r="S362" s="17">
        <f t="shared" si="33"/>
        <v>-10.540999999999997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>Auxilio Creche</v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117.65960000000001</v>
      </c>
    </row>
    <row r="363" spans="1:28" s="4" customFormat="1">
      <c r="A363" s="9">
        <f>IFERROR(VLOOKUP(B363,'[1]DADOS (OCULTAR)'!$P$3:$R$53,3,0),"")</f>
        <v>9039744000780</v>
      </c>
      <c r="B363" s="10" t="str">
        <f>'[1]TCE - ANEXO III - Preencher'!C372</f>
        <v>HOSPITAL DOM MALAN</v>
      </c>
      <c r="C363" s="11"/>
      <c r="D363" s="12" t="str">
        <f>'[1]TCE - ANEXO III - Preencher'!E372</f>
        <v>FRANCISCA DE ASSIS RODRIGUES SANTANA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322205</v>
      </c>
      <c r="G363" s="14">
        <f>IF('[1]TCE - ANEXO III - Preencher'!H372="","",'[1]TCE - ANEXO III - Preencher'!H372)</f>
        <v>43862</v>
      </c>
      <c r="H363" s="15">
        <f>'[1]TCE - ANEXO III - Preencher'!I372</f>
        <v>0</v>
      </c>
      <c r="I363" s="15">
        <f>'[1]TCE - ANEXO III - Preencher'!J372</f>
        <v>112.6032</v>
      </c>
      <c r="J363" s="15">
        <f>'[1]TCE - ANEXO III - Preencher'!K372</f>
        <v>0</v>
      </c>
      <c r="K363" s="16">
        <f>'[1]TCE - ANEXO III - Preencher'!L372</f>
        <v>23.94</v>
      </c>
      <c r="L363" s="16">
        <f>'[1]TCE - ANEXO III - Preencher'!M372</f>
        <v>20.9</v>
      </c>
      <c r="M363" s="16">
        <f t="shared" si="31"/>
        <v>3.0400000000000027</v>
      </c>
      <c r="N363" s="16">
        <f>'[1]TCE - ANEXO III - Preencher'!O372</f>
        <v>1.923</v>
      </c>
      <c r="O363" s="16">
        <f>'[1]TCE - ANEXO III - Preencher'!P372</f>
        <v>0</v>
      </c>
      <c r="P363" s="17">
        <f t="shared" si="32"/>
        <v>1.923</v>
      </c>
      <c r="Q363" s="16">
        <f>'[1]TCE - ANEXO III - Preencher'!R372</f>
        <v>39.859000000000002</v>
      </c>
      <c r="R363" s="16">
        <f>'[1]TCE - ANEXO III - Preencher'!S372</f>
        <v>0</v>
      </c>
      <c r="S363" s="17">
        <f t="shared" si="33"/>
        <v>39.859000000000002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>Auxilio Creche</v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157.42520000000002</v>
      </c>
    </row>
    <row r="364" spans="1:28" s="4" customFormat="1">
      <c r="A364" s="9">
        <f>IFERROR(VLOOKUP(B364,'[1]DADOS (OCULTAR)'!$P$3:$R$53,3,0),"")</f>
        <v>9039744000780</v>
      </c>
      <c r="B364" s="10" t="str">
        <f>'[1]TCE - ANEXO III - Preencher'!C373</f>
        <v>HOSPITAL DOM MALAN</v>
      </c>
      <c r="C364" s="11"/>
      <c r="D364" s="12" t="str">
        <f>'[1]TCE - ANEXO III - Preencher'!E373</f>
        <v>FABIANA DOS SANTOS LIMA</v>
      </c>
      <c r="E364" s="10" t="str">
        <f>IF('[1]TCE - ANEXO III - Preencher'!F373="4 - Assistência Odontológica","2 - Outros Profissionais da Saúde",'[1]TCE - ANEXO II - Enviar TCE'!E363)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43862</v>
      </c>
      <c r="H364" s="15">
        <f>'[1]TCE - ANEXO III - Preencher'!I373</f>
        <v>0</v>
      </c>
      <c r="I364" s="15">
        <f>'[1]TCE - ANEXO III - Preencher'!J373</f>
        <v>108.65520000000001</v>
      </c>
      <c r="J364" s="15">
        <f>'[1]TCE - ANEXO III - Preencher'!K373</f>
        <v>0</v>
      </c>
      <c r="K364" s="16">
        <f>'[1]TCE - ANEXO III - Preencher'!L373</f>
        <v>23.94</v>
      </c>
      <c r="L364" s="16">
        <f>'[1]TCE - ANEXO III - Preencher'!M373</f>
        <v>20.9</v>
      </c>
      <c r="M364" s="16">
        <f t="shared" si="31"/>
        <v>3.0400000000000027</v>
      </c>
      <c r="N364" s="16">
        <f>'[1]TCE - ANEXO III - Preencher'!O373</f>
        <v>1.923</v>
      </c>
      <c r="O364" s="16">
        <f>'[1]TCE - ANEXO III - Preencher'!P373</f>
        <v>0</v>
      </c>
      <c r="P364" s="17">
        <f t="shared" si="32"/>
        <v>1.923</v>
      </c>
      <c r="Q364" s="16">
        <f>'[1]TCE - ANEXO III - Preencher'!R373</f>
        <v>39.859000000000002</v>
      </c>
      <c r="R364" s="16">
        <f>'[1]TCE - ANEXO III - Preencher'!S373</f>
        <v>50.4</v>
      </c>
      <c r="S364" s="17">
        <f t="shared" si="33"/>
        <v>-10.540999999999997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>Auxilio Creche</v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103.07720000000002</v>
      </c>
    </row>
    <row r="365" spans="1:28" s="4" customFormat="1">
      <c r="A365" s="9">
        <f>IFERROR(VLOOKUP(B365,'[1]DADOS (OCULTAR)'!$P$3:$R$53,3,0),"")</f>
        <v>9039744000780</v>
      </c>
      <c r="B365" s="10" t="str">
        <f>'[1]TCE - ANEXO III - Preencher'!C374</f>
        <v>HOSPITAL DOM MALAN</v>
      </c>
      <c r="C365" s="11"/>
      <c r="D365" s="12" t="str">
        <f>'[1]TCE - ANEXO III - Preencher'!E374</f>
        <v>LUCINEIDE LIMA DE SOUZA</v>
      </c>
      <c r="E365" s="10" t="str">
        <f>IF('[1]TCE - ANEXO III - Preencher'!F374="4 - Assistência Odontológica","2 - Outros Profissionais da Saúde",'[1]TCE - ANEXO II - Enviar TCE'!E364)</f>
        <v>2 - Outros Profissionais da Saúde</v>
      </c>
      <c r="F365" s="13">
        <f>'[1]TCE - ANEXO III - Preencher'!G374</f>
        <v>322205</v>
      </c>
      <c r="G365" s="14">
        <f>IF('[1]TCE - ANEXO III - Preencher'!H374="","",'[1]TCE - ANEXO III - Preencher'!H374)</f>
        <v>43862</v>
      </c>
      <c r="H365" s="15">
        <f>'[1]TCE - ANEXO III - Preencher'!I374</f>
        <v>0</v>
      </c>
      <c r="I365" s="15">
        <f>'[1]TCE - ANEXO III - Preencher'!J374</f>
        <v>124.7</v>
      </c>
      <c r="J365" s="15">
        <f>'[1]TCE - ANEXO III - Preencher'!K374</f>
        <v>0</v>
      </c>
      <c r="K365" s="16">
        <f>'[1]TCE - ANEXO III - Preencher'!L374</f>
        <v>23.94</v>
      </c>
      <c r="L365" s="16">
        <f>'[1]TCE - ANEXO III - Preencher'!M374</f>
        <v>0</v>
      </c>
      <c r="M365" s="16">
        <f t="shared" si="31"/>
        <v>23.94</v>
      </c>
      <c r="N365" s="16">
        <f>'[1]TCE - ANEXO III - Preencher'!O374</f>
        <v>1.923</v>
      </c>
      <c r="O365" s="16">
        <f>'[1]TCE - ANEXO III - Preencher'!P374</f>
        <v>0</v>
      </c>
      <c r="P365" s="17">
        <f t="shared" si="32"/>
        <v>1.923</v>
      </c>
      <c r="Q365" s="16">
        <f>'[1]TCE - ANEXO III - Preencher'!R374</f>
        <v>39.859000000000002</v>
      </c>
      <c r="R365" s="16">
        <f>'[1]TCE - ANEXO III - Preencher'!S374</f>
        <v>54</v>
      </c>
      <c r="S365" s="17">
        <f t="shared" si="33"/>
        <v>-14.140999999999998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>Auxilio Creche</v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136.42200000000003</v>
      </c>
    </row>
    <row r="366" spans="1:28" s="4" customFormat="1">
      <c r="A366" s="9">
        <f>IFERROR(VLOOKUP(B366,'[1]DADOS (OCULTAR)'!$P$3:$R$53,3,0),"")</f>
        <v>9039744000780</v>
      </c>
      <c r="B366" s="10" t="str">
        <f>'[1]TCE - ANEXO III - Preencher'!C375</f>
        <v>HOSPITAL DOM MALAN</v>
      </c>
      <c r="C366" s="11"/>
      <c r="D366" s="12" t="str">
        <f>'[1]TCE - ANEXO III - Preencher'!E375</f>
        <v>GLEICIELLE ROCHA DE SANTANA RIBEIRO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43862</v>
      </c>
      <c r="H366" s="15">
        <f>'[1]TCE - ANEXO III - Preencher'!I375</f>
        <v>0</v>
      </c>
      <c r="I366" s="15">
        <f>'[1]TCE - ANEXO III - Preencher'!J375</f>
        <v>117.1048</v>
      </c>
      <c r="J366" s="15">
        <f>'[1]TCE - ANEXO III - Preencher'!K375</f>
        <v>0</v>
      </c>
      <c r="K366" s="16">
        <f>'[1]TCE - ANEXO III - Preencher'!L375</f>
        <v>23.94</v>
      </c>
      <c r="L366" s="16">
        <f>'[1]TCE - ANEXO III - Preencher'!M375</f>
        <v>0</v>
      </c>
      <c r="M366" s="16">
        <f t="shared" si="31"/>
        <v>23.94</v>
      </c>
      <c r="N366" s="16">
        <f>'[1]TCE - ANEXO III - Preencher'!O375</f>
        <v>1.923</v>
      </c>
      <c r="O366" s="16">
        <f>'[1]TCE - ANEXO III - Preencher'!P375</f>
        <v>0</v>
      </c>
      <c r="P366" s="17">
        <f t="shared" si="32"/>
        <v>1.923</v>
      </c>
      <c r="Q366" s="16">
        <f>'[1]TCE - ANEXO III - Preencher'!R375</f>
        <v>39.859000000000002</v>
      </c>
      <c r="R366" s="16">
        <f>'[1]TCE - ANEXO III - Preencher'!S375</f>
        <v>0</v>
      </c>
      <c r="S366" s="17">
        <f t="shared" si="33"/>
        <v>39.859000000000002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>Auxilio Creche</v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182.82680000000002</v>
      </c>
    </row>
    <row r="367" spans="1:28" s="4" customFormat="1">
      <c r="A367" s="9">
        <f>IFERROR(VLOOKUP(B367,'[1]DADOS (OCULTAR)'!$P$3:$R$53,3,0),"")</f>
        <v>9039744000780</v>
      </c>
      <c r="B367" s="10" t="str">
        <f>'[1]TCE - ANEXO III - Preencher'!C376</f>
        <v>HOSPITAL DOM MALAN</v>
      </c>
      <c r="C367" s="11"/>
      <c r="D367" s="12" t="str">
        <f>'[1]TCE - ANEXO III - Preencher'!E376</f>
        <v>FRANCIANE MARIA DA SILVA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322205</v>
      </c>
      <c r="G367" s="14">
        <f>IF('[1]TCE - ANEXO III - Preencher'!H376="","",'[1]TCE - ANEXO III - Preencher'!H376)</f>
        <v>43862</v>
      </c>
      <c r="H367" s="15">
        <f>'[1]TCE - ANEXO III - Preencher'!I376</f>
        <v>0</v>
      </c>
      <c r="I367" s="15">
        <f>'[1]TCE - ANEXO III - Preencher'!J376</f>
        <v>117.45280000000001</v>
      </c>
      <c r="J367" s="15">
        <f>'[1]TCE - ANEXO III - Preencher'!K376</f>
        <v>0</v>
      </c>
      <c r="K367" s="16">
        <f>'[1]TCE - ANEXO III - Preencher'!L376</f>
        <v>23.94</v>
      </c>
      <c r="L367" s="16">
        <f>'[1]TCE - ANEXO III - Preencher'!M376</f>
        <v>20.9</v>
      </c>
      <c r="M367" s="16">
        <f t="shared" si="31"/>
        <v>3.0400000000000027</v>
      </c>
      <c r="N367" s="16">
        <f>'[1]TCE - ANEXO III - Preencher'!O376</f>
        <v>1.923</v>
      </c>
      <c r="O367" s="16">
        <f>'[1]TCE - ANEXO III - Preencher'!P376</f>
        <v>0</v>
      </c>
      <c r="P367" s="17">
        <f t="shared" si="32"/>
        <v>1.923</v>
      </c>
      <c r="Q367" s="16">
        <f>'[1]TCE - ANEXO III - Preencher'!R376</f>
        <v>39.859000000000002</v>
      </c>
      <c r="R367" s="16">
        <f>'[1]TCE - ANEXO III - Preencher'!S376</f>
        <v>0</v>
      </c>
      <c r="S367" s="17">
        <f t="shared" si="33"/>
        <v>39.859000000000002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>Auxilio Creche</v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162.27480000000003</v>
      </c>
    </row>
    <row r="368" spans="1:28" s="4" customFormat="1">
      <c r="A368" s="9">
        <f>IFERROR(VLOOKUP(B368,'[1]DADOS (OCULTAR)'!$P$3:$R$53,3,0),"")</f>
        <v>9039744000780</v>
      </c>
      <c r="B368" s="10" t="str">
        <f>'[1]TCE - ANEXO III - Preencher'!C377</f>
        <v>HOSPITAL DOM MALAN</v>
      </c>
      <c r="C368" s="11"/>
      <c r="D368" s="12" t="str">
        <f>'[1]TCE - ANEXO III - Preencher'!E377</f>
        <v>EDNA MENDES DE SOUZA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43862</v>
      </c>
      <c r="H368" s="15">
        <f>'[1]TCE - ANEXO III - Preencher'!I377</f>
        <v>0</v>
      </c>
      <c r="I368" s="15">
        <f>'[1]TCE - ANEXO III - Preencher'!J377</f>
        <v>122.2072</v>
      </c>
      <c r="J368" s="15">
        <f>'[1]TCE - ANEXO III - Preencher'!K377</f>
        <v>0</v>
      </c>
      <c r="K368" s="16">
        <f>'[1]TCE - ANEXO III - Preencher'!L377</f>
        <v>23.94</v>
      </c>
      <c r="L368" s="16">
        <f>'[1]TCE - ANEXO III - Preencher'!M377</f>
        <v>0</v>
      </c>
      <c r="M368" s="16">
        <f t="shared" si="31"/>
        <v>23.94</v>
      </c>
      <c r="N368" s="16">
        <f>'[1]TCE - ANEXO III - Preencher'!O377</f>
        <v>1.923</v>
      </c>
      <c r="O368" s="16">
        <f>'[1]TCE - ANEXO III - Preencher'!P377</f>
        <v>0</v>
      </c>
      <c r="P368" s="17">
        <f t="shared" si="32"/>
        <v>1.923</v>
      </c>
      <c r="Q368" s="16">
        <f>'[1]TCE - ANEXO III - Preencher'!R377</f>
        <v>39.859000000000002</v>
      </c>
      <c r="R368" s="16">
        <f>'[1]TCE - ANEXO III - Preencher'!S377</f>
        <v>0</v>
      </c>
      <c r="S368" s="17">
        <f t="shared" si="33"/>
        <v>39.859000000000002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>Auxilio Creche</v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187.92920000000001</v>
      </c>
    </row>
    <row r="369" spans="1:28" s="4" customFormat="1">
      <c r="A369" s="9">
        <f>IFERROR(VLOOKUP(B369,'[1]DADOS (OCULTAR)'!$P$3:$R$53,3,0),"")</f>
        <v>9039744000780</v>
      </c>
      <c r="B369" s="10" t="str">
        <f>'[1]TCE - ANEXO III - Preencher'!C378</f>
        <v>HOSPITAL DOM MALAN</v>
      </c>
      <c r="C369" s="11"/>
      <c r="D369" s="12" t="str">
        <f>'[1]TCE - ANEXO III - Preencher'!E378</f>
        <v>LUCAS EMANUEL ALVES SOUZA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322205</v>
      </c>
      <c r="G369" s="14">
        <f>IF('[1]TCE - ANEXO III - Preencher'!H378="","",'[1]TCE - ANEXO III - Preencher'!H378)</f>
        <v>43862</v>
      </c>
      <c r="H369" s="15">
        <f>'[1]TCE - ANEXO III - Preencher'!I378</f>
        <v>0</v>
      </c>
      <c r="I369" s="15">
        <f>'[1]TCE - ANEXO III - Preencher'!J378</f>
        <v>120.58</v>
      </c>
      <c r="J369" s="15">
        <f>'[1]TCE - ANEXO III - Preencher'!K378</f>
        <v>0</v>
      </c>
      <c r="K369" s="16">
        <f>'[1]TCE - ANEXO III - Preencher'!L378</f>
        <v>23.94</v>
      </c>
      <c r="L369" s="16">
        <f>'[1]TCE - ANEXO III - Preencher'!M378</f>
        <v>20.9</v>
      </c>
      <c r="M369" s="16">
        <f t="shared" si="31"/>
        <v>3.0400000000000027</v>
      </c>
      <c r="N369" s="16">
        <f>'[1]TCE - ANEXO III - Preencher'!O378</f>
        <v>1.923</v>
      </c>
      <c r="O369" s="16">
        <f>'[1]TCE - ANEXO III - Preencher'!P378</f>
        <v>0</v>
      </c>
      <c r="P369" s="17">
        <f t="shared" si="32"/>
        <v>1.923</v>
      </c>
      <c r="Q369" s="16">
        <f>'[1]TCE - ANEXO III - Preencher'!R378</f>
        <v>39.859000000000002</v>
      </c>
      <c r="R369" s="16">
        <f>'[1]TCE - ANEXO III - Preencher'!S378</f>
        <v>0</v>
      </c>
      <c r="S369" s="17">
        <f t="shared" si="33"/>
        <v>39.859000000000002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>Auxilio Creche</v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165.40200000000002</v>
      </c>
    </row>
    <row r="370" spans="1:28" s="4" customFormat="1">
      <c r="A370" s="9">
        <f>IFERROR(VLOOKUP(B370,'[1]DADOS (OCULTAR)'!$P$3:$R$53,3,0),"")</f>
        <v>9039744000780</v>
      </c>
      <c r="B370" s="10" t="str">
        <f>'[1]TCE - ANEXO III - Preencher'!C379</f>
        <v>HOSPITAL DOM MALAN</v>
      </c>
      <c r="C370" s="11"/>
      <c r="D370" s="12" t="str">
        <f>'[1]TCE - ANEXO III - Preencher'!E379</f>
        <v>CINTHIA CARLA TELES FEITOSA</v>
      </c>
      <c r="E370" s="10" t="str">
        <f>IF('[1]TCE - ANEXO III - Preencher'!F379="4 - Assistência Odontológica","2 - Outros Profissionais da Saúde",'[1]TCE - ANEXO II - Enviar TCE'!E369)</f>
        <v>2 - Outros Profissionais da Saúde</v>
      </c>
      <c r="F370" s="13">
        <f>'[1]TCE - ANEXO III - Preencher'!G379</f>
        <v>223505</v>
      </c>
      <c r="G370" s="14">
        <f>IF('[1]TCE - ANEXO III - Preencher'!H379="","",'[1]TCE - ANEXO III - Preencher'!H379)</f>
        <v>43862</v>
      </c>
      <c r="H370" s="15">
        <f>'[1]TCE - ANEXO III - Preencher'!I379</f>
        <v>0</v>
      </c>
      <c r="I370" s="15">
        <f>'[1]TCE - ANEXO III - Preencher'!J379</f>
        <v>286.49119999999999</v>
      </c>
      <c r="J370" s="15">
        <f>'[1]TCE - ANEXO III - Preencher'!K379</f>
        <v>0</v>
      </c>
      <c r="K370" s="16">
        <f>'[1]TCE - ANEXO III - Preencher'!L379</f>
        <v>23.94</v>
      </c>
      <c r="L370" s="16">
        <f>'[1]TCE - ANEXO III - Preencher'!M379</f>
        <v>0</v>
      </c>
      <c r="M370" s="16">
        <f t="shared" si="31"/>
        <v>23.94</v>
      </c>
      <c r="N370" s="16">
        <f>'[1]TCE - ANEXO III - Preencher'!O379</f>
        <v>1.923</v>
      </c>
      <c r="O370" s="16">
        <f>'[1]TCE - ANEXO III - Preencher'!P379</f>
        <v>0</v>
      </c>
      <c r="P370" s="17">
        <f t="shared" si="32"/>
        <v>1.923</v>
      </c>
      <c r="Q370" s="16">
        <f>'[1]TCE - ANEXO III - Preencher'!R379</f>
        <v>39.859000000000002</v>
      </c>
      <c r="R370" s="16">
        <f>'[1]TCE - ANEXO III - Preencher'!S379</f>
        <v>0</v>
      </c>
      <c r="S370" s="17">
        <f t="shared" si="33"/>
        <v>39.859000000000002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>Auxilio Creche</v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352.21319999999997</v>
      </c>
    </row>
    <row r="371" spans="1:28" s="4" customFormat="1">
      <c r="A371" s="9">
        <f>IFERROR(VLOOKUP(B371,'[1]DADOS (OCULTAR)'!$P$3:$R$53,3,0),"")</f>
        <v>9039744000780</v>
      </c>
      <c r="B371" s="10" t="str">
        <f>'[1]TCE - ANEXO III - Preencher'!C380</f>
        <v>HOSPITAL DOM MALAN</v>
      </c>
      <c r="C371" s="11"/>
      <c r="D371" s="12" t="str">
        <f>'[1]TCE - ANEXO III - Preencher'!E380</f>
        <v>ELAINE APARECIDA DA MATA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223505</v>
      </c>
      <c r="G371" s="14">
        <f>IF('[1]TCE - ANEXO III - Preencher'!H380="","",'[1]TCE - ANEXO III - Preencher'!H380)</f>
        <v>43862</v>
      </c>
      <c r="H371" s="15">
        <f>'[1]TCE - ANEXO III - Preencher'!I380</f>
        <v>0</v>
      </c>
      <c r="I371" s="15">
        <f>'[1]TCE - ANEXO III - Preencher'!J380</f>
        <v>257.27280000000002</v>
      </c>
      <c r="J371" s="15">
        <f>'[1]TCE - ANEXO III - Preencher'!K380</f>
        <v>0</v>
      </c>
      <c r="K371" s="16">
        <f>'[1]TCE - ANEXO III - Preencher'!L380</f>
        <v>23.94</v>
      </c>
      <c r="L371" s="16">
        <f>'[1]TCE - ANEXO III - Preencher'!M380</f>
        <v>0</v>
      </c>
      <c r="M371" s="16">
        <f t="shared" si="31"/>
        <v>23.94</v>
      </c>
      <c r="N371" s="16">
        <f>'[1]TCE - ANEXO III - Preencher'!O380</f>
        <v>1.923</v>
      </c>
      <c r="O371" s="16">
        <f>'[1]TCE - ANEXO III - Preencher'!P380</f>
        <v>0</v>
      </c>
      <c r="P371" s="17">
        <f t="shared" si="32"/>
        <v>1.923</v>
      </c>
      <c r="Q371" s="16">
        <f>'[1]TCE - ANEXO III - Preencher'!R380</f>
        <v>39.859000000000002</v>
      </c>
      <c r="R371" s="16">
        <f>'[1]TCE - ANEXO III - Preencher'!S380</f>
        <v>0</v>
      </c>
      <c r="S371" s="17">
        <f t="shared" si="33"/>
        <v>39.859000000000002</v>
      </c>
      <c r="T371" s="16">
        <f>'[1]TCE - ANEXO III - Preencher'!U380</f>
        <v>100</v>
      </c>
      <c r="U371" s="16">
        <f>'[1]TCE - ANEXO III - Preencher'!V380</f>
        <v>0</v>
      </c>
      <c r="V371" s="17">
        <f t="shared" si="34"/>
        <v>100</v>
      </c>
      <c r="W371" s="18" t="str">
        <f>IF('[1]TCE - ANEXO III - Preencher'!X380="","",'[1]TCE - ANEXO III - Preencher'!X380)</f>
        <v>Auxilio Creche</v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422.9948</v>
      </c>
    </row>
    <row r="372" spans="1:28" s="4" customFormat="1">
      <c r="A372" s="9">
        <f>IFERROR(VLOOKUP(B372,'[1]DADOS (OCULTAR)'!$P$3:$R$53,3,0),"")</f>
        <v>9039744000780</v>
      </c>
      <c r="B372" s="10" t="str">
        <f>'[1]TCE - ANEXO III - Preencher'!C381</f>
        <v>HOSPITAL DOM MALAN</v>
      </c>
      <c r="C372" s="11"/>
      <c r="D372" s="12" t="str">
        <f>'[1]TCE - ANEXO III - Preencher'!E381</f>
        <v>JAMES TUPINA NOGUEIRA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223505</v>
      </c>
      <c r="G372" s="14">
        <f>IF('[1]TCE - ANEXO III - Preencher'!H381="","",'[1]TCE - ANEXO III - Preencher'!H381)</f>
        <v>43862</v>
      </c>
      <c r="H372" s="15">
        <f>'[1]TCE - ANEXO III - Preencher'!I381</f>
        <v>0</v>
      </c>
      <c r="I372" s="15">
        <f>'[1]TCE - ANEXO III - Preencher'!J381</f>
        <v>291.49119999999999</v>
      </c>
      <c r="J372" s="15">
        <f>'[1]TCE - ANEXO III - Preencher'!K381</f>
        <v>0</v>
      </c>
      <c r="K372" s="16">
        <f>'[1]TCE - ANEXO III - Preencher'!L381</f>
        <v>23.94</v>
      </c>
      <c r="L372" s="16">
        <f>'[1]TCE - ANEXO III - Preencher'!M381</f>
        <v>0</v>
      </c>
      <c r="M372" s="16">
        <f t="shared" si="31"/>
        <v>23.94</v>
      </c>
      <c r="N372" s="16">
        <f>'[1]TCE - ANEXO III - Preencher'!O381</f>
        <v>1.923</v>
      </c>
      <c r="O372" s="16">
        <f>'[1]TCE - ANEXO III - Preencher'!P381</f>
        <v>0</v>
      </c>
      <c r="P372" s="17">
        <f t="shared" si="32"/>
        <v>1.923</v>
      </c>
      <c r="Q372" s="16">
        <f>'[1]TCE - ANEXO III - Preencher'!R381</f>
        <v>39.859000000000002</v>
      </c>
      <c r="R372" s="16">
        <f>'[1]TCE - ANEXO III - Preencher'!S381</f>
        <v>0</v>
      </c>
      <c r="S372" s="17">
        <f t="shared" si="33"/>
        <v>39.859000000000002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>Auxilio Creche</v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357.21319999999997</v>
      </c>
    </row>
    <row r="373" spans="1:28" s="4" customFormat="1">
      <c r="A373" s="9">
        <f>IFERROR(VLOOKUP(B373,'[1]DADOS (OCULTAR)'!$P$3:$R$53,3,0),"")</f>
        <v>9039744000780</v>
      </c>
      <c r="B373" s="10" t="str">
        <f>'[1]TCE - ANEXO III - Preencher'!C382</f>
        <v>HOSPITAL DOM MALAN</v>
      </c>
      <c r="C373" s="11"/>
      <c r="D373" s="12" t="str">
        <f>'[1]TCE - ANEXO III - Preencher'!E382</f>
        <v>ALCINA PATRICIA DE OLIVEIRA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223505</v>
      </c>
      <c r="G373" s="14">
        <f>IF('[1]TCE - ANEXO III - Preencher'!H382="","",'[1]TCE - ANEXO III - Preencher'!H382)</f>
        <v>43862</v>
      </c>
      <c r="H373" s="15">
        <f>'[1]TCE - ANEXO III - Preencher'!I382</f>
        <v>0</v>
      </c>
      <c r="I373" s="15">
        <f>'[1]TCE - ANEXO III - Preencher'!J382</f>
        <v>293.52960000000002</v>
      </c>
      <c r="J373" s="15">
        <f>'[1]TCE - ANEXO III - Preencher'!K382</f>
        <v>0</v>
      </c>
      <c r="K373" s="16">
        <f>'[1]TCE - ANEXO III - Preencher'!L382</f>
        <v>23.94</v>
      </c>
      <c r="L373" s="16">
        <f>'[1]TCE - ANEXO III - Preencher'!M382</f>
        <v>0</v>
      </c>
      <c r="M373" s="16">
        <f t="shared" si="31"/>
        <v>23.94</v>
      </c>
      <c r="N373" s="16">
        <f>'[1]TCE - ANEXO III - Preencher'!O382</f>
        <v>1.923</v>
      </c>
      <c r="O373" s="16">
        <f>'[1]TCE - ANEXO III - Preencher'!P382</f>
        <v>0</v>
      </c>
      <c r="P373" s="17">
        <f t="shared" si="32"/>
        <v>1.923</v>
      </c>
      <c r="Q373" s="16">
        <f>'[1]TCE - ANEXO III - Preencher'!R382</f>
        <v>39.859000000000002</v>
      </c>
      <c r="R373" s="16">
        <f>'[1]TCE - ANEXO III - Preencher'!S382</f>
        <v>0</v>
      </c>
      <c r="S373" s="17">
        <f t="shared" si="33"/>
        <v>39.859000000000002</v>
      </c>
      <c r="T373" s="16">
        <f>'[1]TCE - ANEXO III - Preencher'!U382</f>
        <v>96.67</v>
      </c>
      <c r="U373" s="16">
        <f>'[1]TCE - ANEXO III - Preencher'!V382</f>
        <v>0</v>
      </c>
      <c r="V373" s="17">
        <f t="shared" si="34"/>
        <v>96.67</v>
      </c>
      <c r="W373" s="18" t="str">
        <f>IF('[1]TCE - ANEXO III - Preencher'!X382="","",'[1]TCE - ANEXO III - Preencher'!X382)</f>
        <v>Auxilio Creche</v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455.92160000000001</v>
      </c>
    </row>
    <row r="374" spans="1:28" s="4" customFormat="1">
      <c r="A374" s="9">
        <f>IFERROR(VLOOKUP(B374,'[1]DADOS (OCULTAR)'!$P$3:$R$53,3,0),"")</f>
        <v>9039744000780</v>
      </c>
      <c r="B374" s="10" t="str">
        <f>'[1]TCE - ANEXO III - Preencher'!C383</f>
        <v>HOSPITAL DOM MALAN</v>
      </c>
      <c r="C374" s="11"/>
      <c r="D374" s="12" t="str">
        <f>'[1]TCE - ANEXO III - Preencher'!E383</f>
        <v>TAMIRES LUIZ RIBEIRO TUKASE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223505</v>
      </c>
      <c r="G374" s="14">
        <f>IF('[1]TCE - ANEXO III - Preencher'!H383="","",'[1]TCE - ANEXO III - Preencher'!H383)</f>
        <v>43862</v>
      </c>
      <c r="H374" s="15">
        <f>'[1]TCE - ANEXO III - Preencher'!I383</f>
        <v>0</v>
      </c>
      <c r="I374" s="15">
        <f>'[1]TCE - ANEXO III - Preencher'!J383</f>
        <v>288.4896</v>
      </c>
      <c r="J374" s="15">
        <f>'[1]TCE - ANEXO III - Preencher'!K383</f>
        <v>0</v>
      </c>
      <c r="K374" s="16">
        <f>'[1]TCE - ANEXO III - Preencher'!L383</f>
        <v>23.94</v>
      </c>
      <c r="L374" s="16">
        <f>'[1]TCE - ANEXO III - Preencher'!M383</f>
        <v>0</v>
      </c>
      <c r="M374" s="16">
        <f t="shared" si="31"/>
        <v>23.94</v>
      </c>
      <c r="N374" s="16">
        <f>'[1]TCE - ANEXO III - Preencher'!O383</f>
        <v>1.923</v>
      </c>
      <c r="O374" s="16">
        <f>'[1]TCE - ANEXO III - Preencher'!P383</f>
        <v>0</v>
      </c>
      <c r="P374" s="17">
        <f t="shared" si="32"/>
        <v>1.923</v>
      </c>
      <c r="Q374" s="16">
        <f>'[1]TCE - ANEXO III - Preencher'!R383</f>
        <v>39.859000000000002</v>
      </c>
      <c r="R374" s="16">
        <f>'[1]TCE - ANEXO III - Preencher'!S383</f>
        <v>0</v>
      </c>
      <c r="S374" s="17">
        <f t="shared" si="33"/>
        <v>39.859000000000002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>Auxilio Creche</v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354.21159999999998</v>
      </c>
    </row>
    <row r="375" spans="1:28" s="4" customFormat="1">
      <c r="A375" s="9">
        <f>IFERROR(VLOOKUP(B375,'[1]DADOS (OCULTAR)'!$P$3:$R$53,3,0),"")</f>
        <v>9039744000780</v>
      </c>
      <c r="B375" s="10" t="str">
        <f>'[1]TCE - ANEXO III - Preencher'!C384</f>
        <v>HOSPITAL DOM MALAN</v>
      </c>
      <c r="C375" s="11"/>
      <c r="D375" s="12" t="str">
        <f>'[1]TCE - ANEXO III - Preencher'!E384</f>
        <v>UILLANI MARTINS DE SANTANA CORREIA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223505</v>
      </c>
      <c r="G375" s="14">
        <f>IF('[1]TCE - ANEXO III - Preencher'!H384="","",'[1]TCE - ANEXO III - Preencher'!H384)</f>
        <v>43862</v>
      </c>
      <c r="H375" s="15">
        <f>'[1]TCE - ANEXO III - Preencher'!I384</f>
        <v>0</v>
      </c>
      <c r="I375" s="15">
        <f>'[1]TCE - ANEXO III - Preencher'!J384</f>
        <v>374.19839999999999</v>
      </c>
      <c r="J375" s="15">
        <f>'[1]TCE - ANEXO III - Preencher'!K384</f>
        <v>0</v>
      </c>
      <c r="K375" s="16">
        <f>'[1]TCE - ANEXO III - Preencher'!L384</f>
        <v>23.94</v>
      </c>
      <c r="L375" s="16">
        <f>'[1]TCE - ANEXO III - Preencher'!M384</f>
        <v>2.77</v>
      </c>
      <c r="M375" s="16">
        <f t="shared" si="31"/>
        <v>21.17</v>
      </c>
      <c r="N375" s="16">
        <f>'[1]TCE - ANEXO III - Preencher'!O384</f>
        <v>1.923</v>
      </c>
      <c r="O375" s="16">
        <f>'[1]TCE - ANEXO III - Preencher'!P384</f>
        <v>0</v>
      </c>
      <c r="P375" s="17">
        <f t="shared" si="32"/>
        <v>1.923</v>
      </c>
      <c r="Q375" s="16">
        <f>'[1]TCE - ANEXO III - Preencher'!R384</f>
        <v>39.859000000000002</v>
      </c>
      <c r="R375" s="16">
        <f>'[1]TCE - ANEXO III - Preencher'!S384</f>
        <v>0</v>
      </c>
      <c r="S375" s="17">
        <f t="shared" si="33"/>
        <v>39.859000000000002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>Auxilio Creche</v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437.15039999999999</v>
      </c>
    </row>
    <row r="376" spans="1:28" s="4" customFormat="1">
      <c r="A376" s="9">
        <f>IFERROR(VLOOKUP(B376,'[1]DADOS (OCULTAR)'!$P$3:$R$53,3,0),"")</f>
        <v>9039744000780</v>
      </c>
      <c r="B376" s="10" t="str">
        <f>'[1]TCE - ANEXO III - Preencher'!C385</f>
        <v>HOSPITAL DOM MALAN</v>
      </c>
      <c r="C376" s="11"/>
      <c r="D376" s="12" t="str">
        <f>'[1]TCE - ANEXO III - Preencher'!E385</f>
        <v>JAMILLE DIAS LEAL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43862</v>
      </c>
      <c r="H376" s="15">
        <f>'[1]TCE - ANEXO III - Preencher'!I385</f>
        <v>0</v>
      </c>
      <c r="I376" s="15">
        <f>'[1]TCE - ANEXO III - Preencher'!J385</f>
        <v>281.22160000000002</v>
      </c>
      <c r="J376" s="15">
        <f>'[1]TCE - ANEXO III - Preencher'!K385</f>
        <v>0</v>
      </c>
      <c r="K376" s="16">
        <f>'[1]TCE - ANEXO III - Preencher'!L385</f>
        <v>23.94</v>
      </c>
      <c r="L376" s="16">
        <f>'[1]TCE - ANEXO III - Preencher'!M385</f>
        <v>0</v>
      </c>
      <c r="M376" s="16">
        <f t="shared" si="31"/>
        <v>23.94</v>
      </c>
      <c r="N376" s="16">
        <f>'[1]TCE - ANEXO III - Preencher'!O385</f>
        <v>1.923</v>
      </c>
      <c r="O376" s="16">
        <f>'[1]TCE - ANEXO III - Preencher'!P385</f>
        <v>0</v>
      </c>
      <c r="P376" s="17">
        <f t="shared" si="32"/>
        <v>1.923</v>
      </c>
      <c r="Q376" s="16">
        <f>'[1]TCE - ANEXO III - Preencher'!R385</f>
        <v>39.859000000000002</v>
      </c>
      <c r="R376" s="16">
        <f>'[1]TCE - ANEXO III - Preencher'!S385</f>
        <v>0</v>
      </c>
      <c r="S376" s="17">
        <f t="shared" si="33"/>
        <v>39.859000000000002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>Auxilio Creche</v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346.9436</v>
      </c>
    </row>
    <row r="377" spans="1:28" s="4" customFormat="1">
      <c r="A377" s="9">
        <f>IFERROR(VLOOKUP(B377,'[1]DADOS (OCULTAR)'!$P$3:$R$53,3,0),"")</f>
        <v>9039744000780</v>
      </c>
      <c r="B377" s="10" t="str">
        <f>'[1]TCE - ANEXO III - Preencher'!C386</f>
        <v>HOSPITAL DOM MALAN</v>
      </c>
      <c r="C377" s="11"/>
      <c r="D377" s="12" t="str">
        <f>'[1]TCE - ANEXO III - Preencher'!E386</f>
        <v>MILENA FREIRE DE SANTANA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223505</v>
      </c>
      <c r="G377" s="14">
        <f>IF('[1]TCE - ANEXO III - Preencher'!H386="","",'[1]TCE - ANEXO III - Preencher'!H386)</f>
        <v>43862</v>
      </c>
      <c r="H377" s="15">
        <f>'[1]TCE - ANEXO III - Preencher'!I386</f>
        <v>0</v>
      </c>
      <c r="I377" s="15">
        <f>'[1]TCE - ANEXO III - Preencher'!J386</f>
        <v>304.81119999999999</v>
      </c>
      <c r="J377" s="15">
        <f>'[1]TCE - ANEXO III - Preencher'!K386</f>
        <v>0</v>
      </c>
      <c r="K377" s="16">
        <f>'[1]TCE - ANEXO III - Preencher'!L386</f>
        <v>23.94</v>
      </c>
      <c r="L377" s="16">
        <f>'[1]TCE - ANEXO III - Preencher'!M386</f>
        <v>0</v>
      </c>
      <c r="M377" s="16">
        <f t="shared" si="31"/>
        <v>23.94</v>
      </c>
      <c r="N377" s="16">
        <f>'[1]TCE - ANEXO III - Preencher'!O386</f>
        <v>1.923</v>
      </c>
      <c r="O377" s="16">
        <f>'[1]TCE - ANEXO III - Preencher'!P386</f>
        <v>0</v>
      </c>
      <c r="P377" s="17">
        <f t="shared" si="32"/>
        <v>1.923</v>
      </c>
      <c r="Q377" s="16">
        <f>'[1]TCE - ANEXO III - Preencher'!R386</f>
        <v>39.859000000000002</v>
      </c>
      <c r="R377" s="16">
        <f>'[1]TCE - ANEXO III - Preencher'!S386</f>
        <v>0</v>
      </c>
      <c r="S377" s="17">
        <f t="shared" si="33"/>
        <v>39.859000000000002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>Auxilio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370.53319999999997</v>
      </c>
    </row>
    <row r="378" spans="1:28" s="4" customFormat="1">
      <c r="A378" s="9">
        <f>IFERROR(VLOOKUP(B378,'[1]DADOS (OCULTAR)'!$P$3:$R$53,3,0),"")</f>
        <v>9039744000780</v>
      </c>
      <c r="B378" s="10" t="str">
        <f>'[1]TCE - ANEXO III - Preencher'!C387</f>
        <v>HOSPITAL DOM MALAN</v>
      </c>
      <c r="C378" s="11"/>
      <c r="D378" s="12" t="str">
        <f>'[1]TCE - ANEXO III - Preencher'!E387</f>
        <v>ERICA CAROLINE DE SOUZA GOES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223505</v>
      </c>
      <c r="G378" s="14">
        <f>IF('[1]TCE - ANEXO III - Preencher'!H387="","",'[1]TCE - ANEXO III - Preencher'!H387)</f>
        <v>43862</v>
      </c>
      <c r="H378" s="15">
        <f>'[1]TCE - ANEXO III - Preencher'!I387</f>
        <v>0</v>
      </c>
      <c r="I378" s="15">
        <f>'[1]TCE - ANEXO III - Preencher'!J387</f>
        <v>301.41120000000001</v>
      </c>
      <c r="J378" s="15">
        <f>'[1]TCE - ANEXO III - Preencher'!K387</f>
        <v>0</v>
      </c>
      <c r="K378" s="16">
        <f>'[1]TCE - ANEXO III - Preencher'!L387</f>
        <v>23.94</v>
      </c>
      <c r="L378" s="16">
        <f>'[1]TCE - ANEXO III - Preencher'!M387</f>
        <v>0</v>
      </c>
      <c r="M378" s="16">
        <f t="shared" si="31"/>
        <v>23.94</v>
      </c>
      <c r="N378" s="16">
        <f>'[1]TCE - ANEXO III - Preencher'!O387</f>
        <v>1.923</v>
      </c>
      <c r="O378" s="16">
        <f>'[1]TCE - ANEXO III - Preencher'!P387</f>
        <v>0</v>
      </c>
      <c r="P378" s="17">
        <f t="shared" si="32"/>
        <v>1.923</v>
      </c>
      <c r="Q378" s="16">
        <f>'[1]TCE - ANEXO III - Preencher'!R387</f>
        <v>39.859000000000002</v>
      </c>
      <c r="R378" s="16">
        <f>'[1]TCE - ANEXO III - Preencher'!S387</f>
        <v>0</v>
      </c>
      <c r="S378" s="17">
        <f t="shared" si="33"/>
        <v>39.859000000000002</v>
      </c>
      <c r="T378" s="16">
        <f>'[1]TCE - ANEXO III - Preencher'!U387</f>
        <v>100</v>
      </c>
      <c r="U378" s="16">
        <f>'[1]TCE - ANEXO III - Preencher'!V387</f>
        <v>0</v>
      </c>
      <c r="V378" s="17">
        <f t="shared" si="34"/>
        <v>100</v>
      </c>
      <c r="W378" s="18" t="str">
        <f>IF('[1]TCE - ANEXO III - Preencher'!X387="","",'[1]TCE - ANEXO III - Preencher'!X387)</f>
        <v>Auxilio Creche</v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467.13319999999999</v>
      </c>
    </row>
    <row r="379" spans="1:28" s="4" customFormat="1">
      <c r="A379" s="9">
        <f>IFERROR(VLOOKUP(B379,'[1]DADOS (OCULTAR)'!$P$3:$R$53,3,0),"")</f>
        <v>9039744000780</v>
      </c>
      <c r="B379" s="10" t="str">
        <f>'[1]TCE - ANEXO III - Preencher'!C388</f>
        <v>HOSPITAL DOM MALAN</v>
      </c>
      <c r="C379" s="11"/>
      <c r="D379" s="12" t="str">
        <f>'[1]TCE - ANEXO III - Preencher'!E388</f>
        <v>ANDREIA ALMEIDA DOS SANTOS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223505</v>
      </c>
      <c r="G379" s="14">
        <f>IF('[1]TCE - ANEXO III - Preencher'!H388="","",'[1]TCE - ANEXO III - Preencher'!H388)</f>
        <v>43862</v>
      </c>
      <c r="H379" s="15">
        <f>'[1]TCE - ANEXO III - Preencher'!I388</f>
        <v>0</v>
      </c>
      <c r="I379" s="15">
        <f>'[1]TCE - ANEXO III - Preencher'!J388</f>
        <v>278.3184</v>
      </c>
      <c r="J379" s="15">
        <f>'[1]TCE - ANEXO III - Preencher'!K388</f>
        <v>0</v>
      </c>
      <c r="K379" s="16">
        <f>'[1]TCE - ANEXO III - Preencher'!L388</f>
        <v>23.94</v>
      </c>
      <c r="L379" s="16">
        <f>'[1]TCE - ANEXO III - Preencher'!M388</f>
        <v>0</v>
      </c>
      <c r="M379" s="16">
        <f t="shared" si="31"/>
        <v>23.94</v>
      </c>
      <c r="N379" s="16">
        <f>'[1]TCE - ANEXO III - Preencher'!O388</f>
        <v>1.923</v>
      </c>
      <c r="O379" s="16">
        <f>'[1]TCE - ANEXO III - Preencher'!P388</f>
        <v>0</v>
      </c>
      <c r="P379" s="17">
        <f t="shared" si="32"/>
        <v>1.923</v>
      </c>
      <c r="Q379" s="16">
        <f>'[1]TCE - ANEXO III - Preencher'!R388</f>
        <v>39.859000000000002</v>
      </c>
      <c r="R379" s="16">
        <f>'[1]TCE - ANEXO III - Preencher'!S388</f>
        <v>0</v>
      </c>
      <c r="S379" s="17">
        <f t="shared" si="33"/>
        <v>39.859000000000002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>Auxilio Creche</v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344.04039999999998</v>
      </c>
    </row>
    <row r="380" spans="1:28" s="4" customFormat="1">
      <c r="A380" s="9">
        <f>IFERROR(VLOOKUP(B380,'[1]DADOS (OCULTAR)'!$P$3:$R$53,3,0),"")</f>
        <v>9039744000780</v>
      </c>
      <c r="B380" s="10" t="str">
        <f>'[1]TCE - ANEXO III - Preencher'!C389</f>
        <v>HOSPITAL DOM MALAN</v>
      </c>
      <c r="C380" s="11"/>
      <c r="D380" s="12" t="str">
        <f>'[1]TCE - ANEXO III - Preencher'!E389</f>
        <v>RELDIMILA ANDRADE PORTELA FREIRE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223505</v>
      </c>
      <c r="G380" s="14">
        <f>IF('[1]TCE - ANEXO III - Preencher'!H389="","",'[1]TCE - ANEXO III - Preencher'!H389)</f>
        <v>43862</v>
      </c>
      <c r="H380" s="15">
        <f>'[1]TCE - ANEXO III - Preencher'!I389</f>
        <v>0</v>
      </c>
      <c r="I380" s="15">
        <f>'[1]TCE - ANEXO III - Preencher'!J389</f>
        <v>282.15280000000001</v>
      </c>
      <c r="J380" s="15">
        <f>'[1]TCE - ANEXO III - Preencher'!K389</f>
        <v>0</v>
      </c>
      <c r="K380" s="16">
        <f>'[1]TCE - ANEXO III - Preencher'!L389</f>
        <v>23.94</v>
      </c>
      <c r="L380" s="16">
        <f>'[1]TCE - ANEXO III - Preencher'!M389</f>
        <v>0</v>
      </c>
      <c r="M380" s="16">
        <f t="shared" si="31"/>
        <v>23.94</v>
      </c>
      <c r="N380" s="16">
        <f>'[1]TCE - ANEXO III - Preencher'!O389</f>
        <v>1.923</v>
      </c>
      <c r="O380" s="16">
        <f>'[1]TCE - ANEXO III - Preencher'!P389</f>
        <v>0</v>
      </c>
      <c r="P380" s="17">
        <f t="shared" si="32"/>
        <v>1.923</v>
      </c>
      <c r="Q380" s="16">
        <f>'[1]TCE - ANEXO III - Preencher'!R389</f>
        <v>39.859000000000002</v>
      </c>
      <c r="R380" s="16">
        <f>'[1]TCE - ANEXO III - Preencher'!S389</f>
        <v>0</v>
      </c>
      <c r="S380" s="17">
        <f t="shared" si="33"/>
        <v>39.859000000000002</v>
      </c>
      <c r="T380" s="16">
        <f>'[1]TCE - ANEXO III - Preencher'!U389</f>
        <v>200</v>
      </c>
      <c r="U380" s="16">
        <f>'[1]TCE - ANEXO III - Preencher'!V389</f>
        <v>0</v>
      </c>
      <c r="V380" s="17">
        <f t="shared" si="34"/>
        <v>200</v>
      </c>
      <c r="W380" s="18" t="str">
        <f>IF('[1]TCE - ANEXO III - Preencher'!X389="","",'[1]TCE - ANEXO III - Preencher'!X389)</f>
        <v>Auxilio Creche</v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547.87480000000005</v>
      </c>
    </row>
    <row r="381" spans="1:28" s="4" customFormat="1">
      <c r="A381" s="9">
        <f>IFERROR(VLOOKUP(B381,'[1]DADOS (OCULTAR)'!$P$3:$R$53,3,0),"")</f>
        <v>9039744000780</v>
      </c>
      <c r="B381" s="10" t="str">
        <f>'[1]TCE - ANEXO III - Preencher'!C390</f>
        <v>HOSPITAL DOM MALAN</v>
      </c>
      <c r="C381" s="11"/>
      <c r="D381" s="12" t="str">
        <f>'[1]TCE - ANEXO III - Preencher'!E390</f>
        <v>LUCIMARA LINO DE OLIVEIRA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223505</v>
      </c>
      <c r="G381" s="14">
        <f>IF('[1]TCE - ANEXO III - Preencher'!H390="","",'[1]TCE - ANEXO III - Preencher'!H390)</f>
        <v>43862</v>
      </c>
      <c r="H381" s="15">
        <f>'[1]TCE - ANEXO III - Preencher'!I390</f>
        <v>0</v>
      </c>
      <c r="I381" s="15">
        <f>'[1]TCE - ANEXO III - Preencher'!J390</f>
        <v>231.77919999999997</v>
      </c>
      <c r="J381" s="15">
        <f>'[1]TCE - ANEXO III - Preencher'!K390</f>
        <v>0</v>
      </c>
      <c r="K381" s="16">
        <f>'[1]TCE - ANEXO III - Preencher'!L390</f>
        <v>23.94</v>
      </c>
      <c r="L381" s="16">
        <f>'[1]TCE - ANEXO III - Preencher'!M390</f>
        <v>0</v>
      </c>
      <c r="M381" s="16">
        <f t="shared" si="31"/>
        <v>23.94</v>
      </c>
      <c r="N381" s="16">
        <f>'[1]TCE - ANEXO III - Preencher'!O390</f>
        <v>1.923</v>
      </c>
      <c r="O381" s="16">
        <f>'[1]TCE - ANEXO III - Preencher'!P390</f>
        <v>0</v>
      </c>
      <c r="P381" s="17">
        <f t="shared" si="32"/>
        <v>1.923</v>
      </c>
      <c r="Q381" s="16">
        <f>'[1]TCE - ANEXO III - Preencher'!R390</f>
        <v>39.859000000000002</v>
      </c>
      <c r="R381" s="16">
        <f>'[1]TCE - ANEXO III - Preencher'!S390</f>
        <v>0</v>
      </c>
      <c r="S381" s="17">
        <f t="shared" si="33"/>
        <v>39.859000000000002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>Auxilio Creche</v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297.50119999999993</v>
      </c>
    </row>
    <row r="382" spans="1:28" s="4" customFormat="1">
      <c r="A382" s="9">
        <f>IFERROR(VLOOKUP(B382,'[1]DADOS (OCULTAR)'!$P$3:$R$53,3,0),"")</f>
        <v>9039744000780</v>
      </c>
      <c r="B382" s="10" t="str">
        <f>'[1]TCE - ANEXO III - Preencher'!C391</f>
        <v>HOSPITAL DOM MALAN</v>
      </c>
      <c r="C382" s="11"/>
      <c r="D382" s="12" t="str">
        <f>'[1]TCE - ANEXO III - Preencher'!E391</f>
        <v>MATHEUS FRADE DOS SANTOS</v>
      </c>
      <c r="E382" s="10" t="str">
        <f>IF('[1]TCE - ANEXO III - Preencher'!F391="4 - Assistência Odontológica","2 - Outros Profissionais da Saúde",'[1]TCE - ANEXO II - Enviar TCE'!E381)</f>
        <v>3 - Administrativo</v>
      </c>
      <c r="F382" s="13">
        <f>'[1]TCE - ANEXO III - Preencher'!G391</f>
        <v>411010</v>
      </c>
      <c r="G382" s="14">
        <f>IF('[1]TCE - ANEXO III - Preencher'!H391="","",'[1]TCE - ANEXO III - Preencher'!H391)</f>
        <v>43862</v>
      </c>
      <c r="H382" s="15">
        <f>'[1]TCE - ANEXO III - Preencher'!I391</f>
        <v>0</v>
      </c>
      <c r="I382" s="15">
        <f>'[1]TCE - ANEXO III - Preencher'!J391</f>
        <v>83.460800000000006</v>
      </c>
      <c r="J382" s="15">
        <f>'[1]TCE - ANEXO III - Preencher'!K391</f>
        <v>0</v>
      </c>
      <c r="K382" s="16">
        <f>'[1]TCE - ANEXO III - Preencher'!L391</f>
        <v>23.94</v>
      </c>
      <c r="L382" s="16">
        <f>'[1]TCE - ANEXO III - Preencher'!M391</f>
        <v>20.9</v>
      </c>
      <c r="M382" s="16">
        <f t="shared" si="31"/>
        <v>3.0400000000000027</v>
      </c>
      <c r="N382" s="16">
        <f>'[1]TCE - ANEXO III - Preencher'!O391</f>
        <v>1.923</v>
      </c>
      <c r="O382" s="16">
        <f>'[1]TCE - ANEXO III - Preencher'!P391</f>
        <v>0</v>
      </c>
      <c r="P382" s="17">
        <f t="shared" si="32"/>
        <v>1.923</v>
      </c>
      <c r="Q382" s="16">
        <f>'[1]TCE - ANEXO III - Preencher'!R391</f>
        <v>39.859000000000002</v>
      </c>
      <c r="R382" s="16">
        <f>'[1]TCE - ANEXO III - Preencher'!S391</f>
        <v>0</v>
      </c>
      <c r="S382" s="17">
        <f t="shared" si="33"/>
        <v>39.859000000000002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>Auxilio Creche</v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128.28280000000001</v>
      </c>
    </row>
    <row r="383" spans="1:28" s="4" customFormat="1">
      <c r="A383" s="9">
        <f>IFERROR(VLOOKUP(B383,'[1]DADOS (OCULTAR)'!$P$3:$R$53,3,0),"")</f>
        <v>9039744000780</v>
      </c>
      <c r="B383" s="10" t="str">
        <f>'[1]TCE - ANEXO III - Preencher'!C392</f>
        <v>HOSPITAL DOM MALAN</v>
      </c>
      <c r="C383" s="11"/>
      <c r="D383" s="12" t="str">
        <f>'[1]TCE - ANEXO III - Preencher'!E392</f>
        <v>LUDAIANE SANTOS DE OLIVEIRA BRITO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322205</v>
      </c>
      <c r="G383" s="14">
        <f>IF('[1]TCE - ANEXO III - Preencher'!H392="","",'[1]TCE - ANEXO III - Preencher'!H392)</f>
        <v>43862</v>
      </c>
      <c r="H383" s="15">
        <f>'[1]TCE - ANEXO III - Preencher'!I392</f>
        <v>0</v>
      </c>
      <c r="I383" s="15">
        <f>'[1]TCE - ANEXO III - Preencher'!J392</f>
        <v>107.4288</v>
      </c>
      <c r="J383" s="15">
        <f>'[1]TCE - ANEXO III - Preencher'!K392</f>
        <v>0</v>
      </c>
      <c r="K383" s="16">
        <f>'[1]TCE - ANEXO III - Preencher'!L392</f>
        <v>23.94</v>
      </c>
      <c r="L383" s="16">
        <f>'[1]TCE - ANEXO III - Preencher'!M392</f>
        <v>20.9</v>
      </c>
      <c r="M383" s="16">
        <f t="shared" si="31"/>
        <v>3.0400000000000027</v>
      </c>
      <c r="N383" s="16">
        <f>'[1]TCE - ANEXO III - Preencher'!O392</f>
        <v>1.923</v>
      </c>
      <c r="O383" s="16">
        <f>'[1]TCE - ANEXO III - Preencher'!P392</f>
        <v>0</v>
      </c>
      <c r="P383" s="17">
        <f t="shared" si="32"/>
        <v>1.923</v>
      </c>
      <c r="Q383" s="16">
        <f>'[1]TCE - ANEXO III - Preencher'!R392</f>
        <v>39.859000000000002</v>
      </c>
      <c r="R383" s="16">
        <f>'[1]TCE - ANEXO III - Preencher'!S392</f>
        <v>0</v>
      </c>
      <c r="S383" s="17">
        <f t="shared" si="33"/>
        <v>39.859000000000002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>Auxilio Creche</v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152.2508</v>
      </c>
    </row>
    <row r="384" spans="1:28" s="4" customFormat="1">
      <c r="A384" s="9">
        <f>IFERROR(VLOOKUP(B384,'[1]DADOS (OCULTAR)'!$P$3:$R$53,3,0),"")</f>
        <v>9039744000780</v>
      </c>
      <c r="B384" s="10" t="str">
        <f>'[1]TCE - ANEXO III - Preencher'!C393</f>
        <v>HOSPITAL DOM MALAN</v>
      </c>
      <c r="C384" s="11"/>
      <c r="D384" s="12" t="str">
        <f>'[1]TCE - ANEXO III - Preencher'!E393</f>
        <v>ANA PAULA DE SOUSA BARBERINO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223505</v>
      </c>
      <c r="G384" s="14">
        <f>IF('[1]TCE - ANEXO III - Preencher'!H393="","",'[1]TCE - ANEXO III - Preencher'!H393)</f>
        <v>43862</v>
      </c>
      <c r="H384" s="15">
        <f>'[1]TCE - ANEXO III - Preencher'!I393</f>
        <v>0</v>
      </c>
      <c r="I384" s="15">
        <f>'[1]TCE - ANEXO III - Preencher'!J393</f>
        <v>273.96559999999999</v>
      </c>
      <c r="J384" s="15">
        <f>'[1]TCE - ANEXO III - Preencher'!K393</f>
        <v>0</v>
      </c>
      <c r="K384" s="16">
        <f>'[1]TCE - ANEXO III - Preencher'!L393</f>
        <v>23.94</v>
      </c>
      <c r="L384" s="16">
        <f>'[1]TCE - ANEXO III - Preencher'!M393</f>
        <v>0</v>
      </c>
      <c r="M384" s="16">
        <f t="shared" si="31"/>
        <v>23.94</v>
      </c>
      <c r="N384" s="16">
        <f>'[1]TCE - ANEXO III - Preencher'!O393</f>
        <v>1.923</v>
      </c>
      <c r="O384" s="16">
        <f>'[1]TCE - ANEXO III - Preencher'!P393</f>
        <v>0</v>
      </c>
      <c r="P384" s="17">
        <f t="shared" si="32"/>
        <v>1.923</v>
      </c>
      <c r="Q384" s="16">
        <f>'[1]TCE - ANEXO III - Preencher'!R393</f>
        <v>39.859000000000002</v>
      </c>
      <c r="R384" s="16">
        <f>'[1]TCE - ANEXO III - Preencher'!S393</f>
        <v>0</v>
      </c>
      <c r="S384" s="17">
        <f t="shared" si="33"/>
        <v>39.859000000000002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>Auxilio Creche</v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339.68759999999997</v>
      </c>
    </row>
    <row r="385" spans="1:28" s="4" customFormat="1">
      <c r="A385" s="9">
        <f>IFERROR(VLOOKUP(B385,'[1]DADOS (OCULTAR)'!$P$3:$R$53,3,0),"")</f>
        <v>9039744000780</v>
      </c>
      <c r="B385" s="10" t="str">
        <f>'[1]TCE - ANEXO III - Preencher'!C394</f>
        <v>HOSPITAL DOM MALAN</v>
      </c>
      <c r="C385" s="11"/>
      <c r="D385" s="12" t="str">
        <f>'[1]TCE - ANEXO III - Preencher'!E394</f>
        <v>DAVILA RAIANE DE SOUZA OLIVEIRA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322205</v>
      </c>
      <c r="G385" s="14">
        <f>IF('[1]TCE - ANEXO III - Preencher'!H394="","",'[1]TCE - ANEXO III - Preencher'!H394)</f>
        <v>43862</v>
      </c>
      <c r="H385" s="15">
        <f>'[1]TCE - ANEXO III - Preencher'!I394</f>
        <v>0</v>
      </c>
      <c r="I385" s="15">
        <f>'[1]TCE - ANEXO III - Preencher'!J394</f>
        <v>114.1416</v>
      </c>
      <c r="J385" s="15">
        <f>'[1]TCE - ANEXO III - Preencher'!K394</f>
        <v>0</v>
      </c>
      <c r="K385" s="16">
        <f>'[1]TCE - ANEXO III - Preencher'!L394</f>
        <v>23.94</v>
      </c>
      <c r="L385" s="16">
        <f>'[1]TCE - ANEXO III - Preencher'!M394</f>
        <v>20.9</v>
      </c>
      <c r="M385" s="16">
        <f t="shared" si="31"/>
        <v>3.0400000000000027</v>
      </c>
      <c r="N385" s="16">
        <f>'[1]TCE - ANEXO III - Preencher'!O394</f>
        <v>1.923</v>
      </c>
      <c r="O385" s="16">
        <f>'[1]TCE - ANEXO III - Preencher'!P394</f>
        <v>0</v>
      </c>
      <c r="P385" s="17">
        <f t="shared" si="32"/>
        <v>1.923</v>
      </c>
      <c r="Q385" s="16">
        <f>'[1]TCE - ANEXO III - Preencher'!R394</f>
        <v>39.859000000000002</v>
      </c>
      <c r="R385" s="16">
        <f>'[1]TCE - ANEXO III - Preencher'!S394</f>
        <v>62.7</v>
      </c>
      <c r="S385" s="17">
        <f t="shared" si="33"/>
        <v>-22.841000000000001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>Auxilio Creche</v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96.263599999999997</v>
      </c>
    </row>
    <row r="386" spans="1:28" s="4" customFormat="1">
      <c r="A386" s="9">
        <f>IFERROR(VLOOKUP(B386,'[1]DADOS (OCULTAR)'!$P$3:$R$53,3,0),"")</f>
        <v>9039744000780</v>
      </c>
      <c r="B386" s="10" t="str">
        <f>'[1]TCE - ANEXO III - Preencher'!C395</f>
        <v>HOSPITAL DOM MALAN</v>
      </c>
      <c r="C386" s="11"/>
      <c r="D386" s="12" t="str">
        <f>'[1]TCE - ANEXO III - Preencher'!E395</f>
        <v>VANESSA DE LIMA SARAIVA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223505</v>
      </c>
      <c r="G386" s="14">
        <f>IF('[1]TCE - ANEXO III - Preencher'!H395="","",'[1]TCE - ANEXO III - Preencher'!H395)</f>
        <v>43862</v>
      </c>
      <c r="H386" s="15">
        <f>'[1]TCE - ANEXO III - Preencher'!I395</f>
        <v>0</v>
      </c>
      <c r="I386" s="15">
        <f>'[1]TCE - ANEXO III - Preencher'!J395</f>
        <v>230.63919999999999</v>
      </c>
      <c r="J386" s="15">
        <f>'[1]TCE - ANEXO III - Preencher'!K395</f>
        <v>0</v>
      </c>
      <c r="K386" s="16">
        <f>'[1]TCE - ANEXO III - Preencher'!L395</f>
        <v>23.94</v>
      </c>
      <c r="L386" s="16">
        <f>'[1]TCE - ANEXO III - Preencher'!M395</f>
        <v>0</v>
      </c>
      <c r="M386" s="16">
        <f t="shared" si="31"/>
        <v>23.94</v>
      </c>
      <c r="N386" s="16">
        <f>'[1]TCE - ANEXO III - Preencher'!O395</f>
        <v>1.923</v>
      </c>
      <c r="O386" s="16">
        <f>'[1]TCE - ANEXO III - Preencher'!P395</f>
        <v>0</v>
      </c>
      <c r="P386" s="17">
        <f t="shared" si="32"/>
        <v>1.923</v>
      </c>
      <c r="Q386" s="16">
        <f>'[1]TCE - ANEXO III - Preencher'!R395</f>
        <v>39.859000000000002</v>
      </c>
      <c r="R386" s="16">
        <f>'[1]TCE - ANEXO III - Preencher'!S395</f>
        <v>0</v>
      </c>
      <c r="S386" s="17">
        <f t="shared" si="33"/>
        <v>39.859000000000002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>Auxilio Creche</v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296.36119999999994</v>
      </c>
    </row>
    <row r="387" spans="1:28" s="4" customFormat="1">
      <c r="A387" s="9">
        <f>IFERROR(VLOOKUP(B387,'[1]DADOS (OCULTAR)'!$P$3:$R$53,3,0),"")</f>
        <v>9039744000780</v>
      </c>
      <c r="B387" s="10" t="str">
        <f>'[1]TCE - ANEXO III - Preencher'!C396</f>
        <v>HOSPITAL DOM MALAN</v>
      </c>
      <c r="C387" s="11"/>
      <c r="D387" s="12" t="str">
        <f>'[1]TCE - ANEXO III - Preencher'!E396</f>
        <v>MARCELYNA CARLINI DE MOURA SOUZA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223505</v>
      </c>
      <c r="G387" s="14">
        <f>IF('[1]TCE - ANEXO III - Preencher'!H396="","",'[1]TCE - ANEXO III - Preencher'!H396)</f>
        <v>43862</v>
      </c>
      <c r="H387" s="15">
        <f>'[1]TCE - ANEXO III - Preencher'!I396</f>
        <v>0</v>
      </c>
      <c r="I387" s="15">
        <f>'[1]TCE - ANEXO III - Preencher'!J396</f>
        <v>239.55040000000002</v>
      </c>
      <c r="J387" s="15">
        <f>'[1]TCE - ANEXO III - Preencher'!K396</f>
        <v>0</v>
      </c>
      <c r="K387" s="16">
        <f>'[1]TCE - ANEXO III - Preencher'!L396</f>
        <v>23.94</v>
      </c>
      <c r="L387" s="16">
        <f>'[1]TCE - ANEXO III - Preencher'!M396</f>
        <v>2.54</v>
      </c>
      <c r="M387" s="16">
        <f t="shared" si="31"/>
        <v>21.400000000000002</v>
      </c>
      <c r="N387" s="16">
        <f>'[1]TCE - ANEXO III - Preencher'!O396</f>
        <v>1.923</v>
      </c>
      <c r="O387" s="16">
        <f>'[1]TCE - ANEXO III - Preencher'!P396</f>
        <v>0</v>
      </c>
      <c r="P387" s="17">
        <f t="shared" si="32"/>
        <v>1.923</v>
      </c>
      <c r="Q387" s="16">
        <f>'[1]TCE - ANEXO III - Preencher'!R396</f>
        <v>39.859000000000002</v>
      </c>
      <c r="R387" s="16">
        <f>'[1]TCE - ANEXO III - Preencher'!S396</f>
        <v>0</v>
      </c>
      <c r="S387" s="17">
        <f t="shared" si="33"/>
        <v>39.859000000000002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>Auxilio Creche</v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302.73239999999998</v>
      </c>
    </row>
    <row r="388" spans="1:28" s="4" customFormat="1">
      <c r="A388" s="9">
        <f>IFERROR(VLOOKUP(B388,'[1]DADOS (OCULTAR)'!$P$3:$R$53,3,0),"")</f>
        <v>9039744000780</v>
      </c>
      <c r="B388" s="10" t="str">
        <f>'[1]TCE - ANEXO III - Preencher'!C397</f>
        <v>HOSPITAL DOM MALAN</v>
      </c>
      <c r="C388" s="11"/>
      <c r="D388" s="12" t="str">
        <f>'[1]TCE - ANEXO III - Preencher'!E397</f>
        <v>ANALIA PATRICIA FERREIRA BELEM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223505</v>
      </c>
      <c r="G388" s="14">
        <f>IF('[1]TCE - ANEXO III - Preencher'!H397="","",'[1]TCE - ANEXO III - Preencher'!H397)</f>
        <v>43862</v>
      </c>
      <c r="H388" s="15">
        <f>'[1]TCE - ANEXO III - Preencher'!I397</f>
        <v>0</v>
      </c>
      <c r="I388" s="15">
        <f>'[1]TCE - ANEXO III - Preencher'!J397</f>
        <v>498.50400000000002</v>
      </c>
      <c r="J388" s="15">
        <f>'[1]TCE - ANEXO III - Preencher'!K397</f>
        <v>0</v>
      </c>
      <c r="K388" s="16">
        <f>'[1]TCE - ANEXO III - Preencher'!L397</f>
        <v>23.94</v>
      </c>
      <c r="L388" s="16">
        <f>'[1]TCE - ANEXO III - Preencher'!M397</f>
        <v>0</v>
      </c>
      <c r="M388" s="16">
        <f t="shared" ref="M388:M451" si="37">K388-L388</f>
        <v>23.94</v>
      </c>
      <c r="N388" s="16">
        <f>'[1]TCE - ANEXO III - Preencher'!O397</f>
        <v>1.923</v>
      </c>
      <c r="O388" s="16">
        <f>'[1]TCE - ANEXO III - Preencher'!P397</f>
        <v>0</v>
      </c>
      <c r="P388" s="17">
        <f t="shared" ref="P388:P451" si="38">N388-O388</f>
        <v>1.923</v>
      </c>
      <c r="Q388" s="16">
        <f>'[1]TCE - ANEXO III - Preencher'!R397</f>
        <v>39.859000000000002</v>
      </c>
      <c r="R388" s="16">
        <f>'[1]TCE - ANEXO III - Preencher'!S397</f>
        <v>0</v>
      </c>
      <c r="S388" s="17">
        <f t="shared" ref="S388:S451" si="39">Q388-R388</f>
        <v>39.859000000000002</v>
      </c>
      <c r="T388" s="16">
        <f>'[1]TCE - ANEXO III - Preencher'!U397</f>
        <v>10</v>
      </c>
      <c r="U388" s="16">
        <f>'[1]TCE - ANEXO III - Preencher'!V397</f>
        <v>0</v>
      </c>
      <c r="V388" s="17">
        <f t="shared" ref="V388:V451" si="40">T388-U388</f>
        <v>10</v>
      </c>
      <c r="W388" s="18" t="str">
        <f>IF('[1]TCE - ANEXO III - Preencher'!X397="","",'[1]TCE - ANEXO III - Preencher'!X397)</f>
        <v>Auxilio Creche</v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574.22600000000011</v>
      </c>
    </row>
    <row r="389" spans="1:28" s="4" customFormat="1">
      <c r="A389" s="9">
        <f>IFERROR(VLOOKUP(B389,'[1]DADOS (OCULTAR)'!$P$3:$R$53,3,0),"")</f>
        <v>9039744000780</v>
      </c>
      <c r="B389" s="10" t="str">
        <f>'[1]TCE - ANEXO III - Preencher'!C398</f>
        <v>HOSPITAL DOM MALAN</v>
      </c>
      <c r="C389" s="11"/>
      <c r="D389" s="12" t="str">
        <f>'[1]TCE - ANEXO III - Preencher'!E398</f>
        <v>MARIA DE FATIMA OLIVEIRA MARQUES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322225</v>
      </c>
      <c r="G389" s="14">
        <f>IF('[1]TCE - ANEXO III - Preencher'!H398="","",'[1]TCE - ANEXO III - Preencher'!H398)</f>
        <v>43862</v>
      </c>
      <c r="H389" s="15">
        <f>'[1]TCE - ANEXO III - Preencher'!I398</f>
        <v>0</v>
      </c>
      <c r="I389" s="15">
        <f>'[1]TCE - ANEXO III - Preencher'!J398</f>
        <v>129.41839999999999</v>
      </c>
      <c r="J389" s="15">
        <f>'[1]TCE - ANEXO III - Preencher'!K398</f>
        <v>0</v>
      </c>
      <c r="K389" s="16">
        <f>'[1]TCE - ANEXO III - Preencher'!L398</f>
        <v>23.94</v>
      </c>
      <c r="L389" s="16">
        <f>'[1]TCE - ANEXO III - Preencher'!M398</f>
        <v>0</v>
      </c>
      <c r="M389" s="16">
        <f t="shared" si="37"/>
        <v>23.94</v>
      </c>
      <c r="N389" s="16">
        <f>'[1]TCE - ANEXO III - Preencher'!O398</f>
        <v>1.923</v>
      </c>
      <c r="O389" s="16">
        <f>'[1]TCE - ANEXO III - Preencher'!P398</f>
        <v>0</v>
      </c>
      <c r="P389" s="17">
        <f t="shared" si="38"/>
        <v>1.923</v>
      </c>
      <c r="Q389" s="16">
        <f>'[1]TCE - ANEXO III - Preencher'!R398</f>
        <v>39.859000000000002</v>
      </c>
      <c r="R389" s="16">
        <f>'[1]TCE - ANEXO III - Preencher'!S398</f>
        <v>0</v>
      </c>
      <c r="S389" s="17">
        <f t="shared" si="39"/>
        <v>39.859000000000002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>Auxilio Creche</v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195.1404</v>
      </c>
    </row>
    <row r="390" spans="1:28" s="4" customFormat="1">
      <c r="A390" s="9">
        <f>IFERROR(VLOOKUP(B390,'[1]DADOS (OCULTAR)'!$P$3:$R$53,3,0),"")</f>
        <v>9039744000780</v>
      </c>
      <c r="B390" s="10" t="str">
        <f>'[1]TCE - ANEXO III - Preencher'!C399</f>
        <v>HOSPITAL DOM MALAN</v>
      </c>
      <c r="C390" s="11"/>
      <c r="D390" s="12" t="str">
        <f>'[1]TCE - ANEXO III - Preencher'!E399</f>
        <v>CATIA SIMONE MOREIRA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322225</v>
      </c>
      <c r="G390" s="14">
        <f>IF('[1]TCE - ANEXO III - Preencher'!H399="","",'[1]TCE - ANEXO III - Preencher'!H399)</f>
        <v>43862</v>
      </c>
      <c r="H390" s="15">
        <f>'[1]TCE - ANEXO III - Preencher'!I399</f>
        <v>0</v>
      </c>
      <c r="I390" s="15">
        <f>'[1]TCE - ANEXO III - Preencher'!J399</f>
        <v>129.41839999999999</v>
      </c>
      <c r="J390" s="15">
        <f>'[1]TCE - ANEXO III - Preencher'!K399</f>
        <v>0</v>
      </c>
      <c r="K390" s="16">
        <f>'[1]TCE - ANEXO III - Preencher'!L399</f>
        <v>23.94</v>
      </c>
      <c r="L390" s="16">
        <f>'[1]TCE - ANEXO III - Preencher'!M399</f>
        <v>0</v>
      </c>
      <c r="M390" s="16">
        <f t="shared" si="37"/>
        <v>23.94</v>
      </c>
      <c r="N390" s="16">
        <f>'[1]TCE - ANEXO III - Preencher'!O399</f>
        <v>1.923</v>
      </c>
      <c r="O390" s="16">
        <f>'[1]TCE - ANEXO III - Preencher'!P399</f>
        <v>0</v>
      </c>
      <c r="P390" s="17">
        <f t="shared" si="38"/>
        <v>1.923</v>
      </c>
      <c r="Q390" s="16">
        <f>'[1]TCE - ANEXO III - Preencher'!R399</f>
        <v>39.859000000000002</v>
      </c>
      <c r="R390" s="16">
        <f>'[1]TCE - ANEXO III - Preencher'!S399</f>
        <v>0</v>
      </c>
      <c r="S390" s="17">
        <f t="shared" si="39"/>
        <v>39.859000000000002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>Auxilio Creche</v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195.1404</v>
      </c>
    </row>
    <row r="391" spans="1:28" s="4" customFormat="1">
      <c r="A391" s="9">
        <f>IFERROR(VLOOKUP(B391,'[1]DADOS (OCULTAR)'!$P$3:$R$53,3,0),"")</f>
        <v>9039744000780</v>
      </c>
      <c r="B391" s="10" t="str">
        <f>'[1]TCE - ANEXO III - Preencher'!C400</f>
        <v>HOSPITAL DOM MALAN</v>
      </c>
      <c r="C391" s="11"/>
      <c r="D391" s="12" t="str">
        <f>'[1]TCE - ANEXO III - Preencher'!E400</f>
        <v>ANDRESSA ARAUJO SILVA</v>
      </c>
      <c r="E391" s="10" t="str">
        <f>IF('[1]TCE - ANEXO III - Preencher'!F400="4 - Assistência Odontológica","2 - Outros Profissionais da Saúde",'[1]TCE - ANEXO II - Enviar TCE'!E390)</f>
        <v>2 - Outros Profissionais da Saúde</v>
      </c>
      <c r="F391" s="13">
        <f>'[1]TCE - ANEXO III - Preencher'!G400</f>
        <v>322205</v>
      </c>
      <c r="G391" s="14">
        <f>IF('[1]TCE - ANEXO III - Preencher'!H400="","",'[1]TCE - ANEXO III - Preencher'!H400)</f>
        <v>43862</v>
      </c>
      <c r="H391" s="15">
        <f>'[1]TCE - ANEXO III - Preencher'!I400</f>
        <v>0</v>
      </c>
      <c r="I391" s="15">
        <f>'[1]TCE - ANEXO III - Preencher'!J400</f>
        <v>107.9144</v>
      </c>
      <c r="J391" s="15">
        <f>'[1]TCE - ANEXO III - Preencher'!K400</f>
        <v>0</v>
      </c>
      <c r="K391" s="16">
        <f>'[1]TCE - ANEXO III - Preencher'!L400</f>
        <v>23.94</v>
      </c>
      <c r="L391" s="16">
        <f>'[1]TCE - ANEXO III - Preencher'!M400</f>
        <v>20.9</v>
      </c>
      <c r="M391" s="16">
        <f t="shared" si="37"/>
        <v>3.0400000000000027</v>
      </c>
      <c r="N391" s="16">
        <f>'[1]TCE - ANEXO III - Preencher'!O400</f>
        <v>1.923</v>
      </c>
      <c r="O391" s="16">
        <f>'[1]TCE - ANEXO III - Preencher'!P400</f>
        <v>0</v>
      </c>
      <c r="P391" s="17">
        <f t="shared" si="38"/>
        <v>1.923</v>
      </c>
      <c r="Q391" s="16">
        <f>'[1]TCE - ANEXO III - Preencher'!R400</f>
        <v>39.859000000000002</v>
      </c>
      <c r="R391" s="16">
        <f>'[1]TCE - ANEXO III - Preencher'!S400</f>
        <v>50.4</v>
      </c>
      <c r="S391" s="17">
        <f t="shared" si="39"/>
        <v>-10.540999999999997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>Auxilio Creche</v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102.33640000000001</v>
      </c>
    </row>
    <row r="392" spans="1:28" s="4" customFormat="1">
      <c r="A392" s="9">
        <f>IFERROR(VLOOKUP(B392,'[1]DADOS (OCULTAR)'!$P$3:$R$53,3,0),"")</f>
        <v>9039744000780</v>
      </c>
      <c r="B392" s="10" t="str">
        <f>'[1]TCE - ANEXO III - Preencher'!C401</f>
        <v>HOSPITAL DOM MALAN</v>
      </c>
      <c r="C392" s="11"/>
      <c r="D392" s="12" t="str">
        <f>'[1]TCE - ANEXO III - Preencher'!E401</f>
        <v>TATIANE DA SILVA SOUZA</v>
      </c>
      <c r="E392" s="10" t="str">
        <f>IF('[1]TCE - ANEXO III - Preencher'!F401="4 - Assistência Odontológica","2 - Outros Profissionais da Saúde",'[1]TCE - ANEXO II - Enviar TCE'!E391)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43862</v>
      </c>
      <c r="H392" s="15">
        <f>'[1]TCE - ANEXO III - Preencher'!I401</f>
        <v>0</v>
      </c>
      <c r="I392" s="15">
        <f>'[1]TCE - ANEXO III - Preencher'!J401</f>
        <v>108.5232</v>
      </c>
      <c r="J392" s="15">
        <f>'[1]TCE - ANEXO III - Preencher'!K401</f>
        <v>0</v>
      </c>
      <c r="K392" s="16">
        <f>'[1]TCE - ANEXO III - Preencher'!L401</f>
        <v>23.94</v>
      </c>
      <c r="L392" s="16">
        <f>'[1]TCE - ANEXO III - Preencher'!M401</f>
        <v>20.9</v>
      </c>
      <c r="M392" s="16">
        <f t="shared" si="37"/>
        <v>3.0400000000000027</v>
      </c>
      <c r="N392" s="16">
        <f>'[1]TCE - ANEXO III - Preencher'!O401</f>
        <v>1.923</v>
      </c>
      <c r="O392" s="16">
        <f>'[1]TCE - ANEXO III - Preencher'!P401</f>
        <v>0</v>
      </c>
      <c r="P392" s="17">
        <f t="shared" si="38"/>
        <v>1.923</v>
      </c>
      <c r="Q392" s="16">
        <f>'[1]TCE - ANEXO III - Preencher'!R401</f>
        <v>39.859000000000002</v>
      </c>
      <c r="R392" s="16">
        <f>'[1]TCE - ANEXO III - Preencher'!S401</f>
        <v>0</v>
      </c>
      <c r="S392" s="17">
        <f t="shared" si="39"/>
        <v>39.859000000000002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>Auxilio Creche</v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153.34520000000001</v>
      </c>
    </row>
    <row r="393" spans="1:28" s="4" customFormat="1">
      <c r="A393" s="9">
        <f>IFERROR(VLOOKUP(B393,'[1]DADOS (OCULTAR)'!$P$3:$R$53,3,0),"")</f>
        <v>9039744000780</v>
      </c>
      <c r="B393" s="10" t="str">
        <f>'[1]TCE - ANEXO III - Preencher'!C402</f>
        <v>HOSPITAL DOM MALAN</v>
      </c>
      <c r="C393" s="11"/>
      <c r="D393" s="12" t="str">
        <f>'[1]TCE - ANEXO III - Preencher'!E402</f>
        <v>JEANE RIBEIRO DE FRANCA SANTOS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43862</v>
      </c>
      <c r="H393" s="15">
        <f>'[1]TCE - ANEXO III - Preencher'!I402</f>
        <v>0</v>
      </c>
      <c r="I393" s="15">
        <f>'[1]TCE - ANEXO III - Preencher'!J402</f>
        <v>122.44959999999999</v>
      </c>
      <c r="J393" s="15">
        <f>'[1]TCE - ANEXO III - Preencher'!K402</f>
        <v>0</v>
      </c>
      <c r="K393" s="16">
        <f>'[1]TCE - ANEXO III - Preencher'!L402</f>
        <v>23.94</v>
      </c>
      <c r="L393" s="16">
        <f>'[1]TCE - ANEXO III - Preencher'!M402</f>
        <v>20.9</v>
      </c>
      <c r="M393" s="16">
        <f t="shared" si="37"/>
        <v>3.0400000000000027</v>
      </c>
      <c r="N393" s="16">
        <f>'[1]TCE - ANEXO III - Preencher'!O402</f>
        <v>1.923</v>
      </c>
      <c r="O393" s="16">
        <f>'[1]TCE - ANEXO III - Preencher'!P402</f>
        <v>0</v>
      </c>
      <c r="P393" s="17">
        <f t="shared" si="38"/>
        <v>1.923</v>
      </c>
      <c r="Q393" s="16">
        <f>'[1]TCE - ANEXO III - Preencher'!R402</f>
        <v>39.859000000000002</v>
      </c>
      <c r="R393" s="16">
        <f>'[1]TCE - ANEXO III - Preencher'!S402</f>
        <v>50.4</v>
      </c>
      <c r="S393" s="17">
        <f t="shared" si="39"/>
        <v>-10.540999999999997</v>
      </c>
      <c r="T393" s="16">
        <f>'[1]TCE - ANEXO III - Preencher'!U402</f>
        <v>64</v>
      </c>
      <c r="U393" s="16">
        <f>'[1]TCE - ANEXO III - Preencher'!V402</f>
        <v>0</v>
      </c>
      <c r="V393" s="17">
        <f t="shared" si="40"/>
        <v>64</v>
      </c>
      <c r="W393" s="18" t="str">
        <f>IF('[1]TCE - ANEXO III - Preencher'!X402="","",'[1]TCE - ANEXO III - Preencher'!X402)</f>
        <v>Auxilio Creche</v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180.8716</v>
      </c>
    </row>
    <row r="394" spans="1:28" s="4" customFormat="1">
      <c r="A394" s="9">
        <f>IFERROR(VLOOKUP(B394,'[1]DADOS (OCULTAR)'!$P$3:$R$53,3,0),"")</f>
        <v>9039744000780</v>
      </c>
      <c r="B394" s="10" t="str">
        <f>'[1]TCE - ANEXO III - Preencher'!C403</f>
        <v>HOSPITAL DOM MALAN</v>
      </c>
      <c r="C394" s="11"/>
      <c r="D394" s="12" t="str">
        <f>'[1]TCE - ANEXO III - Preencher'!E403</f>
        <v>VANUSA MARINHO DOS SANTOS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322205</v>
      </c>
      <c r="G394" s="14">
        <f>IF('[1]TCE - ANEXO III - Preencher'!H403="","",'[1]TCE - ANEXO III - Preencher'!H403)</f>
        <v>43862</v>
      </c>
      <c r="H394" s="15">
        <f>'[1]TCE - ANEXO III - Preencher'!I403</f>
        <v>0</v>
      </c>
      <c r="I394" s="15">
        <f>'[1]TCE - ANEXO III - Preencher'!J403</f>
        <v>206.25279999999998</v>
      </c>
      <c r="J394" s="15">
        <f>'[1]TCE - ANEXO III - Preencher'!K403</f>
        <v>0</v>
      </c>
      <c r="K394" s="16">
        <f>'[1]TCE - ANEXO III - Preencher'!L403</f>
        <v>23.94</v>
      </c>
      <c r="L394" s="16">
        <f>'[1]TCE - ANEXO III - Preencher'!M403</f>
        <v>0</v>
      </c>
      <c r="M394" s="16">
        <f t="shared" si="37"/>
        <v>23.94</v>
      </c>
      <c r="N394" s="16">
        <f>'[1]TCE - ANEXO III - Preencher'!O403</f>
        <v>1.923</v>
      </c>
      <c r="O394" s="16">
        <f>'[1]TCE - ANEXO III - Preencher'!P403</f>
        <v>0</v>
      </c>
      <c r="P394" s="17">
        <f t="shared" si="38"/>
        <v>1.923</v>
      </c>
      <c r="Q394" s="16">
        <f>'[1]TCE - ANEXO III - Preencher'!R403</f>
        <v>39.859000000000002</v>
      </c>
      <c r="R394" s="16">
        <f>'[1]TCE - ANEXO III - Preencher'!S403</f>
        <v>3.6</v>
      </c>
      <c r="S394" s="17">
        <f t="shared" si="39"/>
        <v>36.259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>Auxilio Creche</v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268.37479999999999</v>
      </c>
    </row>
    <row r="395" spans="1:28" s="4" customFormat="1">
      <c r="A395" s="9">
        <f>IFERROR(VLOOKUP(B395,'[1]DADOS (OCULTAR)'!$P$3:$R$53,3,0),"")</f>
        <v>9039744000780</v>
      </c>
      <c r="B395" s="10" t="str">
        <f>'[1]TCE - ANEXO III - Preencher'!C404</f>
        <v>HOSPITAL DOM MALAN</v>
      </c>
      <c r="C395" s="11"/>
      <c r="D395" s="12" t="str">
        <f>'[1]TCE - ANEXO III - Preencher'!E404</f>
        <v>SONIA DA SILVA BARROS</v>
      </c>
      <c r="E395" s="10" t="str">
        <f>IF('[1]TCE - ANEXO III - Preencher'!F404="4 - Assistência Odontológica","2 - Outros Profissionais da Saúde",'[1]TCE - ANEXO II - Enviar TCE'!E394)</f>
        <v>2 - Outros Profissionais da Saúde</v>
      </c>
      <c r="F395" s="13">
        <f>'[1]TCE - ANEXO III - Preencher'!G404</f>
        <v>322205</v>
      </c>
      <c r="G395" s="14">
        <f>IF('[1]TCE - ANEXO III - Preencher'!H404="","",'[1]TCE - ANEXO III - Preencher'!H404)</f>
        <v>43862</v>
      </c>
      <c r="H395" s="15">
        <f>'[1]TCE - ANEXO III - Preencher'!I404</f>
        <v>0</v>
      </c>
      <c r="I395" s="15">
        <f>'[1]TCE - ANEXO III - Preencher'!J404</f>
        <v>125.744</v>
      </c>
      <c r="J395" s="15">
        <f>'[1]TCE - ANEXO III - Preencher'!K404</f>
        <v>0</v>
      </c>
      <c r="K395" s="16">
        <f>'[1]TCE - ANEXO III - Preencher'!L404</f>
        <v>23.94</v>
      </c>
      <c r="L395" s="16">
        <f>'[1]TCE - ANEXO III - Preencher'!M404</f>
        <v>20.9</v>
      </c>
      <c r="M395" s="16">
        <f t="shared" si="37"/>
        <v>3.0400000000000027</v>
      </c>
      <c r="N395" s="16">
        <f>'[1]TCE - ANEXO III - Preencher'!O404</f>
        <v>1.923</v>
      </c>
      <c r="O395" s="16">
        <f>'[1]TCE - ANEXO III - Preencher'!P404</f>
        <v>0</v>
      </c>
      <c r="P395" s="17">
        <f t="shared" si="38"/>
        <v>1.923</v>
      </c>
      <c r="Q395" s="16">
        <f>'[1]TCE - ANEXO III - Preencher'!R404</f>
        <v>39.859000000000002</v>
      </c>
      <c r="R395" s="16">
        <f>'[1]TCE - ANEXO III - Preencher'!S404</f>
        <v>0</v>
      </c>
      <c r="S395" s="17">
        <f t="shared" si="39"/>
        <v>39.859000000000002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>Auxilio Creche</v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170.566</v>
      </c>
    </row>
    <row r="396" spans="1:28" s="4" customFormat="1">
      <c r="A396" s="9">
        <f>IFERROR(VLOOKUP(B396,'[1]DADOS (OCULTAR)'!$P$3:$R$53,3,0),"")</f>
        <v>9039744000780</v>
      </c>
      <c r="B396" s="10" t="str">
        <f>'[1]TCE - ANEXO III - Preencher'!C405</f>
        <v>HOSPITAL DOM MALAN</v>
      </c>
      <c r="C396" s="11"/>
      <c r="D396" s="12" t="str">
        <f>'[1]TCE - ANEXO III - Preencher'!E405</f>
        <v>MARIA DOS ANJOS DIAS DE SOUZA</v>
      </c>
      <c r="E396" s="10" t="str">
        <f>IF('[1]TCE - ANEXO III - Preencher'!F405="4 - Assistência Odontológica","2 - Outros Profissionais da Saúde",'[1]TCE - ANEXO II - Enviar TCE'!E395)</f>
        <v>2 - Outros Profissionais da Saúde</v>
      </c>
      <c r="F396" s="13">
        <f>'[1]TCE - ANEXO III - Preencher'!G405</f>
        <v>322205</v>
      </c>
      <c r="G396" s="14">
        <f>IF('[1]TCE - ANEXO III - Preencher'!H405="","",'[1]TCE - ANEXO III - Preencher'!H405)</f>
        <v>43862</v>
      </c>
      <c r="H396" s="15">
        <f>'[1]TCE - ANEXO III - Preencher'!I405</f>
        <v>0</v>
      </c>
      <c r="I396" s="15">
        <f>'[1]TCE - ANEXO III - Preencher'!J405</f>
        <v>104.5</v>
      </c>
      <c r="J396" s="15">
        <f>'[1]TCE - ANEXO III - Preencher'!K405</f>
        <v>0</v>
      </c>
      <c r="K396" s="16">
        <f>'[1]TCE - ANEXO III - Preencher'!L405</f>
        <v>23.94</v>
      </c>
      <c r="L396" s="16">
        <f>'[1]TCE - ANEXO III - Preencher'!M405</f>
        <v>20.9</v>
      </c>
      <c r="M396" s="16">
        <f t="shared" si="37"/>
        <v>3.0400000000000027</v>
      </c>
      <c r="N396" s="16">
        <f>'[1]TCE - ANEXO III - Preencher'!O405</f>
        <v>1.923</v>
      </c>
      <c r="O396" s="16">
        <f>'[1]TCE - ANEXO III - Preencher'!P405</f>
        <v>0</v>
      </c>
      <c r="P396" s="17">
        <f t="shared" si="38"/>
        <v>1.923</v>
      </c>
      <c r="Q396" s="16">
        <f>'[1]TCE - ANEXO III - Preencher'!R405</f>
        <v>39.859000000000002</v>
      </c>
      <c r="R396" s="16">
        <f>'[1]TCE - ANEXO III - Preencher'!S405</f>
        <v>54</v>
      </c>
      <c r="S396" s="17">
        <f t="shared" si="39"/>
        <v>-14.140999999999998</v>
      </c>
      <c r="T396" s="16">
        <f>'[1]TCE - ANEXO III - Preencher'!U405</f>
        <v>61.87</v>
      </c>
      <c r="U396" s="16">
        <f>'[1]TCE - ANEXO III - Preencher'!V405</f>
        <v>0</v>
      </c>
      <c r="V396" s="17">
        <f t="shared" si="40"/>
        <v>61.87</v>
      </c>
      <c r="W396" s="18" t="str">
        <f>IF('[1]TCE - ANEXO III - Preencher'!X405="","",'[1]TCE - ANEXO III - Preencher'!X405)</f>
        <v>Auxilio Creche</v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157.19200000000001</v>
      </c>
    </row>
    <row r="397" spans="1:28" s="4" customFormat="1">
      <c r="A397" s="9">
        <f>IFERROR(VLOOKUP(B397,'[1]DADOS (OCULTAR)'!$P$3:$R$53,3,0),"")</f>
        <v>9039744000780</v>
      </c>
      <c r="B397" s="10" t="str">
        <f>'[1]TCE - ANEXO III - Preencher'!C406</f>
        <v>HOSPITAL DOM MALAN</v>
      </c>
      <c r="C397" s="11"/>
      <c r="D397" s="12" t="str">
        <f>'[1]TCE - ANEXO III - Preencher'!E406</f>
        <v>VALDILENE RODRIGUES VALADARES</v>
      </c>
      <c r="E397" s="10" t="str">
        <f>IF('[1]TCE - ANEXO III - Preencher'!F406="4 - Assistência Odontológica","2 - Outros Profissionais da Saúde",'[1]TCE - ANEXO II - Enviar TCE'!E396)</f>
        <v>2 - Outros Profissionais da Saúde</v>
      </c>
      <c r="F397" s="13">
        <f>'[1]TCE - ANEXO III - Preencher'!G406</f>
        <v>322205</v>
      </c>
      <c r="G397" s="14">
        <f>IF('[1]TCE - ANEXO III - Preencher'!H406="","",'[1]TCE - ANEXO III - Preencher'!H406)</f>
        <v>43862</v>
      </c>
      <c r="H397" s="15">
        <f>'[1]TCE - ANEXO III - Preencher'!I406</f>
        <v>0</v>
      </c>
      <c r="I397" s="15">
        <f>'[1]TCE - ANEXO III - Preencher'!J406</f>
        <v>122.0008</v>
      </c>
      <c r="J397" s="15">
        <f>'[1]TCE - ANEXO III - Preencher'!K406</f>
        <v>0</v>
      </c>
      <c r="K397" s="16">
        <f>'[1]TCE - ANEXO III - Preencher'!L406</f>
        <v>23.94</v>
      </c>
      <c r="L397" s="16">
        <f>'[1]TCE - ANEXO III - Preencher'!M406</f>
        <v>20.9</v>
      </c>
      <c r="M397" s="16">
        <f t="shared" si="37"/>
        <v>3.0400000000000027</v>
      </c>
      <c r="N397" s="16">
        <f>'[1]TCE - ANEXO III - Preencher'!O406</f>
        <v>1.923</v>
      </c>
      <c r="O397" s="16">
        <f>'[1]TCE - ANEXO III - Preencher'!P406</f>
        <v>0</v>
      </c>
      <c r="P397" s="17">
        <f t="shared" si="38"/>
        <v>1.923</v>
      </c>
      <c r="Q397" s="16">
        <f>'[1]TCE - ANEXO III - Preencher'!R406</f>
        <v>39.859000000000002</v>
      </c>
      <c r="R397" s="16">
        <f>'[1]TCE - ANEXO III - Preencher'!S406</f>
        <v>57.6</v>
      </c>
      <c r="S397" s="17">
        <f t="shared" si="39"/>
        <v>-17.741</v>
      </c>
      <c r="T397" s="16">
        <f>'[1]TCE - ANEXO III - Preencher'!U406</f>
        <v>128</v>
      </c>
      <c r="U397" s="16">
        <f>'[1]TCE - ANEXO III - Preencher'!V406</f>
        <v>0</v>
      </c>
      <c r="V397" s="17">
        <f t="shared" si="40"/>
        <v>128</v>
      </c>
      <c r="W397" s="18" t="str">
        <f>IF('[1]TCE - ANEXO III - Preencher'!X406="","",'[1]TCE - ANEXO III - Preencher'!X406)</f>
        <v>Auxilio Creche</v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237.22280000000001</v>
      </c>
    </row>
    <row r="398" spans="1:28" s="4" customFormat="1">
      <c r="A398" s="9">
        <f>IFERROR(VLOOKUP(B398,'[1]DADOS (OCULTAR)'!$P$3:$R$53,3,0),"")</f>
        <v>9039744000780</v>
      </c>
      <c r="B398" s="10" t="str">
        <f>'[1]TCE - ANEXO III - Preencher'!C407</f>
        <v>HOSPITAL DOM MALAN</v>
      </c>
      <c r="C398" s="11"/>
      <c r="D398" s="12" t="str">
        <f>'[1]TCE - ANEXO III - Preencher'!E407</f>
        <v>MACIEL MAURICIO URCULINO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322205</v>
      </c>
      <c r="G398" s="14">
        <f>IF('[1]TCE - ANEXO III - Preencher'!H407="","",'[1]TCE - ANEXO III - Preencher'!H407)</f>
        <v>43862</v>
      </c>
      <c r="H398" s="15">
        <f>'[1]TCE - ANEXO III - Preencher'!I407</f>
        <v>0</v>
      </c>
      <c r="I398" s="15">
        <f>'[1]TCE - ANEXO III - Preencher'!J407</f>
        <v>108.884</v>
      </c>
      <c r="J398" s="15">
        <f>'[1]TCE - ANEXO III - Preencher'!K407</f>
        <v>0</v>
      </c>
      <c r="K398" s="16">
        <f>'[1]TCE - ANEXO III - Preencher'!L407</f>
        <v>23.94</v>
      </c>
      <c r="L398" s="16">
        <f>'[1]TCE - ANEXO III - Preencher'!M407</f>
        <v>20.9</v>
      </c>
      <c r="M398" s="16">
        <f t="shared" si="37"/>
        <v>3.0400000000000027</v>
      </c>
      <c r="N398" s="16">
        <f>'[1]TCE - ANEXO III - Preencher'!O407</f>
        <v>1.923</v>
      </c>
      <c r="O398" s="16">
        <f>'[1]TCE - ANEXO III - Preencher'!P407</f>
        <v>0</v>
      </c>
      <c r="P398" s="17">
        <f t="shared" si="38"/>
        <v>1.923</v>
      </c>
      <c r="Q398" s="16">
        <f>'[1]TCE - ANEXO III - Preencher'!R407</f>
        <v>39.859000000000002</v>
      </c>
      <c r="R398" s="16">
        <f>'[1]TCE - ANEXO III - Preencher'!S407</f>
        <v>0</v>
      </c>
      <c r="S398" s="17">
        <f t="shared" si="39"/>
        <v>39.859000000000002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>Auxilio Creche</v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153.70600000000002</v>
      </c>
    </row>
    <row r="399" spans="1:28" s="4" customFormat="1">
      <c r="A399" s="9">
        <f>IFERROR(VLOOKUP(B399,'[1]DADOS (OCULTAR)'!$P$3:$R$53,3,0),"")</f>
        <v>9039744000780</v>
      </c>
      <c r="B399" s="10" t="str">
        <f>'[1]TCE - ANEXO III - Preencher'!C408</f>
        <v>HOSPITAL DOM MALAN</v>
      </c>
      <c r="C399" s="11"/>
      <c r="D399" s="12" t="str">
        <f>'[1]TCE - ANEXO III - Preencher'!E408</f>
        <v>JOANA ANGELICA DE SOUZA BRAGA SILVA</v>
      </c>
      <c r="E399" s="10" t="str">
        <f>IF('[1]TCE - ANEXO III - Preencher'!F408="4 - Assistência Odontológica","2 - Outros Profissionais da Saúde",'[1]TCE - ANEXO II - Enviar TCE'!E398)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43862</v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23.94</v>
      </c>
      <c r="L399" s="16">
        <f>'[1]TCE - ANEXO III - Preencher'!M408</f>
        <v>0</v>
      </c>
      <c r="M399" s="16">
        <f t="shared" si="37"/>
        <v>23.94</v>
      </c>
      <c r="N399" s="16">
        <f>'[1]TCE - ANEXO III - Preencher'!O408</f>
        <v>1.923</v>
      </c>
      <c r="O399" s="16">
        <f>'[1]TCE - ANEXO III - Preencher'!P408</f>
        <v>0</v>
      </c>
      <c r="P399" s="17">
        <f t="shared" si="38"/>
        <v>1.923</v>
      </c>
      <c r="Q399" s="16">
        <f>'[1]TCE - ANEXO III - Preencher'!R408</f>
        <v>39.859000000000002</v>
      </c>
      <c r="R399" s="16">
        <f>'[1]TCE - ANEXO III - Preencher'!S408</f>
        <v>0</v>
      </c>
      <c r="S399" s="17">
        <f t="shared" si="39"/>
        <v>39.859000000000002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>Auxilio Creche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65.722000000000008</v>
      </c>
    </row>
    <row r="400" spans="1:28" s="4" customFormat="1">
      <c r="A400" s="9">
        <f>IFERROR(VLOOKUP(B400,'[1]DADOS (OCULTAR)'!$P$3:$R$53,3,0),"")</f>
        <v>9039744000780</v>
      </c>
      <c r="B400" s="10" t="str">
        <f>'[1]TCE - ANEXO III - Preencher'!C409</f>
        <v>HOSPITAL DOM MALAN</v>
      </c>
      <c r="C400" s="11"/>
      <c r="D400" s="12" t="str">
        <f>'[1]TCE - ANEXO III - Preencher'!E409</f>
        <v>VANESSA GENOVEZ DE OLIVEIRA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322205</v>
      </c>
      <c r="G400" s="14">
        <f>IF('[1]TCE - ANEXO III - Preencher'!H409="","",'[1]TCE - ANEXO III - Preencher'!H409)</f>
        <v>43862</v>
      </c>
      <c r="H400" s="15">
        <f>'[1]TCE - ANEXO III - Preencher'!I409</f>
        <v>0</v>
      </c>
      <c r="I400" s="15">
        <f>'[1]TCE - ANEXO III - Preencher'!J409</f>
        <v>112.5608</v>
      </c>
      <c r="J400" s="15">
        <f>'[1]TCE - ANEXO III - Preencher'!K409</f>
        <v>0</v>
      </c>
      <c r="K400" s="16">
        <f>'[1]TCE - ANEXO III - Preencher'!L409</f>
        <v>23.94</v>
      </c>
      <c r="L400" s="16">
        <f>'[1]TCE - ANEXO III - Preencher'!M409</f>
        <v>20.9</v>
      </c>
      <c r="M400" s="16">
        <f t="shared" si="37"/>
        <v>3.0400000000000027</v>
      </c>
      <c r="N400" s="16">
        <f>'[1]TCE - ANEXO III - Preencher'!O409</f>
        <v>1.923</v>
      </c>
      <c r="O400" s="16">
        <f>'[1]TCE - ANEXO III - Preencher'!P409</f>
        <v>0</v>
      </c>
      <c r="P400" s="17">
        <f t="shared" si="38"/>
        <v>1.923</v>
      </c>
      <c r="Q400" s="16">
        <f>'[1]TCE - ANEXO III - Preencher'!R409</f>
        <v>39.859000000000002</v>
      </c>
      <c r="R400" s="16">
        <f>'[1]TCE - ANEXO III - Preencher'!S409</f>
        <v>54</v>
      </c>
      <c r="S400" s="17">
        <f t="shared" si="39"/>
        <v>-14.140999999999998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>Auxilio Creche</v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103.3828</v>
      </c>
    </row>
    <row r="401" spans="1:28" s="4" customFormat="1">
      <c r="A401" s="9">
        <f>IFERROR(VLOOKUP(B401,'[1]DADOS (OCULTAR)'!$P$3:$R$53,3,0),"")</f>
        <v>9039744000780</v>
      </c>
      <c r="B401" s="10" t="str">
        <f>'[1]TCE - ANEXO III - Preencher'!C410</f>
        <v>HOSPITAL DOM MALAN</v>
      </c>
      <c r="C401" s="11"/>
      <c r="D401" s="12" t="str">
        <f>'[1]TCE - ANEXO III - Preencher'!E410</f>
        <v>LAURA ANGELICA SILVA SANTOS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322205</v>
      </c>
      <c r="G401" s="14">
        <f>IF('[1]TCE - ANEXO III - Preencher'!H410="","",'[1]TCE - ANEXO III - Preencher'!H410)</f>
        <v>43862</v>
      </c>
      <c r="H401" s="15">
        <f>'[1]TCE - ANEXO III - Preencher'!I410</f>
        <v>0</v>
      </c>
      <c r="I401" s="15">
        <f>'[1]TCE - ANEXO III - Preencher'!J410</f>
        <v>120.53200000000001</v>
      </c>
      <c r="J401" s="15">
        <f>'[1]TCE - ANEXO III - Preencher'!K410</f>
        <v>0</v>
      </c>
      <c r="K401" s="16">
        <f>'[1]TCE - ANEXO III - Preencher'!L410</f>
        <v>23.94</v>
      </c>
      <c r="L401" s="16">
        <f>'[1]TCE - ANEXO III - Preencher'!M410</f>
        <v>0</v>
      </c>
      <c r="M401" s="16">
        <f t="shared" si="37"/>
        <v>23.94</v>
      </c>
      <c r="N401" s="16">
        <f>'[1]TCE - ANEXO III - Preencher'!O410</f>
        <v>1.923</v>
      </c>
      <c r="O401" s="16">
        <f>'[1]TCE - ANEXO III - Preencher'!P410</f>
        <v>0</v>
      </c>
      <c r="P401" s="17">
        <f t="shared" si="38"/>
        <v>1.923</v>
      </c>
      <c r="Q401" s="16">
        <f>'[1]TCE - ANEXO III - Preencher'!R410</f>
        <v>39.859000000000002</v>
      </c>
      <c r="R401" s="16">
        <f>'[1]TCE - ANEXO III - Preencher'!S410</f>
        <v>50.4</v>
      </c>
      <c r="S401" s="17">
        <f t="shared" si="39"/>
        <v>-10.540999999999997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>Auxilio Creche</v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135.85400000000001</v>
      </c>
    </row>
    <row r="402" spans="1:28" s="4" customFormat="1">
      <c r="A402" s="9">
        <f>IFERROR(VLOOKUP(B402,'[1]DADOS (OCULTAR)'!$P$3:$R$53,3,0),"")</f>
        <v>9039744000780</v>
      </c>
      <c r="B402" s="10" t="str">
        <f>'[1]TCE - ANEXO III - Preencher'!C411</f>
        <v>HOSPITAL DOM MALAN</v>
      </c>
      <c r="C402" s="11"/>
      <c r="D402" s="12" t="str">
        <f>'[1]TCE - ANEXO III - Preencher'!E411</f>
        <v>FRANCIVONE ALVES RODRIGUES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43862</v>
      </c>
      <c r="H402" s="15">
        <f>'[1]TCE - ANEXO III - Preencher'!I411</f>
        <v>0</v>
      </c>
      <c r="I402" s="15">
        <f>'[1]TCE - ANEXO III - Preencher'!J411</f>
        <v>20.051199999999998</v>
      </c>
      <c r="J402" s="15">
        <f>'[1]TCE - ANEXO III - Preencher'!K411</f>
        <v>0</v>
      </c>
      <c r="K402" s="16">
        <f>'[1]TCE - ANEXO III - Preencher'!L411</f>
        <v>23.94</v>
      </c>
      <c r="L402" s="16">
        <f>'[1]TCE - ANEXO III - Preencher'!M411</f>
        <v>0</v>
      </c>
      <c r="M402" s="16">
        <f t="shared" si="37"/>
        <v>23.94</v>
      </c>
      <c r="N402" s="16">
        <f>'[1]TCE - ANEXO III - Preencher'!O411</f>
        <v>1.923</v>
      </c>
      <c r="O402" s="16">
        <f>'[1]TCE - ANEXO III - Preencher'!P411</f>
        <v>0</v>
      </c>
      <c r="P402" s="17">
        <f t="shared" si="38"/>
        <v>1.923</v>
      </c>
      <c r="Q402" s="16">
        <f>'[1]TCE - ANEXO III - Preencher'!R411</f>
        <v>39.859000000000002</v>
      </c>
      <c r="R402" s="16">
        <f>'[1]TCE - ANEXO III - Preencher'!S411</f>
        <v>0</v>
      </c>
      <c r="S402" s="17">
        <f t="shared" si="39"/>
        <v>39.859000000000002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>Auxilio Creche</v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85.773200000000003</v>
      </c>
    </row>
    <row r="403" spans="1:28" s="4" customFormat="1">
      <c r="A403" s="9">
        <f>IFERROR(VLOOKUP(B403,'[1]DADOS (OCULTAR)'!$P$3:$R$53,3,0),"")</f>
        <v>9039744000780</v>
      </c>
      <c r="B403" s="10" t="str">
        <f>'[1]TCE - ANEXO III - Preencher'!C412</f>
        <v>HOSPITAL DOM MALAN</v>
      </c>
      <c r="C403" s="11"/>
      <c r="D403" s="12" t="str">
        <f>'[1]TCE - ANEXO III - Preencher'!E412</f>
        <v>ISAURA CAROLINA BRANDAO BEZERRA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223505</v>
      </c>
      <c r="G403" s="14">
        <f>IF('[1]TCE - ANEXO III - Preencher'!H412="","",'[1]TCE - ANEXO III - Preencher'!H412)</f>
        <v>43862</v>
      </c>
      <c r="H403" s="15">
        <f>'[1]TCE - ANEXO III - Preencher'!I412</f>
        <v>0</v>
      </c>
      <c r="I403" s="15">
        <f>'[1]TCE - ANEXO III - Preencher'!J412</f>
        <v>281.06959999999998</v>
      </c>
      <c r="J403" s="15">
        <f>'[1]TCE - ANEXO III - Preencher'!K412</f>
        <v>0</v>
      </c>
      <c r="K403" s="16">
        <f>'[1]TCE - ANEXO III - Preencher'!L412</f>
        <v>23.94</v>
      </c>
      <c r="L403" s="16">
        <f>'[1]TCE - ANEXO III - Preencher'!M412</f>
        <v>0</v>
      </c>
      <c r="M403" s="16">
        <f t="shared" si="37"/>
        <v>23.94</v>
      </c>
      <c r="N403" s="16">
        <f>'[1]TCE - ANEXO III - Preencher'!O412</f>
        <v>1.923</v>
      </c>
      <c r="O403" s="16">
        <f>'[1]TCE - ANEXO III - Preencher'!P412</f>
        <v>0</v>
      </c>
      <c r="P403" s="17">
        <f t="shared" si="38"/>
        <v>1.923</v>
      </c>
      <c r="Q403" s="16">
        <f>'[1]TCE - ANEXO III - Preencher'!R412</f>
        <v>39.859000000000002</v>
      </c>
      <c r="R403" s="16">
        <f>'[1]TCE - ANEXO III - Preencher'!S412</f>
        <v>0</v>
      </c>
      <c r="S403" s="17">
        <f t="shared" si="39"/>
        <v>39.859000000000002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>Auxilio Creche</v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346.79159999999996</v>
      </c>
    </row>
    <row r="404" spans="1:28" s="4" customFormat="1">
      <c r="A404" s="9">
        <f>IFERROR(VLOOKUP(B404,'[1]DADOS (OCULTAR)'!$P$3:$R$53,3,0),"")</f>
        <v>9039744000780</v>
      </c>
      <c r="B404" s="10" t="str">
        <f>'[1]TCE - ANEXO III - Preencher'!C413</f>
        <v>HOSPITAL DOM MALAN</v>
      </c>
      <c r="C404" s="11"/>
      <c r="D404" s="12" t="str">
        <f>'[1]TCE - ANEXO III - Preencher'!E413</f>
        <v>MAYARA ENAYLLE DE SA NETO CASTRO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223505</v>
      </c>
      <c r="G404" s="14">
        <f>IF('[1]TCE - ANEXO III - Preencher'!H413="","",'[1]TCE - ANEXO III - Preencher'!H413)</f>
        <v>43862</v>
      </c>
      <c r="H404" s="15">
        <f>'[1]TCE - ANEXO III - Preencher'!I413</f>
        <v>0</v>
      </c>
      <c r="I404" s="15">
        <f>'[1]TCE - ANEXO III - Preencher'!J413</f>
        <v>328.33280000000002</v>
      </c>
      <c r="J404" s="15">
        <f>'[1]TCE - ANEXO III - Preencher'!K413</f>
        <v>0</v>
      </c>
      <c r="K404" s="16">
        <f>'[1]TCE - ANEXO III - Preencher'!L413</f>
        <v>23.94</v>
      </c>
      <c r="L404" s="16">
        <f>'[1]TCE - ANEXO III - Preencher'!M413</f>
        <v>2.99</v>
      </c>
      <c r="M404" s="16">
        <f t="shared" si="37"/>
        <v>20.950000000000003</v>
      </c>
      <c r="N404" s="16">
        <f>'[1]TCE - ANEXO III - Preencher'!O413</f>
        <v>1.923</v>
      </c>
      <c r="O404" s="16">
        <f>'[1]TCE - ANEXO III - Preencher'!P413</f>
        <v>0</v>
      </c>
      <c r="P404" s="17">
        <f t="shared" si="38"/>
        <v>1.923</v>
      </c>
      <c r="Q404" s="16">
        <f>'[1]TCE - ANEXO III - Preencher'!R413</f>
        <v>39.859000000000002</v>
      </c>
      <c r="R404" s="16">
        <f>'[1]TCE - ANEXO III - Preencher'!S413</f>
        <v>0</v>
      </c>
      <c r="S404" s="17">
        <f t="shared" si="39"/>
        <v>39.859000000000002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>Auxilio Creche</v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391.06479999999999</v>
      </c>
    </row>
    <row r="405" spans="1:28" s="4" customFormat="1">
      <c r="A405" s="9">
        <f>IFERROR(VLOOKUP(B405,'[1]DADOS (OCULTAR)'!$P$3:$R$53,3,0),"")</f>
        <v>9039744000780</v>
      </c>
      <c r="B405" s="10" t="str">
        <f>'[1]TCE - ANEXO III - Preencher'!C414</f>
        <v>HOSPITAL DOM MALAN</v>
      </c>
      <c r="C405" s="11"/>
      <c r="D405" s="12" t="str">
        <f>'[1]TCE - ANEXO III - Preencher'!E414</f>
        <v>JOEL MANOEL DA SILVA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515110</v>
      </c>
      <c r="G405" s="14">
        <f>IF('[1]TCE - ANEXO III - Preencher'!H414="","",'[1]TCE - ANEXO III - Preencher'!H414)</f>
        <v>43862</v>
      </c>
      <c r="H405" s="15">
        <f>'[1]TCE - ANEXO III - Preencher'!I414</f>
        <v>0</v>
      </c>
      <c r="I405" s="15">
        <f>'[1]TCE - ANEXO III - Preencher'!J414</f>
        <v>115.81040000000002</v>
      </c>
      <c r="J405" s="15">
        <f>'[1]TCE - ANEXO III - Preencher'!K414</f>
        <v>0</v>
      </c>
      <c r="K405" s="16">
        <f>'[1]TCE - ANEXO III - Preencher'!L414</f>
        <v>23.94</v>
      </c>
      <c r="L405" s="16">
        <f>'[1]TCE - ANEXO III - Preencher'!M414</f>
        <v>20.9</v>
      </c>
      <c r="M405" s="16">
        <f t="shared" si="37"/>
        <v>3.0400000000000027</v>
      </c>
      <c r="N405" s="16">
        <f>'[1]TCE - ANEXO III - Preencher'!O414</f>
        <v>1.923</v>
      </c>
      <c r="O405" s="16">
        <f>'[1]TCE - ANEXO III - Preencher'!P414</f>
        <v>0</v>
      </c>
      <c r="P405" s="17">
        <f t="shared" si="38"/>
        <v>1.923</v>
      </c>
      <c r="Q405" s="16">
        <f>'[1]TCE - ANEXO III - Preencher'!R414</f>
        <v>39.859000000000002</v>
      </c>
      <c r="R405" s="16">
        <f>'[1]TCE - ANEXO III - Preencher'!S414</f>
        <v>50.4</v>
      </c>
      <c r="S405" s="17">
        <f t="shared" si="39"/>
        <v>-10.540999999999997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>Auxilio Creche</v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110.23240000000003</v>
      </c>
    </row>
    <row r="406" spans="1:28" s="4" customFormat="1">
      <c r="A406" s="9">
        <f>IFERROR(VLOOKUP(B406,'[1]DADOS (OCULTAR)'!$P$3:$R$53,3,0),"")</f>
        <v>9039744000780</v>
      </c>
      <c r="B406" s="10" t="str">
        <f>'[1]TCE - ANEXO III - Preencher'!C415</f>
        <v>HOSPITAL DOM MALAN</v>
      </c>
      <c r="C406" s="11"/>
      <c r="D406" s="12" t="str">
        <f>'[1]TCE - ANEXO III - Preencher'!E415</f>
        <v>SIRLEIDE SIMOES MARTINS DE SOUZA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322205</v>
      </c>
      <c r="G406" s="14">
        <f>IF('[1]TCE - ANEXO III - Preencher'!H415="","",'[1]TCE - ANEXO III - Preencher'!H415)</f>
        <v>43862</v>
      </c>
      <c r="H406" s="15">
        <f>'[1]TCE - ANEXO III - Preencher'!I415</f>
        <v>0</v>
      </c>
      <c r="I406" s="15">
        <f>'[1]TCE - ANEXO III - Preencher'!J415</f>
        <v>121.4024</v>
      </c>
      <c r="J406" s="15">
        <f>'[1]TCE - ANEXO III - Preencher'!K415</f>
        <v>0</v>
      </c>
      <c r="K406" s="16">
        <f>'[1]TCE - ANEXO III - Preencher'!L415</f>
        <v>23.94</v>
      </c>
      <c r="L406" s="16">
        <f>'[1]TCE - ANEXO III - Preencher'!M415</f>
        <v>0</v>
      </c>
      <c r="M406" s="16">
        <f t="shared" si="37"/>
        <v>23.94</v>
      </c>
      <c r="N406" s="16">
        <f>'[1]TCE - ANEXO III - Preencher'!O415</f>
        <v>1.923</v>
      </c>
      <c r="O406" s="16">
        <f>'[1]TCE - ANEXO III - Preencher'!P415</f>
        <v>0</v>
      </c>
      <c r="P406" s="17">
        <f t="shared" si="38"/>
        <v>1.923</v>
      </c>
      <c r="Q406" s="16">
        <f>'[1]TCE - ANEXO III - Preencher'!R415</f>
        <v>39.859000000000002</v>
      </c>
      <c r="R406" s="16">
        <f>'[1]TCE - ANEXO III - Preencher'!S415</f>
        <v>0</v>
      </c>
      <c r="S406" s="17">
        <f t="shared" si="39"/>
        <v>39.859000000000002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>Auxilio Creche</v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187.12440000000001</v>
      </c>
    </row>
    <row r="407" spans="1:28" s="4" customFormat="1">
      <c r="A407" s="9">
        <f>IFERROR(VLOOKUP(B407,'[1]DADOS (OCULTAR)'!$P$3:$R$53,3,0),"")</f>
        <v>9039744000780</v>
      </c>
      <c r="B407" s="10" t="str">
        <f>'[1]TCE - ANEXO III - Preencher'!C416</f>
        <v>HOSPITAL DOM MALAN</v>
      </c>
      <c r="C407" s="11"/>
      <c r="D407" s="12" t="str">
        <f>'[1]TCE - ANEXO III - Preencher'!E416</f>
        <v>MARIA LEDA DE OLIVEIRA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322205</v>
      </c>
      <c r="G407" s="14">
        <f>IF('[1]TCE - ANEXO III - Preencher'!H416="","",'[1]TCE - ANEXO III - Preencher'!H416)</f>
        <v>43862</v>
      </c>
      <c r="H407" s="15">
        <f>'[1]TCE - ANEXO III - Preencher'!I416</f>
        <v>0</v>
      </c>
      <c r="I407" s="15">
        <f>'[1]TCE - ANEXO III - Preencher'!J416</f>
        <v>132.38</v>
      </c>
      <c r="J407" s="15">
        <f>'[1]TCE - ANEXO III - Preencher'!K416</f>
        <v>0</v>
      </c>
      <c r="K407" s="16">
        <f>'[1]TCE - ANEXO III - Preencher'!L416</f>
        <v>23.94</v>
      </c>
      <c r="L407" s="16">
        <f>'[1]TCE - ANEXO III - Preencher'!M416</f>
        <v>20.9</v>
      </c>
      <c r="M407" s="16">
        <f t="shared" si="37"/>
        <v>3.0400000000000027</v>
      </c>
      <c r="N407" s="16">
        <f>'[1]TCE - ANEXO III - Preencher'!O416</f>
        <v>1.923</v>
      </c>
      <c r="O407" s="16">
        <f>'[1]TCE - ANEXO III - Preencher'!P416</f>
        <v>0</v>
      </c>
      <c r="P407" s="17">
        <f t="shared" si="38"/>
        <v>1.923</v>
      </c>
      <c r="Q407" s="16">
        <f>'[1]TCE - ANEXO III - Preencher'!R416</f>
        <v>39.859000000000002</v>
      </c>
      <c r="R407" s="16">
        <f>'[1]TCE - ANEXO III - Preencher'!S416</f>
        <v>50.4</v>
      </c>
      <c r="S407" s="17">
        <f t="shared" si="39"/>
        <v>-10.540999999999997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>Auxilio Creche</v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126.80199999999999</v>
      </c>
    </row>
    <row r="408" spans="1:28" s="4" customFormat="1">
      <c r="A408" s="9">
        <f>IFERROR(VLOOKUP(B408,'[1]DADOS (OCULTAR)'!$P$3:$R$53,3,0),"")</f>
        <v>9039744000780</v>
      </c>
      <c r="B408" s="10" t="str">
        <f>'[1]TCE - ANEXO III - Preencher'!C417</f>
        <v>HOSPITAL DOM MALAN</v>
      </c>
      <c r="C408" s="11"/>
      <c r="D408" s="12" t="str">
        <f>'[1]TCE - ANEXO III - Preencher'!E417</f>
        <v>EDIVANIA PEREIRA DOS REIS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322205</v>
      </c>
      <c r="G408" s="14">
        <f>IF('[1]TCE - ANEXO III - Preencher'!H417="","",'[1]TCE - ANEXO III - Preencher'!H417)</f>
        <v>43862</v>
      </c>
      <c r="H408" s="15">
        <f>'[1]TCE - ANEXO III - Preencher'!I417</f>
        <v>0</v>
      </c>
      <c r="I408" s="15">
        <f>'[1]TCE - ANEXO III - Preencher'!J417</f>
        <v>104.24639999999999</v>
      </c>
      <c r="J408" s="15">
        <f>'[1]TCE - ANEXO III - Preencher'!K417</f>
        <v>0</v>
      </c>
      <c r="K408" s="16">
        <f>'[1]TCE - ANEXO III - Preencher'!L417</f>
        <v>23.94</v>
      </c>
      <c r="L408" s="16">
        <f>'[1]TCE - ANEXO III - Preencher'!M417</f>
        <v>20.9</v>
      </c>
      <c r="M408" s="16">
        <f t="shared" si="37"/>
        <v>3.0400000000000027</v>
      </c>
      <c r="N408" s="16">
        <f>'[1]TCE - ANEXO III - Preencher'!O417</f>
        <v>1.923</v>
      </c>
      <c r="O408" s="16">
        <f>'[1]TCE - ANEXO III - Preencher'!P417</f>
        <v>0</v>
      </c>
      <c r="P408" s="17">
        <f t="shared" si="38"/>
        <v>1.923</v>
      </c>
      <c r="Q408" s="16">
        <f>'[1]TCE - ANEXO III - Preencher'!R417</f>
        <v>39.859000000000002</v>
      </c>
      <c r="R408" s="16">
        <f>'[1]TCE - ANEXO III - Preencher'!S417</f>
        <v>0</v>
      </c>
      <c r="S408" s="17">
        <f t="shared" si="39"/>
        <v>39.859000000000002</v>
      </c>
      <c r="T408" s="16">
        <f>'[1]TCE - ANEXO III - Preencher'!U417</f>
        <v>128</v>
      </c>
      <c r="U408" s="16">
        <f>'[1]TCE - ANEXO III - Preencher'!V417</f>
        <v>0</v>
      </c>
      <c r="V408" s="17">
        <f t="shared" si="40"/>
        <v>128</v>
      </c>
      <c r="W408" s="18" t="str">
        <f>IF('[1]TCE - ANEXO III - Preencher'!X417="","",'[1]TCE - ANEXO III - Preencher'!X417)</f>
        <v>Auxilio Creche</v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277.0684</v>
      </c>
    </row>
    <row r="409" spans="1:28" s="4" customFormat="1">
      <c r="A409" s="9">
        <f>IFERROR(VLOOKUP(B409,'[1]DADOS (OCULTAR)'!$P$3:$R$53,3,0),"")</f>
        <v>9039744000780</v>
      </c>
      <c r="B409" s="10" t="str">
        <f>'[1]TCE - ANEXO III - Preencher'!C418</f>
        <v>HOSPITAL DOM MALAN</v>
      </c>
      <c r="C409" s="11"/>
      <c r="D409" s="12" t="str">
        <f>'[1]TCE - ANEXO III - Preencher'!E418</f>
        <v>JOSELITA DE CARVALHO BRITO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43862</v>
      </c>
      <c r="H409" s="15">
        <f>'[1]TCE - ANEXO III - Preencher'!I418</f>
        <v>0</v>
      </c>
      <c r="I409" s="15">
        <f>'[1]TCE - ANEXO III - Preencher'!J418</f>
        <v>120.96639999999999</v>
      </c>
      <c r="J409" s="15">
        <f>'[1]TCE - ANEXO III - Preencher'!K418</f>
        <v>0</v>
      </c>
      <c r="K409" s="16">
        <f>'[1]TCE - ANEXO III - Preencher'!L418</f>
        <v>23.94</v>
      </c>
      <c r="L409" s="16">
        <f>'[1]TCE - ANEXO III - Preencher'!M418</f>
        <v>20.9</v>
      </c>
      <c r="M409" s="16">
        <f t="shared" si="37"/>
        <v>3.0400000000000027</v>
      </c>
      <c r="N409" s="16">
        <f>'[1]TCE - ANEXO III - Preencher'!O418</f>
        <v>1.923</v>
      </c>
      <c r="O409" s="16">
        <f>'[1]TCE - ANEXO III - Preencher'!P418</f>
        <v>0</v>
      </c>
      <c r="P409" s="17">
        <f t="shared" si="38"/>
        <v>1.923</v>
      </c>
      <c r="Q409" s="16">
        <f>'[1]TCE - ANEXO III - Preencher'!R418</f>
        <v>39.859000000000002</v>
      </c>
      <c r="R409" s="16">
        <f>'[1]TCE - ANEXO III - Preencher'!S418</f>
        <v>0</v>
      </c>
      <c r="S409" s="17">
        <f t="shared" si="39"/>
        <v>39.859000000000002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>Auxilio Creche</v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165.7884</v>
      </c>
    </row>
    <row r="410" spans="1:28" s="4" customFormat="1">
      <c r="A410" s="9">
        <f>IFERROR(VLOOKUP(B410,'[1]DADOS (OCULTAR)'!$P$3:$R$53,3,0),"")</f>
        <v>9039744000780</v>
      </c>
      <c r="B410" s="10" t="str">
        <f>'[1]TCE - ANEXO III - Preencher'!C419</f>
        <v>HOSPITAL DOM MALAN</v>
      </c>
      <c r="C410" s="11"/>
      <c r="D410" s="12" t="str">
        <f>'[1]TCE - ANEXO III - Preencher'!E419</f>
        <v>FATIMA LUCIA CONCEICAO OLIVEIRA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322205</v>
      </c>
      <c r="G410" s="14">
        <f>IF('[1]TCE - ANEXO III - Preencher'!H419="","",'[1]TCE - ANEXO III - Preencher'!H419)</f>
        <v>43862</v>
      </c>
      <c r="H410" s="15">
        <f>'[1]TCE - ANEXO III - Preencher'!I419</f>
        <v>0</v>
      </c>
      <c r="I410" s="15">
        <f>'[1]TCE - ANEXO III - Preencher'!J419</f>
        <v>122.43680000000001</v>
      </c>
      <c r="J410" s="15">
        <f>'[1]TCE - ANEXO III - Preencher'!K419</f>
        <v>0</v>
      </c>
      <c r="K410" s="16">
        <f>'[1]TCE - ANEXO III - Preencher'!L419</f>
        <v>23.94</v>
      </c>
      <c r="L410" s="16">
        <f>'[1]TCE - ANEXO III - Preencher'!M419</f>
        <v>20.9</v>
      </c>
      <c r="M410" s="16">
        <f t="shared" si="37"/>
        <v>3.0400000000000027</v>
      </c>
      <c r="N410" s="16">
        <f>'[1]TCE - ANEXO III - Preencher'!O419</f>
        <v>1.923</v>
      </c>
      <c r="O410" s="16">
        <f>'[1]TCE - ANEXO III - Preencher'!P419</f>
        <v>0</v>
      </c>
      <c r="P410" s="17">
        <f t="shared" si="38"/>
        <v>1.923</v>
      </c>
      <c r="Q410" s="16">
        <f>'[1]TCE - ANEXO III - Preencher'!R419</f>
        <v>39.859000000000002</v>
      </c>
      <c r="R410" s="16">
        <f>'[1]TCE - ANEXO III - Preencher'!S419</f>
        <v>54</v>
      </c>
      <c r="S410" s="17">
        <f t="shared" si="39"/>
        <v>-14.140999999999998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>Auxilio Creche</v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113.25880000000001</v>
      </c>
    </row>
    <row r="411" spans="1:28" s="4" customFormat="1">
      <c r="A411" s="9">
        <f>IFERROR(VLOOKUP(B411,'[1]DADOS (OCULTAR)'!$P$3:$R$53,3,0),"")</f>
        <v>9039744000780</v>
      </c>
      <c r="B411" s="10" t="str">
        <f>'[1]TCE - ANEXO III - Preencher'!C420</f>
        <v>HOSPITAL DOM MALAN</v>
      </c>
      <c r="C411" s="11"/>
      <c r="D411" s="12" t="str">
        <f>'[1]TCE - ANEXO III - Preencher'!E420</f>
        <v>FABIANA NASCIMENTO AMARAL COELHO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43862</v>
      </c>
      <c r="H411" s="15">
        <f>'[1]TCE - ANEXO III - Preencher'!I420</f>
        <v>0</v>
      </c>
      <c r="I411" s="15">
        <f>'[1]TCE - ANEXO III - Preencher'!J420</f>
        <v>104.5</v>
      </c>
      <c r="J411" s="15">
        <f>'[1]TCE - ANEXO III - Preencher'!K420</f>
        <v>0</v>
      </c>
      <c r="K411" s="16">
        <f>'[1]TCE - ANEXO III - Preencher'!L420</f>
        <v>23.94</v>
      </c>
      <c r="L411" s="16">
        <f>'[1]TCE - ANEXO III - Preencher'!M420</f>
        <v>20.9</v>
      </c>
      <c r="M411" s="16">
        <f t="shared" si="37"/>
        <v>3.0400000000000027</v>
      </c>
      <c r="N411" s="16">
        <f>'[1]TCE - ANEXO III - Preencher'!O420</f>
        <v>1.923</v>
      </c>
      <c r="O411" s="16">
        <f>'[1]TCE - ANEXO III - Preencher'!P420</f>
        <v>0</v>
      </c>
      <c r="P411" s="17">
        <f t="shared" si="38"/>
        <v>1.923</v>
      </c>
      <c r="Q411" s="16">
        <f>'[1]TCE - ANEXO III - Preencher'!R420</f>
        <v>39.859000000000002</v>
      </c>
      <c r="R411" s="16">
        <f>'[1]TCE - ANEXO III - Preencher'!S420</f>
        <v>27</v>
      </c>
      <c r="S411" s="17">
        <f t="shared" si="39"/>
        <v>12.859000000000002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>Auxilio Creche</v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122.322</v>
      </c>
    </row>
    <row r="412" spans="1:28" s="4" customFormat="1">
      <c r="A412" s="9">
        <f>IFERROR(VLOOKUP(B412,'[1]DADOS (OCULTAR)'!$P$3:$R$53,3,0),"")</f>
        <v>9039744000780</v>
      </c>
      <c r="B412" s="10" t="str">
        <f>'[1]TCE - ANEXO III - Preencher'!C421</f>
        <v>HOSPITAL DOM MALAN</v>
      </c>
      <c r="C412" s="11"/>
      <c r="D412" s="12" t="str">
        <f>'[1]TCE - ANEXO III - Preencher'!E421</f>
        <v>MARIVALDA MARTINS DOS SANTOS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322205</v>
      </c>
      <c r="G412" s="14">
        <f>IF('[1]TCE - ANEXO III - Preencher'!H421="","",'[1]TCE - ANEXO III - Preencher'!H421)</f>
        <v>43862</v>
      </c>
      <c r="H412" s="15">
        <f>'[1]TCE - ANEXO III - Preencher'!I421</f>
        <v>0</v>
      </c>
      <c r="I412" s="15">
        <f>'[1]TCE - ANEXO III - Preencher'!J421</f>
        <v>112.86</v>
      </c>
      <c r="J412" s="15">
        <f>'[1]TCE - ANEXO III - Preencher'!K421</f>
        <v>0</v>
      </c>
      <c r="K412" s="16">
        <f>'[1]TCE - ANEXO III - Preencher'!L421</f>
        <v>23.94</v>
      </c>
      <c r="L412" s="16">
        <f>'[1]TCE - ANEXO III - Preencher'!M421</f>
        <v>20.9</v>
      </c>
      <c r="M412" s="16">
        <f t="shared" si="37"/>
        <v>3.0400000000000027</v>
      </c>
      <c r="N412" s="16">
        <f>'[1]TCE - ANEXO III - Preencher'!O421</f>
        <v>1.923</v>
      </c>
      <c r="O412" s="16">
        <f>'[1]TCE - ANEXO III - Preencher'!P421</f>
        <v>0</v>
      </c>
      <c r="P412" s="17">
        <f t="shared" si="38"/>
        <v>1.923</v>
      </c>
      <c r="Q412" s="16">
        <f>'[1]TCE - ANEXO III - Preencher'!R421</f>
        <v>39.859000000000002</v>
      </c>
      <c r="R412" s="16">
        <f>'[1]TCE - ANEXO III - Preencher'!S421</f>
        <v>0</v>
      </c>
      <c r="S412" s="17">
        <f t="shared" si="39"/>
        <v>39.859000000000002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>Auxilio Creche</v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157.68200000000002</v>
      </c>
    </row>
    <row r="413" spans="1:28" s="4" customFormat="1">
      <c r="A413" s="9">
        <f>IFERROR(VLOOKUP(B413,'[1]DADOS (OCULTAR)'!$P$3:$R$53,3,0),"")</f>
        <v>9039744000780</v>
      </c>
      <c r="B413" s="10" t="str">
        <f>'[1]TCE - ANEXO III - Preencher'!C422</f>
        <v>HOSPITAL DOM MALAN</v>
      </c>
      <c r="C413" s="11"/>
      <c r="D413" s="12" t="str">
        <f>'[1]TCE - ANEXO III - Preencher'!E422</f>
        <v>VALDENOURA DE SOUSA VALADARES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322205</v>
      </c>
      <c r="G413" s="14">
        <f>IF('[1]TCE - ANEXO III - Preencher'!H422="","",'[1]TCE - ANEXO III - Preencher'!H422)</f>
        <v>43862</v>
      </c>
      <c r="H413" s="15">
        <f>'[1]TCE - ANEXO III - Preencher'!I422</f>
        <v>0</v>
      </c>
      <c r="I413" s="15">
        <f>'[1]TCE - ANEXO III - Preencher'!J422</f>
        <v>8.36</v>
      </c>
      <c r="J413" s="15">
        <f>'[1]TCE - ANEXO III - Preencher'!K422</f>
        <v>0</v>
      </c>
      <c r="K413" s="16">
        <f>'[1]TCE - ANEXO III - Preencher'!L422</f>
        <v>23.94</v>
      </c>
      <c r="L413" s="16">
        <f>'[1]TCE - ANEXO III - Preencher'!M422</f>
        <v>0</v>
      </c>
      <c r="M413" s="16">
        <f t="shared" si="37"/>
        <v>23.94</v>
      </c>
      <c r="N413" s="16">
        <f>'[1]TCE - ANEXO III - Preencher'!O422</f>
        <v>1.923</v>
      </c>
      <c r="O413" s="16">
        <f>'[1]TCE - ANEXO III - Preencher'!P422</f>
        <v>0</v>
      </c>
      <c r="P413" s="17">
        <f t="shared" si="38"/>
        <v>1.923</v>
      </c>
      <c r="Q413" s="16">
        <f>'[1]TCE - ANEXO III - Preencher'!R422</f>
        <v>39.859000000000002</v>
      </c>
      <c r="R413" s="16">
        <f>'[1]TCE - ANEXO III - Preencher'!S422</f>
        <v>0</v>
      </c>
      <c r="S413" s="17">
        <f t="shared" si="39"/>
        <v>39.859000000000002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>Auxilio Creche</v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74.081999999999994</v>
      </c>
    </row>
    <row r="414" spans="1:28" s="4" customFormat="1">
      <c r="A414" s="9">
        <f>IFERROR(VLOOKUP(B414,'[1]DADOS (OCULTAR)'!$P$3:$R$53,3,0),"")</f>
        <v>9039744000780</v>
      </c>
      <c r="B414" s="10" t="str">
        <f>'[1]TCE - ANEXO III - Preencher'!C423</f>
        <v>HOSPITAL DOM MALAN</v>
      </c>
      <c r="C414" s="11"/>
      <c r="D414" s="12" t="str">
        <f>'[1]TCE - ANEXO III - Preencher'!E423</f>
        <v>SIRLEIDE AGUIAR ALMEIDA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43862</v>
      </c>
      <c r="H414" s="15">
        <f>'[1]TCE - ANEXO III - Preencher'!I423</f>
        <v>0</v>
      </c>
      <c r="I414" s="15">
        <f>'[1]TCE - ANEXO III - Preencher'!J423</f>
        <v>124.77680000000001</v>
      </c>
      <c r="J414" s="15">
        <f>'[1]TCE - ANEXO III - Preencher'!K423</f>
        <v>0</v>
      </c>
      <c r="K414" s="16">
        <f>'[1]TCE - ANEXO III - Preencher'!L423</f>
        <v>23.94</v>
      </c>
      <c r="L414" s="16">
        <f>'[1]TCE - ANEXO III - Preencher'!M423</f>
        <v>20.9</v>
      </c>
      <c r="M414" s="16">
        <f t="shared" si="37"/>
        <v>3.0400000000000027</v>
      </c>
      <c r="N414" s="16">
        <f>'[1]TCE - ANEXO III - Preencher'!O423</f>
        <v>1.923</v>
      </c>
      <c r="O414" s="16">
        <f>'[1]TCE - ANEXO III - Preencher'!P423</f>
        <v>0</v>
      </c>
      <c r="P414" s="17">
        <f t="shared" si="38"/>
        <v>1.923</v>
      </c>
      <c r="Q414" s="16">
        <f>'[1]TCE - ANEXO III - Preencher'!R423</f>
        <v>39.859000000000002</v>
      </c>
      <c r="R414" s="16">
        <f>'[1]TCE - ANEXO III - Preencher'!S423</f>
        <v>0</v>
      </c>
      <c r="S414" s="17">
        <f t="shared" si="39"/>
        <v>39.859000000000002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>Auxilio Creche</v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169.59880000000001</v>
      </c>
    </row>
    <row r="415" spans="1:28" s="4" customFormat="1">
      <c r="A415" s="9">
        <f>IFERROR(VLOOKUP(B415,'[1]DADOS (OCULTAR)'!$P$3:$R$53,3,0),"")</f>
        <v>9039744000780</v>
      </c>
      <c r="B415" s="10" t="str">
        <f>'[1]TCE - ANEXO III - Preencher'!C424</f>
        <v>HOSPITAL DOM MALAN</v>
      </c>
      <c r="C415" s="11"/>
      <c r="D415" s="12" t="str">
        <f>'[1]TCE - ANEXO III - Preencher'!E424</f>
        <v>IVANIA BRASILINA DE SOUZA SIQUEIRA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43862</v>
      </c>
      <c r="H415" s="15">
        <f>'[1]TCE - ANEXO III - Preencher'!I424</f>
        <v>0</v>
      </c>
      <c r="I415" s="15">
        <f>'[1]TCE - ANEXO III - Preencher'!J424</f>
        <v>123.52799999999999</v>
      </c>
      <c r="J415" s="15">
        <f>'[1]TCE - ANEXO III - Preencher'!K424</f>
        <v>0</v>
      </c>
      <c r="K415" s="16">
        <f>'[1]TCE - ANEXO III - Preencher'!L424</f>
        <v>23.94</v>
      </c>
      <c r="L415" s="16">
        <f>'[1]TCE - ANEXO III - Preencher'!M424</f>
        <v>20.9</v>
      </c>
      <c r="M415" s="16">
        <f t="shared" si="37"/>
        <v>3.0400000000000027</v>
      </c>
      <c r="N415" s="16">
        <f>'[1]TCE - ANEXO III - Preencher'!O424</f>
        <v>1.923</v>
      </c>
      <c r="O415" s="16">
        <f>'[1]TCE - ANEXO III - Preencher'!P424</f>
        <v>0</v>
      </c>
      <c r="P415" s="17">
        <f t="shared" si="38"/>
        <v>1.923</v>
      </c>
      <c r="Q415" s="16">
        <f>'[1]TCE - ANEXO III - Preencher'!R424</f>
        <v>39.859000000000002</v>
      </c>
      <c r="R415" s="16">
        <f>'[1]TCE - ANEXO III - Preencher'!S424</f>
        <v>0</v>
      </c>
      <c r="S415" s="17">
        <f t="shared" si="39"/>
        <v>39.859000000000002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>Auxilio Creche</v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168.35</v>
      </c>
    </row>
    <row r="416" spans="1:28" s="4" customFormat="1">
      <c r="A416" s="9">
        <f>IFERROR(VLOOKUP(B416,'[1]DADOS (OCULTAR)'!$P$3:$R$53,3,0),"")</f>
        <v>9039744000780</v>
      </c>
      <c r="B416" s="10" t="str">
        <f>'[1]TCE - ANEXO III - Preencher'!C425</f>
        <v>HOSPITAL DOM MALAN</v>
      </c>
      <c r="C416" s="11"/>
      <c r="D416" s="12" t="str">
        <f>'[1]TCE - ANEXO III - Preencher'!E425</f>
        <v>MARIVALDA DA SILVA</v>
      </c>
      <c r="E416" s="10" t="str">
        <f>IF('[1]TCE - ANEXO III - Preencher'!F425="4 - Assistência Odontológica","2 - Outros Profissionais da Saúde",'[1]TCE - ANEXO II - Enviar TCE'!E415)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43862</v>
      </c>
      <c r="H416" s="15">
        <f>'[1]TCE - ANEXO III - Preencher'!I425</f>
        <v>0</v>
      </c>
      <c r="I416" s="15">
        <f>'[1]TCE - ANEXO III - Preencher'!J425</f>
        <v>138.04640000000001</v>
      </c>
      <c r="J416" s="15">
        <f>'[1]TCE - ANEXO III - Preencher'!K425</f>
        <v>0</v>
      </c>
      <c r="K416" s="16">
        <f>'[1]TCE - ANEXO III - Preencher'!L425</f>
        <v>23.94</v>
      </c>
      <c r="L416" s="16">
        <f>'[1]TCE - ANEXO III - Preencher'!M425</f>
        <v>20.9</v>
      </c>
      <c r="M416" s="16">
        <f t="shared" si="37"/>
        <v>3.0400000000000027</v>
      </c>
      <c r="N416" s="16">
        <f>'[1]TCE - ANEXO III - Preencher'!O425</f>
        <v>1.923</v>
      </c>
      <c r="O416" s="16">
        <f>'[1]TCE - ANEXO III - Preencher'!P425</f>
        <v>0</v>
      </c>
      <c r="P416" s="17">
        <f t="shared" si="38"/>
        <v>1.923</v>
      </c>
      <c r="Q416" s="16">
        <f>'[1]TCE - ANEXO III - Preencher'!R425</f>
        <v>39.859000000000002</v>
      </c>
      <c r="R416" s="16">
        <f>'[1]TCE - ANEXO III - Preencher'!S425</f>
        <v>50.4</v>
      </c>
      <c r="S416" s="17">
        <f t="shared" si="39"/>
        <v>-10.540999999999997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>Auxilio Creche</v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132.4684</v>
      </c>
    </row>
    <row r="417" spans="1:28" s="4" customFormat="1">
      <c r="A417" s="9">
        <f>IFERROR(VLOOKUP(B417,'[1]DADOS (OCULTAR)'!$P$3:$R$53,3,0),"")</f>
        <v>9039744000780</v>
      </c>
      <c r="B417" s="10" t="str">
        <f>'[1]TCE - ANEXO III - Preencher'!C426</f>
        <v>HOSPITAL DOM MALAN</v>
      </c>
      <c r="C417" s="11"/>
      <c r="D417" s="12" t="str">
        <f>'[1]TCE - ANEXO III - Preencher'!E426</f>
        <v>DANIELA DE SOUZA GONCALVES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223505</v>
      </c>
      <c r="G417" s="14">
        <f>IF('[1]TCE - ANEXO III - Preencher'!H426="","",'[1]TCE - ANEXO III - Preencher'!H426)</f>
        <v>43862</v>
      </c>
      <c r="H417" s="15">
        <f>'[1]TCE - ANEXO III - Preencher'!I426</f>
        <v>0</v>
      </c>
      <c r="I417" s="15">
        <f>'[1]TCE - ANEXO III - Preencher'!J426</f>
        <v>221.8664</v>
      </c>
      <c r="J417" s="15">
        <f>'[1]TCE - ANEXO III - Preencher'!K426</f>
        <v>0</v>
      </c>
      <c r="K417" s="16">
        <f>'[1]TCE - ANEXO III - Preencher'!L426</f>
        <v>23.94</v>
      </c>
      <c r="L417" s="16">
        <f>'[1]TCE - ANEXO III - Preencher'!M426</f>
        <v>0</v>
      </c>
      <c r="M417" s="16">
        <f t="shared" si="37"/>
        <v>23.94</v>
      </c>
      <c r="N417" s="16">
        <f>'[1]TCE - ANEXO III - Preencher'!O426</f>
        <v>1.923</v>
      </c>
      <c r="O417" s="16">
        <f>'[1]TCE - ANEXO III - Preencher'!P426</f>
        <v>0</v>
      </c>
      <c r="P417" s="17">
        <f t="shared" si="38"/>
        <v>1.923</v>
      </c>
      <c r="Q417" s="16">
        <f>'[1]TCE - ANEXO III - Preencher'!R426</f>
        <v>39.859000000000002</v>
      </c>
      <c r="R417" s="16">
        <f>'[1]TCE - ANEXO III - Preencher'!S426</f>
        <v>0</v>
      </c>
      <c r="S417" s="17">
        <f t="shared" si="39"/>
        <v>39.859000000000002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287.58839999999998</v>
      </c>
    </row>
    <row r="418" spans="1:28" s="4" customFormat="1">
      <c r="A418" s="9">
        <f>IFERROR(VLOOKUP(B418,'[1]DADOS (OCULTAR)'!$P$3:$R$53,3,0),"")</f>
        <v>9039744000780</v>
      </c>
      <c r="B418" s="10" t="str">
        <f>'[1]TCE - ANEXO III - Preencher'!C427</f>
        <v>HOSPITAL DOM MALAN</v>
      </c>
      <c r="C418" s="11"/>
      <c r="D418" s="12" t="str">
        <f>'[1]TCE - ANEXO III - Preencher'!E427</f>
        <v>KERCYA ANDIARA SILVA DE CARVALHO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223505</v>
      </c>
      <c r="G418" s="14">
        <f>IF('[1]TCE - ANEXO III - Preencher'!H427="","",'[1]TCE - ANEXO III - Preencher'!H427)</f>
        <v>43862</v>
      </c>
      <c r="H418" s="15">
        <f>'[1]TCE - ANEXO III - Preencher'!I427</f>
        <v>0</v>
      </c>
      <c r="I418" s="15">
        <f>'[1]TCE - ANEXO III - Preencher'!J427</f>
        <v>577.21680000000003</v>
      </c>
      <c r="J418" s="15">
        <f>'[1]TCE - ANEXO III - Preencher'!K427</f>
        <v>0</v>
      </c>
      <c r="K418" s="16">
        <f>'[1]TCE - ANEXO III - Preencher'!L427</f>
        <v>23.94</v>
      </c>
      <c r="L418" s="16">
        <f>'[1]TCE - ANEXO III - Preencher'!M427</f>
        <v>0</v>
      </c>
      <c r="M418" s="16">
        <f t="shared" si="37"/>
        <v>23.94</v>
      </c>
      <c r="N418" s="16">
        <f>'[1]TCE - ANEXO III - Preencher'!O427</f>
        <v>1.923</v>
      </c>
      <c r="O418" s="16">
        <f>'[1]TCE - ANEXO III - Preencher'!P427</f>
        <v>0</v>
      </c>
      <c r="P418" s="17">
        <f t="shared" si="38"/>
        <v>1.923</v>
      </c>
      <c r="Q418" s="16">
        <f>'[1]TCE - ANEXO III - Preencher'!R427</f>
        <v>39.859000000000002</v>
      </c>
      <c r="R418" s="16">
        <f>'[1]TCE - ANEXO III - Preencher'!S427</f>
        <v>0</v>
      </c>
      <c r="S418" s="17">
        <f t="shared" si="39"/>
        <v>39.859000000000002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>Auxilio Creche</v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642.93880000000013</v>
      </c>
    </row>
    <row r="419" spans="1:28" s="4" customFormat="1">
      <c r="A419" s="9">
        <f>IFERROR(VLOOKUP(B419,'[1]DADOS (OCULTAR)'!$P$3:$R$53,3,0),"")</f>
        <v>9039744000780</v>
      </c>
      <c r="B419" s="10" t="str">
        <f>'[1]TCE - ANEXO III - Preencher'!C428</f>
        <v>HOSPITAL DOM MALAN</v>
      </c>
      <c r="C419" s="11"/>
      <c r="D419" s="12" t="str">
        <f>'[1]TCE - ANEXO III - Preencher'!E428</f>
        <v>IZABELLE LUISE RODRIGUES DE QUEIROZ</v>
      </c>
      <c r="E419" s="10" t="str">
        <f>IF('[1]TCE - ANEXO III - Preencher'!F428="4 - Assistência Odontológica","2 - Outros Profissionais da Saúde",'[1]TCE - ANEXO II - Enviar TCE'!E418)</f>
        <v>1 - Médico</v>
      </c>
      <c r="F419" s="13">
        <f>'[1]TCE - ANEXO III - Preencher'!G428</f>
        <v>225125</v>
      </c>
      <c r="G419" s="14">
        <f>IF('[1]TCE - ANEXO III - Preencher'!H428="","",'[1]TCE - ANEXO III - Preencher'!H428)</f>
        <v>43862</v>
      </c>
      <c r="H419" s="15">
        <f>'[1]TCE - ANEXO III - Preencher'!I428</f>
        <v>0</v>
      </c>
      <c r="I419" s="15">
        <f>'[1]TCE - ANEXO III - Preencher'!J428</f>
        <v>1325.8344</v>
      </c>
      <c r="J419" s="15">
        <f>'[1]TCE - ANEXO III - Preencher'!K428</f>
        <v>0</v>
      </c>
      <c r="K419" s="16">
        <f>'[1]TCE - ANEXO III - Preencher'!L428</f>
        <v>23.94</v>
      </c>
      <c r="L419" s="16">
        <f>'[1]TCE - ANEXO III - Preencher'!M428</f>
        <v>0</v>
      </c>
      <c r="M419" s="16">
        <f t="shared" si="37"/>
        <v>23.94</v>
      </c>
      <c r="N419" s="16">
        <f>'[1]TCE - ANEXO III - Preencher'!O428</f>
        <v>1.923</v>
      </c>
      <c r="O419" s="16">
        <f>'[1]TCE - ANEXO III - Preencher'!P428</f>
        <v>0</v>
      </c>
      <c r="P419" s="17">
        <f t="shared" si="38"/>
        <v>1.923</v>
      </c>
      <c r="Q419" s="16">
        <f>'[1]TCE - ANEXO III - Preencher'!R428</f>
        <v>39.859000000000002</v>
      </c>
      <c r="R419" s="16">
        <f>'[1]TCE - ANEXO III - Preencher'!S428</f>
        <v>0</v>
      </c>
      <c r="S419" s="17">
        <f t="shared" si="39"/>
        <v>39.859000000000002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>Auxilio Creche</v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1391.5563999999999</v>
      </c>
    </row>
    <row r="420" spans="1:28" s="4" customFormat="1">
      <c r="A420" s="9">
        <f>IFERROR(VLOOKUP(B420,'[1]DADOS (OCULTAR)'!$P$3:$R$53,3,0),"")</f>
        <v>9039744000780</v>
      </c>
      <c r="B420" s="10" t="str">
        <f>'[1]TCE - ANEXO III - Preencher'!C429</f>
        <v>HOSPITAL DOM MALAN</v>
      </c>
      <c r="C420" s="11"/>
      <c r="D420" s="12" t="str">
        <f>'[1]TCE - ANEXO III - Preencher'!E429</f>
        <v>SEPHORA CAROLINE SALVIANO TELES ALENCAR</v>
      </c>
      <c r="E420" s="10" t="str">
        <f>IF('[1]TCE - ANEXO III - Preencher'!F429="4 - Assistência Odontológica","2 - Outros Profissionais da Saúde",'[1]TCE - ANEXO II - Enviar TCE'!E419)</f>
        <v>1 - Médico</v>
      </c>
      <c r="F420" s="13">
        <f>'[1]TCE - ANEXO III - Preencher'!G429</f>
        <v>225125</v>
      </c>
      <c r="G420" s="14">
        <f>IF('[1]TCE - ANEXO III - Preencher'!H429="","",'[1]TCE - ANEXO III - Preencher'!H429)</f>
        <v>43862</v>
      </c>
      <c r="H420" s="15">
        <f>'[1]TCE - ANEXO III - Preencher'!I429</f>
        <v>0</v>
      </c>
      <c r="I420" s="15">
        <f>'[1]TCE - ANEXO III - Preencher'!J429</f>
        <v>812.65440000000001</v>
      </c>
      <c r="J420" s="15">
        <f>'[1]TCE - ANEXO III - Preencher'!K429</f>
        <v>0</v>
      </c>
      <c r="K420" s="16">
        <f>'[1]TCE - ANEXO III - Preencher'!L429</f>
        <v>23.94</v>
      </c>
      <c r="L420" s="16">
        <f>'[1]TCE - ANEXO III - Preencher'!M429</f>
        <v>0</v>
      </c>
      <c r="M420" s="16">
        <f t="shared" si="37"/>
        <v>23.94</v>
      </c>
      <c r="N420" s="16">
        <f>'[1]TCE - ANEXO III - Preencher'!O429</f>
        <v>1.923</v>
      </c>
      <c r="O420" s="16">
        <f>'[1]TCE - ANEXO III - Preencher'!P429</f>
        <v>0</v>
      </c>
      <c r="P420" s="17">
        <f t="shared" si="38"/>
        <v>1.923</v>
      </c>
      <c r="Q420" s="16">
        <f>'[1]TCE - ANEXO III - Preencher'!R429</f>
        <v>39.859000000000002</v>
      </c>
      <c r="R420" s="16">
        <f>'[1]TCE - ANEXO III - Preencher'!S429</f>
        <v>0</v>
      </c>
      <c r="S420" s="17">
        <f t="shared" si="39"/>
        <v>39.859000000000002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878.3764000000001</v>
      </c>
    </row>
    <row r="421" spans="1:28" s="4" customFormat="1">
      <c r="A421" s="9">
        <f>IFERROR(VLOOKUP(B421,'[1]DADOS (OCULTAR)'!$P$3:$R$53,3,0),"")</f>
        <v>9039744000780</v>
      </c>
      <c r="B421" s="10" t="str">
        <f>'[1]TCE - ANEXO III - Preencher'!C430</f>
        <v>HOSPITAL DOM MALAN</v>
      </c>
      <c r="C421" s="11"/>
      <c r="D421" s="12" t="str">
        <f>'[1]TCE - ANEXO III - Preencher'!E430</f>
        <v>ANA PAULA CARVALHO DE SOUZA</v>
      </c>
      <c r="E421" s="10" t="str">
        <f>IF('[1]TCE - ANEXO III - Preencher'!F430="4 - Assistência Odontológica","2 - Outros Profissionais da Saúde",'[1]TCE - ANEXO II - Enviar TCE'!E420)</f>
        <v>3 - Administrativo</v>
      </c>
      <c r="F421" s="13">
        <f>'[1]TCE - ANEXO III - Preencher'!G430</f>
        <v>411010</v>
      </c>
      <c r="G421" s="14">
        <f>IF('[1]TCE - ANEXO III - Preencher'!H430="","",'[1]TCE - ANEXO III - Preencher'!H430)</f>
        <v>43862</v>
      </c>
      <c r="H421" s="15">
        <f>'[1]TCE - ANEXO III - Preencher'!I430</f>
        <v>0</v>
      </c>
      <c r="I421" s="15">
        <f>'[1]TCE - ANEXO III - Preencher'!J430</f>
        <v>191.16720000000001</v>
      </c>
      <c r="J421" s="15">
        <f>'[1]TCE - ANEXO III - Preencher'!K430</f>
        <v>0</v>
      </c>
      <c r="K421" s="16">
        <f>'[1]TCE - ANEXO III - Preencher'!L430</f>
        <v>23.94</v>
      </c>
      <c r="L421" s="16">
        <f>'[1]TCE - ANEXO III - Preencher'!M430</f>
        <v>0</v>
      </c>
      <c r="M421" s="16">
        <f t="shared" si="37"/>
        <v>23.94</v>
      </c>
      <c r="N421" s="16">
        <f>'[1]TCE - ANEXO III - Preencher'!O430</f>
        <v>1.923</v>
      </c>
      <c r="O421" s="16">
        <f>'[1]TCE - ANEXO III - Preencher'!P430</f>
        <v>0</v>
      </c>
      <c r="P421" s="17">
        <f t="shared" si="38"/>
        <v>1.923</v>
      </c>
      <c r="Q421" s="16">
        <f>'[1]TCE - ANEXO III - Preencher'!R430</f>
        <v>39.859000000000002</v>
      </c>
      <c r="R421" s="16">
        <f>'[1]TCE - ANEXO III - Preencher'!S430</f>
        <v>28.8</v>
      </c>
      <c r="S421" s="17">
        <f t="shared" si="39"/>
        <v>11.059000000000001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>Auxilio Creche</v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228.08920000000001</v>
      </c>
    </row>
    <row r="422" spans="1:28" s="4" customFormat="1">
      <c r="A422" s="9">
        <f>IFERROR(VLOOKUP(B422,'[1]DADOS (OCULTAR)'!$P$3:$R$53,3,0),"")</f>
        <v>9039744000780</v>
      </c>
      <c r="B422" s="10" t="str">
        <f>'[1]TCE - ANEXO III - Preencher'!C431</f>
        <v>HOSPITAL DOM MALAN</v>
      </c>
      <c r="C422" s="11"/>
      <c r="D422" s="12" t="str">
        <f>'[1]TCE - ANEXO III - Preencher'!E431</f>
        <v>FRANCINEIDE DA SILVA NASCIMENTO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43862</v>
      </c>
      <c r="H422" s="15">
        <f>'[1]TCE - ANEXO III - Preencher'!I431</f>
        <v>0</v>
      </c>
      <c r="I422" s="15">
        <f>'[1]TCE - ANEXO III - Preencher'!J431</f>
        <v>120.89360000000001</v>
      </c>
      <c r="J422" s="15">
        <f>'[1]TCE - ANEXO III - Preencher'!K431</f>
        <v>0</v>
      </c>
      <c r="K422" s="16">
        <f>'[1]TCE - ANEXO III - Preencher'!L431</f>
        <v>23.94</v>
      </c>
      <c r="L422" s="16">
        <f>'[1]TCE - ANEXO III - Preencher'!M431</f>
        <v>20.9</v>
      </c>
      <c r="M422" s="16">
        <f t="shared" si="37"/>
        <v>3.0400000000000027</v>
      </c>
      <c r="N422" s="16">
        <f>'[1]TCE - ANEXO III - Preencher'!O431</f>
        <v>1.923</v>
      </c>
      <c r="O422" s="16">
        <f>'[1]TCE - ANEXO III - Preencher'!P431</f>
        <v>0</v>
      </c>
      <c r="P422" s="17">
        <f t="shared" si="38"/>
        <v>1.923</v>
      </c>
      <c r="Q422" s="16">
        <f>'[1]TCE - ANEXO III - Preencher'!R431</f>
        <v>39.859000000000002</v>
      </c>
      <c r="R422" s="16">
        <f>'[1]TCE - ANEXO III - Preencher'!S431</f>
        <v>62.7</v>
      </c>
      <c r="S422" s="17">
        <f t="shared" si="39"/>
        <v>-22.841000000000001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>Auxilio Creche</v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103.01560000000001</v>
      </c>
    </row>
    <row r="423" spans="1:28" s="4" customFormat="1">
      <c r="A423" s="9">
        <f>IFERROR(VLOOKUP(B423,'[1]DADOS (OCULTAR)'!$P$3:$R$53,3,0),"")</f>
        <v>9039744000780</v>
      </c>
      <c r="B423" s="10" t="str">
        <f>'[1]TCE - ANEXO III - Preencher'!C432</f>
        <v>HOSPITAL DOM MALAN</v>
      </c>
      <c r="C423" s="11"/>
      <c r="D423" s="12" t="str">
        <f>'[1]TCE - ANEXO III - Preencher'!E432</f>
        <v>FERNANDO LUIZ DOS SANTOS ALMEIDA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515110</v>
      </c>
      <c r="G423" s="14">
        <f>IF('[1]TCE - ANEXO III - Preencher'!H432="","",'[1]TCE - ANEXO III - Preencher'!H432)</f>
        <v>43862</v>
      </c>
      <c r="H423" s="15">
        <f>'[1]TCE - ANEXO III - Preencher'!I432</f>
        <v>0</v>
      </c>
      <c r="I423" s="15">
        <f>'[1]TCE - ANEXO III - Preencher'!J432</f>
        <v>101.11760000000001</v>
      </c>
      <c r="J423" s="15">
        <f>'[1]TCE - ANEXO III - Preencher'!K432</f>
        <v>0</v>
      </c>
      <c r="K423" s="16">
        <f>'[1]TCE - ANEXO III - Preencher'!L432</f>
        <v>23.94</v>
      </c>
      <c r="L423" s="16">
        <f>'[1]TCE - ANEXO III - Preencher'!M432</f>
        <v>20.9</v>
      </c>
      <c r="M423" s="16">
        <f t="shared" si="37"/>
        <v>3.0400000000000027</v>
      </c>
      <c r="N423" s="16">
        <f>'[1]TCE - ANEXO III - Preencher'!O432</f>
        <v>1.923</v>
      </c>
      <c r="O423" s="16">
        <f>'[1]TCE - ANEXO III - Preencher'!P432</f>
        <v>0</v>
      </c>
      <c r="P423" s="17">
        <f t="shared" si="38"/>
        <v>1.923</v>
      </c>
      <c r="Q423" s="16">
        <f>'[1]TCE - ANEXO III - Preencher'!R432</f>
        <v>39.859000000000002</v>
      </c>
      <c r="R423" s="16">
        <f>'[1]TCE - ANEXO III - Preencher'!S432</f>
        <v>50.4</v>
      </c>
      <c r="S423" s="17">
        <f t="shared" si="39"/>
        <v>-10.540999999999997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>Auxilio Creche</v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95.539600000000021</v>
      </c>
    </row>
    <row r="424" spans="1:28" s="4" customFormat="1">
      <c r="A424" s="9">
        <f>IFERROR(VLOOKUP(B424,'[1]DADOS (OCULTAR)'!$P$3:$R$53,3,0),"")</f>
        <v>9039744000780</v>
      </c>
      <c r="B424" s="10" t="str">
        <f>'[1]TCE - ANEXO III - Preencher'!C433</f>
        <v>HOSPITAL DOM MALAN</v>
      </c>
      <c r="C424" s="11"/>
      <c r="D424" s="12" t="str">
        <f>'[1]TCE - ANEXO III - Preencher'!E433</f>
        <v>TAMISA MARIA DE FREITAS COELHO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223505</v>
      </c>
      <c r="G424" s="14">
        <f>IF('[1]TCE - ANEXO III - Preencher'!H433="","",'[1]TCE - ANEXO III - Preencher'!H433)</f>
        <v>43862</v>
      </c>
      <c r="H424" s="15">
        <f>'[1]TCE - ANEXO III - Preencher'!I433</f>
        <v>0</v>
      </c>
      <c r="I424" s="15">
        <f>'[1]TCE - ANEXO III - Preencher'!J433</f>
        <v>293.2704</v>
      </c>
      <c r="J424" s="15">
        <f>'[1]TCE - ANEXO III - Preencher'!K433</f>
        <v>0</v>
      </c>
      <c r="K424" s="16">
        <f>'[1]TCE - ANEXO III - Preencher'!L433</f>
        <v>23.94</v>
      </c>
      <c r="L424" s="16">
        <f>'[1]TCE - ANEXO III - Preencher'!M433</f>
        <v>0</v>
      </c>
      <c r="M424" s="16">
        <f t="shared" si="37"/>
        <v>23.94</v>
      </c>
      <c r="N424" s="16">
        <f>'[1]TCE - ANEXO III - Preencher'!O433</f>
        <v>1.923</v>
      </c>
      <c r="O424" s="16">
        <f>'[1]TCE - ANEXO III - Preencher'!P433</f>
        <v>0</v>
      </c>
      <c r="P424" s="17">
        <f t="shared" si="38"/>
        <v>1.923</v>
      </c>
      <c r="Q424" s="16">
        <f>'[1]TCE - ANEXO III - Preencher'!R433</f>
        <v>39.859000000000002</v>
      </c>
      <c r="R424" s="16">
        <f>'[1]TCE - ANEXO III - Preencher'!S433</f>
        <v>0</v>
      </c>
      <c r="S424" s="17">
        <f t="shared" si="39"/>
        <v>39.859000000000002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>Auxilio Creche</v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358.99239999999998</v>
      </c>
    </row>
    <row r="425" spans="1:28" s="4" customFormat="1">
      <c r="A425" s="9">
        <f>IFERROR(VLOOKUP(B425,'[1]DADOS (OCULTAR)'!$P$3:$R$53,3,0),"")</f>
        <v>9039744000780</v>
      </c>
      <c r="B425" s="10" t="str">
        <f>'[1]TCE - ANEXO III - Preencher'!C434</f>
        <v>HOSPITAL DOM MALAN</v>
      </c>
      <c r="C425" s="11"/>
      <c r="D425" s="12" t="str">
        <f>'[1]TCE - ANEXO III - Preencher'!E434</f>
        <v>CICERA GABRIELA LIMEIRA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223505</v>
      </c>
      <c r="G425" s="14">
        <f>IF('[1]TCE - ANEXO III - Preencher'!H434="","",'[1]TCE - ANEXO III - Preencher'!H434)</f>
        <v>43862</v>
      </c>
      <c r="H425" s="15">
        <f>'[1]TCE - ANEXO III - Preencher'!I434</f>
        <v>0</v>
      </c>
      <c r="I425" s="15">
        <f>'[1]TCE - ANEXO III - Preencher'!J434</f>
        <v>294.56400000000002</v>
      </c>
      <c r="J425" s="15">
        <f>'[1]TCE - ANEXO III - Preencher'!K434</f>
        <v>0</v>
      </c>
      <c r="K425" s="16">
        <f>'[1]TCE - ANEXO III - Preencher'!L434</f>
        <v>23.94</v>
      </c>
      <c r="L425" s="16">
        <f>'[1]TCE - ANEXO III - Preencher'!M434</f>
        <v>2.99</v>
      </c>
      <c r="M425" s="16">
        <f t="shared" si="37"/>
        <v>20.950000000000003</v>
      </c>
      <c r="N425" s="16">
        <f>'[1]TCE - ANEXO III - Preencher'!O434</f>
        <v>1.923</v>
      </c>
      <c r="O425" s="16">
        <f>'[1]TCE - ANEXO III - Preencher'!P434</f>
        <v>0</v>
      </c>
      <c r="P425" s="17">
        <f t="shared" si="38"/>
        <v>1.923</v>
      </c>
      <c r="Q425" s="16">
        <f>'[1]TCE - ANEXO III - Preencher'!R434</f>
        <v>39.859000000000002</v>
      </c>
      <c r="R425" s="16">
        <f>'[1]TCE - ANEXO III - Preencher'!S434</f>
        <v>0</v>
      </c>
      <c r="S425" s="17">
        <f t="shared" si="39"/>
        <v>39.859000000000002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>Auxilio Creche</v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357.29599999999999</v>
      </c>
    </row>
    <row r="426" spans="1:28" s="4" customFormat="1">
      <c r="A426" s="9">
        <f>IFERROR(VLOOKUP(B426,'[1]DADOS (OCULTAR)'!$P$3:$R$53,3,0),"")</f>
        <v>9039744000780</v>
      </c>
      <c r="B426" s="10" t="str">
        <f>'[1]TCE - ANEXO III - Preencher'!C435</f>
        <v>HOSPITAL DOM MALAN</v>
      </c>
      <c r="C426" s="11"/>
      <c r="D426" s="12" t="str">
        <f>'[1]TCE - ANEXO III - Preencher'!E435</f>
        <v>ITHALO ALEXANDRE DA SILVA ARAUJO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515110</v>
      </c>
      <c r="G426" s="14">
        <f>IF('[1]TCE - ANEXO III - Preencher'!H435="","",'[1]TCE - ANEXO III - Preencher'!H435)</f>
        <v>43862</v>
      </c>
      <c r="H426" s="15">
        <f>'[1]TCE - ANEXO III - Preencher'!I435</f>
        <v>0</v>
      </c>
      <c r="I426" s="15">
        <f>'[1]TCE - ANEXO III - Preencher'!J435</f>
        <v>112.14239999999999</v>
      </c>
      <c r="J426" s="15">
        <f>'[1]TCE - ANEXO III - Preencher'!K435</f>
        <v>0</v>
      </c>
      <c r="K426" s="16">
        <f>'[1]TCE - ANEXO III - Preencher'!L435</f>
        <v>23.94</v>
      </c>
      <c r="L426" s="16">
        <f>'[1]TCE - ANEXO III - Preencher'!M435</f>
        <v>20.9</v>
      </c>
      <c r="M426" s="16">
        <f t="shared" si="37"/>
        <v>3.0400000000000027</v>
      </c>
      <c r="N426" s="16">
        <f>'[1]TCE - ANEXO III - Preencher'!O435</f>
        <v>1.923</v>
      </c>
      <c r="O426" s="16">
        <f>'[1]TCE - ANEXO III - Preencher'!P435</f>
        <v>0</v>
      </c>
      <c r="P426" s="17">
        <f t="shared" si="38"/>
        <v>1.923</v>
      </c>
      <c r="Q426" s="16">
        <f>'[1]TCE - ANEXO III - Preencher'!R435</f>
        <v>39.859000000000002</v>
      </c>
      <c r="R426" s="16">
        <f>'[1]TCE - ANEXO III - Preencher'!S435</f>
        <v>54</v>
      </c>
      <c r="S426" s="17">
        <f t="shared" si="39"/>
        <v>-14.140999999999998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>Auxilio Creche</v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102.96440000000001</v>
      </c>
    </row>
    <row r="427" spans="1:28" s="4" customFormat="1">
      <c r="A427" s="9">
        <f>IFERROR(VLOOKUP(B427,'[1]DADOS (OCULTAR)'!$P$3:$R$53,3,0),"")</f>
        <v>9039744000780</v>
      </c>
      <c r="B427" s="10" t="str">
        <f>'[1]TCE - ANEXO III - Preencher'!C436</f>
        <v>HOSPITAL DOM MALAN</v>
      </c>
      <c r="C427" s="11"/>
      <c r="D427" s="12" t="str">
        <f>'[1]TCE - ANEXO III - Preencher'!E436</f>
        <v>ALINE DE LIMA FELIX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223505</v>
      </c>
      <c r="G427" s="14">
        <f>IF('[1]TCE - ANEXO III - Preencher'!H436="","",'[1]TCE - ANEXO III - Preencher'!H436)</f>
        <v>43862</v>
      </c>
      <c r="H427" s="15">
        <f>'[1]TCE - ANEXO III - Preencher'!I436</f>
        <v>0</v>
      </c>
      <c r="I427" s="15">
        <f>'[1]TCE - ANEXO III - Preencher'!J436</f>
        <v>210.17360000000002</v>
      </c>
      <c r="J427" s="15">
        <f>'[1]TCE - ANEXO III - Preencher'!K436</f>
        <v>0</v>
      </c>
      <c r="K427" s="16">
        <f>'[1]TCE - ANEXO III - Preencher'!L436</f>
        <v>23.94</v>
      </c>
      <c r="L427" s="16">
        <f>'[1]TCE - ANEXO III - Preencher'!M436</f>
        <v>2.3199999999999998</v>
      </c>
      <c r="M427" s="16">
        <f t="shared" si="37"/>
        <v>21.62</v>
      </c>
      <c r="N427" s="16">
        <f>'[1]TCE - ANEXO III - Preencher'!O436</f>
        <v>1.923</v>
      </c>
      <c r="O427" s="16">
        <f>'[1]TCE - ANEXO III - Preencher'!P436</f>
        <v>0</v>
      </c>
      <c r="P427" s="17">
        <f t="shared" si="38"/>
        <v>1.923</v>
      </c>
      <c r="Q427" s="16">
        <f>'[1]TCE - ANEXO III - Preencher'!R436</f>
        <v>39.859000000000002</v>
      </c>
      <c r="R427" s="16">
        <f>'[1]TCE - ANEXO III - Preencher'!S436</f>
        <v>0</v>
      </c>
      <c r="S427" s="17">
        <f t="shared" si="39"/>
        <v>39.859000000000002</v>
      </c>
      <c r="T427" s="16">
        <f>'[1]TCE - ANEXO III - Preencher'!U436</f>
        <v>100</v>
      </c>
      <c r="U427" s="16">
        <f>'[1]TCE - ANEXO III - Preencher'!V436</f>
        <v>0</v>
      </c>
      <c r="V427" s="17">
        <f t="shared" si="40"/>
        <v>100</v>
      </c>
      <c r="W427" s="18" t="str">
        <f>IF('[1]TCE - ANEXO III - Preencher'!X436="","",'[1]TCE - ANEXO III - Preencher'!X436)</f>
        <v>Auxilio Creche</v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373.57560000000001</v>
      </c>
    </row>
    <row r="428" spans="1:28" s="4" customFormat="1">
      <c r="A428" s="9">
        <f>IFERROR(VLOOKUP(B428,'[1]DADOS (OCULTAR)'!$P$3:$R$53,3,0),"")</f>
        <v>9039744000780</v>
      </c>
      <c r="B428" s="10" t="str">
        <f>'[1]TCE - ANEXO III - Preencher'!C437</f>
        <v>HOSPITAL DOM MALAN</v>
      </c>
      <c r="C428" s="11"/>
      <c r="D428" s="12" t="str">
        <f>'[1]TCE - ANEXO III - Preencher'!E437</f>
        <v>CAIO RODRIGUES BRANDAO JACOME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223505</v>
      </c>
      <c r="G428" s="14">
        <f>IF('[1]TCE - ANEXO III - Preencher'!H437="","",'[1]TCE - ANEXO III - Preencher'!H437)</f>
        <v>43862</v>
      </c>
      <c r="H428" s="15">
        <f>'[1]TCE - ANEXO III - Preencher'!I437</f>
        <v>0</v>
      </c>
      <c r="I428" s="15">
        <f>'[1]TCE - ANEXO III - Preencher'!J437</f>
        <v>278.71520000000004</v>
      </c>
      <c r="J428" s="15">
        <f>'[1]TCE - ANEXO III - Preencher'!K437</f>
        <v>0</v>
      </c>
      <c r="K428" s="16">
        <f>'[1]TCE - ANEXO III - Preencher'!L437</f>
        <v>23.94</v>
      </c>
      <c r="L428" s="16">
        <f>'[1]TCE - ANEXO III - Preencher'!M437</f>
        <v>2.99</v>
      </c>
      <c r="M428" s="16">
        <f t="shared" si="37"/>
        <v>20.950000000000003</v>
      </c>
      <c r="N428" s="16">
        <f>'[1]TCE - ANEXO III - Preencher'!O437</f>
        <v>1.923</v>
      </c>
      <c r="O428" s="16">
        <f>'[1]TCE - ANEXO III - Preencher'!P437</f>
        <v>0</v>
      </c>
      <c r="P428" s="17">
        <f t="shared" si="38"/>
        <v>1.923</v>
      </c>
      <c r="Q428" s="16">
        <f>'[1]TCE - ANEXO III - Preencher'!R437</f>
        <v>39.859000000000002</v>
      </c>
      <c r="R428" s="16">
        <f>'[1]TCE - ANEXO III - Preencher'!S437</f>
        <v>0</v>
      </c>
      <c r="S428" s="17">
        <f t="shared" si="39"/>
        <v>39.859000000000002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341.44720000000001</v>
      </c>
    </row>
    <row r="429" spans="1:28" s="4" customFormat="1">
      <c r="A429" s="9">
        <f>IFERROR(VLOOKUP(B429,'[1]DADOS (OCULTAR)'!$P$3:$R$53,3,0),"")</f>
        <v>9039744000780</v>
      </c>
      <c r="B429" s="10" t="str">
        <f>'[1]TCE - ANEXO III - Preencher'!C438</f>
        <v>HOSPITAL DOM MALAN</v>
      </c>
      <c r="C429" s="11"/>
      <c r="D429" s="12" t="str">
        <f>'[1]TCE - ANEXO III - Preencher'!E438</f>
        <v>PALOMA LIMA DOS SANTOS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223505</v>
      </c>
      <c r="G429" s="14">
        <f>IF('[1]TCE - ANEXO III - Preencher'!H438="","",'[1]TCE - ANEXO III - Preencher'!H438)</f>
        <v>43862</v>
      </c>
      <c r="H429" s="15">
        <f>'[1]TCE - ANEXO III - Preencher'!I438</f>
        <v>0</v>
      </c>
      <c r="I429" s="15">
        <f>'[1]TCE - ANEXO III - Preencher'!J438</f>
        <v>291.12799999999999</v>
      </c>
      <c r="J429" s="15">
        <f>'[1]TCE - ANEXO III - Preencher'!K438</f>
        <v>0</v>
      </c>
      <c r="K429" s="16">
        <f>'[1]TCE - ANEXO III - Preencher'!L438</f>
        <v>23.94</v>
      </c>
      <c r="L429" s="16">
        <f>'[1]TCE - ANEXO III - Preencher'!M438</f>
        <v>2.99</v>
      </c>
      <c r="M429" s="16">
        <f t="shared" si="37"/>
        <v>20.950000000000003</v>
      </c>
      <c r="N429" s="16">
        <f>'[1]TCE - ANEXO III - Preencher'!O438</f>
        <v>1.923</v>
      </c>
      <c r="O429" s="16">
        <f>'[1]TCE - ANEXO III - Preencher'!P438</f>
        <v>0</v>
      </c>
      <c r="P429" s="17">
        <f t="shared" si="38"/>
        <v>1.923</v>
      </c>
      <c r="Q429" s="16">
        <f>'[1]TCE - ANEXO III - Preencher'!R438</f>
        <v>39.859000000000002</v>
      </c>
      <c r="R429" s="16">
        <f>'[1]TCE - ANEXO III - Preencher'!S438</f>
        <v>0</v>
      </c>
      <c r="S429" s="17">
        <f t="shared" si="39"/>
        <v>39.859000000000002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>Auxilio Creche</v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353.85999999999996</v>
      </c>
    </row>
    <row r="430" spans="1:28" s="4" customFormat="1">
      <c r="A430" s="9">
        <f>IFERROR(VLOOKUP(B430,'[1]DADOS (OCULTAR)'!$P$3:$R$53,3,0),"")</f>
        <v>9039744000780</v>
      </c>
      <c r="B430" s="10" t="str">
        <f>'[1]TCE - ANEXO III - Preencher'!C439</f>
        <v>HOSPITAL DOM MALAN</v>
      </c>
      <c r="C430" s="11"/>
      <c r="D430" s="12" t="str">
        <f>'[1]TCE - ANEXO III - Preencher'!E439</f>
        <v>LARISSA GOMES DA CRUZ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223505</v>
      </c>
      <c r="G430" s="14">
        <f>IF('[1]TCE - ANEXO III - Preencher'!H439="","",'[1]TCE - ANEXO III - Preencher'!H439)</f>
        <v>43862</v>
      </c>
      <c r="H430" s="15">
        <f>'[1]TCE - ANEXO III - Preencher'!I439</f>
        <v>0</v>
      </c>
      <c r="I430" s="15">
        <f>'[1]TCE - ANEXO III - Preencher'!J439</f>
        <v>389.90640000000002</v>
      </c>
      <c r="J430" s="15">
        <f>'[1]TCE - ANEXO III - Preencher'!K439</f>
        <v>0</v>
      </c>
      <c r="K430" s="16">
        <f>'[1]TCE - ANEXO III - Preencher'!L439</f>
        <v>23.94</v>
      </c>
      <c r="L430" s="16">
        <f>'[1]TCE - ANEXO III - Preencher'!M439</f>
        <v>2.54</v>
      </c>
      <c r="M430" s="16">
        <f t="shared" si="37"/>
        <v>21.400000000000002</v>
      </c>
      <c r="N430" s="16">
        <f>'[1]TCE - ANEXO III - Preencher'!O439</f>
        <v>1.923</v>
      </c>
      <c r="O430" s="16">
        <f>'[1]TCE - ANEXO III - Preencher'!P439</f>
        <v>0</v>
      </c>
      <c r="P430" s="17">
        <f t="shared" si="38"/>
        <v>1.923</v>
      </c>
      <c r="Q430" s="16">
        <f>'[1]TCE - ANEXO III - Preencher'!R439</f>
        <v>39.859000000000002</v>
      </c>
      <c r="R430" s="16">
        <f>'[1]TCE - ANEXO III - Preencher'!S439</f>
        <v>0</v>
      </c>
      <c r="S430" s="17">
        <f t="shared" si="39"/>
        <v>39.859000000000002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>Auxilio Creche</v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453.08839999999998</v>
      </c>
    </row>
    <row r="431" spans="1:28" s="4" customFormat="1">
      <c r="A431" s="9">
        <f>IFERROR(VLOOKUP(B431,'[1]DADOS (OCULTAR)'!$P$3:$R$53,3,0),"")</f>
        <v>9039744000780</v>
      </c>
      <c r="B431" s="10" t="str">
        <f>'[1]TCE - ANEXO III - Preencher'!C440</f>
        <v>HOSPITAL DOM MALAN</v>
      </c>
      <c r="C431" s="11"/>
      <c r="D431" s="12" t="str">
        <f>'[1]TCE - ANEXO III - Preencher'!E440</f>
        <v>AMANDA SEIXAS DA SILVA</v>
      </c>
      <c r="E431" s="10" t="str">
        <f>IF('[1]TCE - ANEXO III - Preencher'!F440="4 - Assistência Odontológica","2 - Outros Profissionais da Saúde",'[1]TCE - ANEXO II - Enviar TCE'!E430)</f>
        <v>1 - Médico</v>
      </c>
      <c r="F431" s="13">
        <f>'[1]TCE - ANEXO III - Preencher'!G440</f>
        <v>225125</v>
      </c>
      <c r="G431" s="14">
        <f>IF('[1]TCE - ANEXO III - Preencher'!H440="","",'[1]TCE - ANEXO III - Preencher'!H440)</f>
        <v>43862</v>
      </c>
      <c r="H431" s="15">
        <f>'[1]TCE - ANEXO III - Preencher'!I440</f>
        <v>0</v>
      </c>
      <c r="I431" s="15">
        <f>'[1]TCE - ANEXO III - Preencher'!J440</f>
        <v>1042.8984</v>
      </c>
      <c r="J431" s="15">
        <f>'[1]TCE - ANEXO III - Preencher'!K440</f>
        <v>0</v>
      </c>
      <c r="K431" s="16">
        <f>'[1]TCE - ANEXO III - Preencher'!L440</f>
        <v>23.94</v>
      </c>
      <c r="L431" s="16">
        <f>'[1]TCE - ANEXO III - Preencher'!M440</f>
        <v>0</v>
      </c>
      <c r="M431" s="16">
        <f t="shared" si="37"/>
        <v>23.94</v>
      </c>
      <c r="N431" s="16">
        <f>'[1]TCE - ANEXO III - Preencher'!O440</f>
        <v>1.923</v>
      </c>
      <c r="O431" s="16">
        <f>'[1]TCE - ANEXO III - Preencher'!P440</f>
        <v>0</v>
      </c>
      <c r="P431" s="17">
        <f t="shared" si="38"/>
        <v>1.923</v>
      </c>
      <c r="Q431" s="16">
        <f>'[1]TCE - ANEXO III - Preencher'!R440</f>
        <v>39.859000000000002</v>
      </c>
      <c r="R431" s="16">
        <f>'[1]TCE - ANEXO III - Preencher'!S440</f>
        <v>0</v>
      </c>
      <c r="S431" s="17">
        <f t="shared" si="39"/>
        <v>39.859000000000002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>Auxilio Creche</v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1108.6204</v>
      </c>
    </row>
    <row r="432" spans="1:28" s="4" customFormat="1">
      <c r="A432" s="9">
        <f>IFERROR(VLOOKUP(B432,'[1]DADOS (OCULTAR)'!$P$3:$R$53,3,0),"")</f>
        <v>9039744000780</v>
      </c>
      <c r="B432" s="10" t="str">
        <f>'[1]TCE - ANEXO III - Preencher'!C441</f>
        <v>HOSPITAL DOM MALAN</v>
      </c>
      <c r="C432" s="11"/>
      <c r="D432" s="12" t="str">
        <f>'[1]TCE - ANEXO III - Preencher'!E441</f>
        <v>EDUARDO DE BARROS ALVES</v>
      </c>
      <c r="E432" s="10" t="str">
        <f>IF('[1]TCE - ANEXO III - Preencher'!F441="4 - Assistência Odontológica","2 - Outros Profissionais da Saúde",'[1]TCE - ANEXO II - Enviar TCE'!E431)</f>
        <v>1 - Médico</v>
      </c>
      <c r="F432" s="13">
        <f>'[1]TCE - ANEXO III - Preencher'!G441</f>
        <v>225125</v>
      </c>
      <c r="G432" s="14">
        <f>IF('[1]TCE - ANEXO III - Preencher'!H441="","",'[1]TCE - ANEXO III - Preencher'!H441)</f>
        <v>43862</v>
      </c>
      <c r="H432" s="15">
        <f>'[1]TCE - ANEXO III - Preencher'!I441</f>
        <v>0</v>
      </c>
      <c r="I432" s="15">
        <f>'[1]TCE - ANEXO III - Preencher'!J441</f>
        <v>879.51199999999994</v>
      </c>
      <c r="J432" s="15">
        <f>'[1]TCE - ANEXO III - Preencher'!K441</f>
        <v>0</v>
      </c>
      <c r="K432" s="16">
        <f>'[1]TCE - ANEXO III - Preencher'!L441</f>
        <v>23.94</v>
      </c>
      <c r="L432" s="16">
        <f>'[1]TCE - ANEXO III - Preencher'!M441</f>
        <v>0</v>
      </c>
      <c r="M432" s="16">
        <f t="shared" si="37"/>
        <v>23.94</v>
      </c>
      <c r="N432" s="16">
        <f>'[1]TCE - ANEXO III - Preencher'!O441</f>
        <v>1.923</v>
      </c>
      <c r="O432" s="16">
        <f>'[1]TCE - ANEXO III - Preencher'!P441</f>
        <v>0</v>
      </c>
      <c r="P432" s="17">
        <f t="shared" si="38"/>
        <v>1.923</v>
      </c>
      <c r="Q432" s="16">
        <f>'[1]TCE - ANEXO III - Preencher'!R441</f>
        <v>39.859000000000002</v>
      </c>
      <c r="R432" s="16">
        <f>'[1]TCE - ANEXO III - Preencher'!S441</f>
        <v>0</v>
      </c>
      <c r="S432" s="17">
        <f t="shared" si="39"/>
        <v>39.859000000000002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>Auxilio Creche</v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945.23400000000004</v>
      </c>
    </row>
    <row r="433" spans="1:28" s="4" customFormat="1">
      <c r="A433" s="9">
        <f>IFERROR(VLOOKUP(B433,'[1]DADOS (OCULTAR)'!$P$3:$R$53,3,0),"")</f>
        <v>9039744000780</v>
      </c>
      <c r="B433" s="10" t="str">
        <f>'[1]TCE - ANEXO III - Preencher'!C442</f>
        <v>HOSPITAL DOM MALAN</v>
      </c>
      <c r="C433" s="11"/>
      <c r="D433" s="12" t="str">
        <f>'[1]TCE - ANEXO III - Preencher'!E442</f>
        <v>ADRIANO DA SILVA BRITO</v>
      </c>
      <c r="E433" s="10" t="str">
        <f>IF('[1]TCE - ANEXO III - Preencher'!F442="4 - Assistência Odontológica","2 - Outros Profissionais da Saúde",'[1]TCE - ANEXO II - Enviar TCE'!E432)</f>
        <v>2 - Outros Profissionais da Saúde</v>
      </c>
      <c r="F433" s="13">
        <f>'[1]TCE - ANEXO III - Preencher'!G442</f>
        <v>515110</v>
      </c>
      <c r="G433" s="14">
        <f>IF('[1]TCE - ANEXO III - Preencher'!H442="","",'[1]TCE - ANEXO III - Preencher'!H442)</f>
        <v>43862</v>
      </c>
      <c r="H433" s="15">
        <f>'[1]TCE - ANEXO III - Preencher'!I442</f>
        <v>0</v>
      </c>
      <c r="I433" s="15">
        <f>'[1]TCE - ANEXO III - Preencher'!J442</f>
        <v>144.11120000000003</v>
      </c>
      <c r="J433" s="15">
        <f>'[1]TCE - ANEXO III - Preencher'!K442</f>
        <v>0</v>
      </c>
      <c r="K433" s="16">
        <f>'[1]TCE - ANEXO III - Preencher'!L442</f>
        <v>23.94</v>
      </c>
      <c r="L433" s="16">
        <f>'[1]TCE - ANEXO III - Preencher'!M442</f>
        <v>20.9</v>
      </c>
      <c r="M433" s="16">
        <f t="shared" si="37"/>
        <v>3.0400000000000027</v>
      </c>
      <c r="N433" s="16">
        <f>'[1]TCE - ANEXO III - Preencher'!O442</f>
        <v>1.923</v>
      </c>
      <c r="O433" s="16">
        <f>'[1]TCE - ANEXO III - Preencher'!P442</f>
        <v>0</v>
      </c>
      <c r="P433" s="17">
        <f t="shared" si="38"/>
        <v>1.923</v>
      </c>
      <c r="Q433" s="16">
        <f>'[1]TCE - ANEXO III - Preencher'!R442</f>
        <v>39.859000000000002</v>
      </c>
      <c r="R433" s="16">
        <f>'[1]TCE - ANEXO III - Preencher'!S442</f>
        <v>0</v>
      </c>
      <c r="S433" s="17">
        <f t="shared" si="39"/>
        <v>39.859000000000002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>Auxilio Creche</v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188.93320000000003</v>
      </c>
    </row>
    <row r="434" spans="1:28" s="4" customFormat="1">
      <c r="A434" s="9">
        <f>IFERROR(VLOOKUP(B434,'[1]DADOS (OCULTAR)'!$P$3:$R$53,3,0),"")</f>
        <v>9039744000780</v>
      </c>
      <c r="B434" s="10" t="str">
        <f>'[1]TCE - ANEXO III - Preencher'!C443</f>
        <v>HOSPITAL DOM MALAN</v>
      </c>
      <c r="C434" s="11"/>
      <c r="D434" s="12" t="str">
        <f>'[1]TCE - ANEXO III - Preencher'!E443</f>
        <v>ARNEI ROCHA BATISTA</v>
      </c>
      <c r="E434" s="10" t="str">
        <f>IF('[1]TCE - ANEXO III - Preencher'!F443="4 - Assistência Odontológica","2 - Outros Profissionais da Saúde",'[1]TCE - ANEXO II - Enviar TCE'!E433)</f>
        <v>2 - Outros Profissionais da Saúde</v>
      </c>
      <c r="F434" s="13">
        <f>'[1]TCE - ANEXO III - Preencher'!G443</f>
        <v>515110</v>
      </c>
      <c r="G434" s="14">
        <f>IF('[1]TCE - ANEXO III - Preencher'!H443="","",'[1]TCE - ANEXO III - Preencher'!H443)</f>
        <v>43862</v>
      </c>
      <c r="H434" s="15">
        <f>'[1]TCE - ANEXO III - Preencher'!I443</f>
        <v>0</v>
      </c>
      <c r="I434" s="15">
        <f>'[1]TCE - ANEXO III - Preencher'!J443</f>
        <v>89.517600000000002</v>
      </c>
      <c r="J434" s="15">
        <f>'[1]TCE - ANEXO III - Preencher'!K443</f>
        <v>0</v>
      </c>
      <c r="K434" s="16">
        <f>'[1]TCE - ANEXO III - Preencher'!L443</f>
        <v>23.94</v>
      </c>
      <c r="L434" s="16">
        <f>'[1]TCE - ANEXO III - Preencher'!M443</f>
        <v>20.9</v>
      </c>
      <c r="M434" s="16">
        <f t="shared" si="37"/>
        <v>3.0400000000000027</v>
      </c>
      <c r="N434" s="16">
        <f>'[1]TCE - ANEXO III - Preencher'!O443</f>
        <v>1.923</v>
      </c>
      <c r="O434" s="16">
        <f>'[1]TCE - ANEXO III - Preencher'!P443</f>
        <v>0</v>
      </c>
      <c r="P434" s="17">
        <f t="shared" si="38"/>
        <v>1.923</v>
      </c>
      <c r="Q434" s="16">
        <f>'[1]TCE - ANEXO III - Preencher'!R443</f>
        <v>39.859000000000002</v>
      </c>
      <c r="R434" s="16">
        <f>'[1]TCE - ANEXO III - Preencher'!S443</f>
        <v>54</v>
      </c>
      <c r="S434" s="17">
        <f t="shared" si="39"/>
        <v>-14.140999999999998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>Auxilio Creche</v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80.339600000000019</v>
      </c>
    </row>
    <row r="435" spans="1:28" s="4" customFormat="1">
      <c r="A435" s="9">
        <f>IFERROR(VLOOKUP(B435,'[1]DADOS (OCULTAR)'!$P$3:$R$53,3,0),"")</f>
        <v>9039744000780</v>
      </c>
      <c r="B435" s="10" t="str">
        <f>'[1]TCE - ANEXO III - Preencher'!C444</f>
        <v>HOSPITAL DOM MALAN</v>
      </c>
      <c r="C435" s="11"/>
      <c r="D435" s="12" t="str">
        <f>'[1]TCE - ANEXO III - Preencher'!E444</f>
        <v>ANA CLAUDIA GIL DA SILVA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322205</v>
      </c>
      <c r="G435" s="14">
        <f>IF('[1]TCE - ANEXO III - Preencher'!H444="","",'[1]TCE - ANEXO III - Preencher'!H444)</f>
        <v>43862</v>
      </c>
      <c r="H435" s="15">
        <f>'[1]TCE - ANEXO III - Preencher'!I444</f>
        <v>0</v>
      </c>
      <c r="I435" s="15">
        <f>'[1]TCE - ANEXO III - Preencher'!J444</f>
        <v>112.41520000000001</v>
      </c>
      <c r="J435" s="15">
        <f>'[1]TCE - ANEXO III - Preencher'!K444</f>
        <v>0</v>
      </c>
      <c r="K435" s="16">
        <f>'[1]TCE - ANEXO III - Preencher'!L444</f>
        <v>23.94</v>
      </c>
      <c r="L435" s="16">
        <f>'[1]TCE - ANEXO III - Preencher'!M444</f>
        <v>20.9</v>
      </c>
      <c r="M435" s="16">
        <f t="shared" si="37"/>
        <v>3.0400000000000027</v>
      </c>
      <c r="N435" s="16">
        <f>'[1]TCE - ANEXO III - Preencher'!O444</f>
        <v>1.923</v>
      </c>
      <c r="O435" s="16">
        <f>'[1]TCE - ANEXO III - Preencher'!P444</f>
        <v>0</v>
      </c>
      <c r="P435" s="17">
        <f t="shared" si="38"/>
        <v>1.923</v>
      </c>
      <c r="Q435" s="16">
        <f>'[1]TCE - ANEXO III - Preencher'!R444</f>
        <v>39.859000000000002</v>
      </c>
      <c r="R435" s="16">
        <f>'[1]TCE - ANEXO III - Preencher'!S444</f>
        <v>0</v>
      </c>
      <c r="S435" s="17">
        <f t="shared" si="39"/>
        <v>39.859000000000002</v>
      </c>
      <c r="T435" s="16">
        <f>'[1]TCE - ANEXO III - Preencher'!U444</f>
        <v>64</v>
      </c>
      <c r="U435" s="16">
        <f>'[1]TCE - ANEXO III - Preencher'!V444</f>
        <v>0</v>
      </c>
      <c r="V435" s="17">
        <f t="shared" si="40"/>
        <v>64</v>
      </c>
      <c r="W435" s="18" t="str">
        <f>IF('[1]TCE - ANEXO III - Preencher'!X444="","",'[1]TCE - ANEXO III - Preencher'!X444)</f>
        <v>Auxilio Creche</v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221.23720000000003</v>
      </c>
    </row>
    <row r="436" spans="1:28" s="4" customFormat="1">
      <c r="A436" s="9">
        <f>IFERROR(VLOOKUP(B436,'[1]DADOS (OCULTAR)'!$P$3:$R$53,3,0),"")</f>
        <v>9039744000780</v>
      </c>
      <c r="B436" s="10" t="str">
        <f>'[1]TCE - ANEXO III - Preencher'!C445</f>
        <v>HOSPITAL DOM MALAN</v>
      </c>
      <c r="C436" s="11"/>
      <c r="D436" s="12" t="str">
        <f>'[1]TCE - ANEXO III - Preencher'!E445</f>
        <v>EDIVANIA DIAS DOS SANTOS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322205</v>
      </c>
      <c r="G436" s="14">
        <f>IF('[1]TCE - ANEXO III - Preencher'!H445="","",'[1]TCE - ANEXO III - Preencher'!H445)</f>
        <v>43862</v>
      </c>
      <c r="H436" s="15">
        <f>'[1]TCE - ANEXO III - Preencher'!I445</f>
        <v>0</v>
      </c>
      <c r="I436" s="15">
        <f>'[1]TCE - ANEXO III - Preencher'!J445</f>
        <v>253.19120000000001</v>
      </c>
      <c r="J436" s="15">
        <f>'[1]TCE - ANEXO III - Preencher'!K445</f>
        <v>0</v>
      </c>
      <c r="K436" s="16">
        <f>'[1]TCE - ANEXO III - Preencher'!L445</f>
        <v>23.94</v>
      </c>
      <c r="L436" s="16">
        <f>'[1]TCE - ANEXO III - Preencher'!M445</f>
        <v>0</v>
      </c>
      <c r="M436" s="16">
        <f t="shared" si="37"/>
        <v>23.94</v>
      </c>
      <c r="N436" s="16">
        <f>'[1]TCE - ANEXO III - Preencher'!O445</f>
        <v>1.923</v>
      </c>
      <c r="O436" s="16">
        <f>'[1]TCE - ANEXO III - Preencher'!P445</f>
        <v>0</v>
      </c>
      <c r="P436" s="17">
        <f t="shared" si="38"/>
        <v>1.923</v>
      </c>
      <c r="Q436" s="16">
        <f>'[1]TCE - ANEXO III - Preencher'!R445</f>
        <v>39.859000000000002</v>
      </c>
      <c r="R436" s="16">
        <f>'[1]TCE - ANEXO III - Preencher'!S445</f>
        <v>0</v>
      </c>
      <c r="S436" s="17">
        <f t="shared" si="39"/>
        <v>39.859000000000002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>Auxilio Creche</v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318.91320000000002</v>
      </c>
    </row>
    <row r="437" spans="1:28" s="4" customFormat="1">
      <c r="A437" s="9">
        <f>IFERROR(VLOOKUP(B437,'[1]DADOS (OCULTAR)'!$P$3:$R$53,3,0),"")</f>
        <v>9039744000780</v>
      </c>
      <c r="B437" s="10" t="str">
        <f>'[1]TCE - ANEXO III - Preencher'!C446</f>
        <v>HOSPITAL DOM MALAN</v>
      </c>
      <c r="C437" s="11"/>
      <c r="D437" s="12" t="str">
        <f>'[1]TCE - ANEXO III - Preencher'!E446</f>
        <v>BRUNA JORDANIA DE SOUZA LIMA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322205</v>
      </c>
      <c r="G437" s="14">
        <f>IF('[1]TCE - ANEXO III - Preencher'!H446="","",'[1]TCE - ANEXO III - Preencher'!H446)</f>
        <v>43862</v>
      </c>
      <c r="H437" s="15">
        <f>'[1]TCE - ANEXO III - Preencher'!I446</f>
        <v>0</v>
      </c>
      <c r="I437" s="15">
        <f>'[1]TCE - ANEXO III - Preencher'!J446</f>
        <v>121.5224</v>
      </c>
      <c r="J437" s="15">
        <f>'[1]TCE - ANEXO III - Preencher'!K446</f>
        <v>0</v>
      </c>
      <c r="K437" s="16">
        <f>'[1]TCE - ANEXO III - Preencher'!L446</f>
        <v>23.94</v>
      </c>
      <c r="L437" s="16">
        <f>'[1]TCE - ANEXO III - Preencher'!M446</f>
        <v>0</v>
      </c>
      <c r="M437" s="16">
        <f t="shared" si="37"/>
        <v>23.94</v>
      </c>
      <c r="N437" s="16">
        <f>'[1]TCE - ANEXO III - Preencher'!O446</f>
        <v>1.923</v>
      </c>
      <c r="O437" s="16">
        <f>'[1]TCE - ANEXO III - Preencher'!P446</f>
        <v>0</v>
      </c>
      <c r="P437" s="17">
        <f t="shared" si="38"/>
        <v>1.923</v>
      </c>
      <c r="Q437" s="16">
        <f>'[1]TCE - ANEXO III - Preencher'!R446</f>
        <v>39.859000000000002</v>
      </c>
      <c r="R437" s="16">
        <f>'[1]TCE - ANEXO III - Preencher'!S446</f>
        <v>0</v>
      </c>
      <c r="S437" s="17">
        <f t="shared" si="39"/>
        <v>39.859000000000002</v>
      </c>
      <c r="T437" s="16">
        <f>'[1]TCE - ANEXO III - Preencher'!U446</f>
        <v>64</v>
      </c>
      <c r="U437" s="16">
        <f>'[1]TCE - ANEXO III - Preencher'!V446</f>
        <v>0</v>
      </c>
      <c r="V437" s="17">
        <f t="shared" si="40"/>
        <v>64</v>
      </c>
      <c r="W437" s="18" t="str">
        <f>IF('[1]TCE - ANEXO III - Preencher'!X446="","",'[1]TCE - ANEXO III - Preencher'!X446)</f>
        <v>Auxilio Creche</v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251.24440000000001</v>
      </c>
    </row>
    <row r="438" spans="1:28" s="4" customFormat="1">
      <c r="A438" s="9">
        <f>IFERROR(VLOOKUP(B438,'[1]DADOS (OCULTAR)'!$P$3:$R$53,3,0),"")</f>
        <v>9039744000780</v>
      </c>
      <c r="B438" s="10" t="str">
        <f>'[1]TCE - ANEXO III - Preencher'!C447</f>
        <v>HOSPITAL DOM MALAN</v>
      </c>
      <c r="C438" s="11"/>
      <c r="D438" s="12" t="str">
        <f>'[1]TCE - ANEXO III - Preencher'!E447</f>
        <v>DJANETE RODRIGUES TELES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322205</v>
      </c>
      <c r="G438" s="14">
        <f>IF('[1]TCE - ANEXO III - Preencher'!H447="","",'[1]TCE - ANEXO III - Preencher'!H447)</f>
        <v>43862</v>
      </c>
      <c r="H438" s="15">
        <f>'[1]TCE - ANEXO III - Preencher'!I447</f>
        <v>0</v>
      </c>
      <c r="I438" s="15">
        <f>'[1]TCE - ANEXO III - Preencher'!J447</f>
        <v>113.57440000000001</v>
      </c>
      <c r="J438" s="15">
        <f>'[1]TCE - ANEXO III - Preencher'!K447</f>
        <v>0</v>
      </c>
      <c r="K438" s="16">
        <f>'[1]TCE - ANEXO III - Preencher'!L447</f>
        <v>23.94</v>
      </c>
      <c r="L438" s="16">
        <f>'[1]TCE - ANEXO III - Preencher'!M447</f>
        <v>20.9</v>
      </c>
      <c r="M438" s="16">
        <f t="shared" si="37"/>
        <v>3.0400000000000027</v>
      </c>
      <c r="N438" s="16">
        <f>'[1]TCE - ANEXO III - Preencher'!O447</f>
        <v>1.923</v>
      </c>
      <c r="O438" s="16">
        <f>'[1]TCE - ANEXO III - Preencher'!P447</f>
        <v>0</v>
      </c>
      <c r="P438" s="17">
        <f t="shared" si="38"/>
        <v>1.923</v>
      </c>
      <c r="Q438" s="16">
        <f>'[1]TCE - ANEXO III - Preencher'!R447</f>
        <v>39.859000000000002</v>
      </c>
      <c r="R438" s="16">
        <f>'[1]TCE - ANEXO III - Preencher'!S447</f>
        <v>0</v>
      </c>
      <c r="S438" s="17">
        <f t="shared" si="39"/>
        <v>39.859000000000002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>Auxilio Creche</v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158.39640000000003</v>
      </c>
    </row>
    <row r="439" spans="1:28" s="4" customFormat="1">
      <c r="A439" s="9">
        <f>IFERROR(VLOOKUP(B439,'[1]DADOS (OCULTAR)'!$P$3:$R$53,3,0),"")</f>
        <v>9039744000780</v>
      </c>
      <c r="B439" s="10" t="str">
        <f>'[1]TCE - ANEXO III - Preencher'!C448</f>
        <v>HOSPITAL DOM MALAN</v>
      </c>
      <c r="C439" s="11"/>
      <c r="D439" s="12" t="str">
        <f>'[1]TCE - ANEXO III - Preencher'!E448</f>
        <v>FRANCISCA MARIA DE SOUZA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43862</v>
      </c>
      <c r="H439" s="15">
        <f>'[1]TCE - ANEXO III - Preencher'!I448</f>
        <v>0</v>
      </c>
      <c r="I439" s="15">
        <f>'[1]TCE - ANEXO III - Preencher'!J448</f>
        <v>112.41520000000001</v>
      </c>
      <c r="J439" s="15">
        <f>'[1]TCE - ANEXO III - Preencher'!K448</f>
        <v>0</v>
      </c>
      <c r="K439" s="16">
        <f>'[1]TCE - ANEXO III - Preencher'!L448</f>
        <v>23.94</v>
      </c>
      <c r="L439" s="16">
        <f>'[1]TCE - ANEXO III - Preencher'!M448</f>
        <v>20.9</v>
      </c>
      <c r="M439" s="16">
        <f t="shared" si="37"/>
        <v>3.0400000000000027</v>
      </c>
      <c r="N439" s="16">
        <f>'[1]TCE - ANEXO III - Preencher'!O448</f>
        <v>1.923</v>
      </c>
      <c r="O439" s="16">
        <f>'[1]TCE - ANEXO III - Preencher'!P448</f>
        <v>0</v>
      </c>
      <c r="P439" s="17">
        <f t="shared" si="38"/>
        <v>1.923</v>
      </c>
      <c r="Q439" s="16">
        <f>'[1]TCE - ANEXO III - Preencher'!R448</f>
        <v>39.859000000000002</v>
      </c>
      <c r="R439" s="16">
        <f>'[1]TCE - ANEXO III - Preencher'!S448</f>
        <v>50.4</v>
      </c>
      <c r="S439" s="17">
        <f t="shared" si="39"/>
        <v>-10.540999999999997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>Auxilio Creche</v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106.83720000000002</v>
      </c>
    </row>
    <row r="440" spans="1:28" s="4" customFormat="1">
      <c r="A440" s="9">
        <f>IFERROR(VLOOKUP(B440,'[1]DADOS (OCULTAR)'!$P$3:$R$53,3,0),"")</f>
        <v>9039744000780</v>
      </c>
      <c r="B440" s="10" t="str">
        <f>'[1]TCE - ANEXO III - Preencher'!C449</f>
        <v>HOSPITAL DOM MALAN</v>
      </c>
      <c r="C440" s="11"/>
      <c r="D440" s="12" t="str">
        <f>'[1]TCE - ANEXO III - Preencher'!E449</f>
        <v>NAYARA DE BRITO ARAUJO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322205</v>
      </c>
      <c r="G440" s="14">
        <f>IF('[1]TCE - ANEXO III - Preencher'!H449="","",'[1]TCE - ANEXO III - Preencher'!H449)</f>
        <v>43862</v>
      </c>
      <c r="H440" s="15">
        <f>'[1]TCE - ANEXO III - Preencher'!I449</f>
        <v>0</v>
      </c>
      <c r="I440" s="15">
        <f>'[1]TCE - ANEXO III - Preencher'!J449</f>
        <v>117.0232</v>
      </c>
      <c r="J440" s="15">
        <f>'[1]TCE - ANEXO III - Preencher'!K449</f>
        <v>0</v>
      </c>
      <c r="K440" s="16">
        <f>'[1]TCE - ANEXO III - Preencher'!L449</f>
        <v>23.94</v>
      </c>
      <c r="L440" s="16">
        <f>'[1]TCE - ANEXO III - Preencher'!M449</f>
        <v>20.9</v>
      </c>
      <c r="M440" s="16">
        <f t="shared" si="37"/>
        <v>3.0400000000000027</v>
      </c>
      <c r="N440" s="16">
        <f>'[1]TCE - ANEXO III - Preencher'!O449</f>
        <v>1.923</v>
      </c>
      <c r="O440" s="16">
        <f>'[1]TCE - ANEXO III - Preencher'!P449</f>
        <v>0</v>
      </c>
      <c r="P440" s="17">
        <f t="shared" si="38"/>
        <v>1.923</v>
      </c>
      <c r="Q440" s="16">
        <f>'[1]TCE - ANEXO III - Preencher'!R449</f>
        <v>39.859000000000002</v>
      </c>
      <c r="R440" s="16">
        <f>'[1]TCE - ANEXO III - Preencher'!S449</f>
        <v>0</v>
      </c>
      <c r="S440" s="17">
        <f t="shared" si="39"/>
        <v>39.859000000000002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>Auxilio Creche</v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161.84520000000001</v>
      </c>
    </row>
    <row r="441" spans="1:28" s="4" customFormat="1">
      <c r="A441" s="9">
        <f>IFERROR(VLOOKUP(B441,'[1]DADOS (OCULTAR)'!$P$3:$R$53,3,0),"")</f>
        <v>9039744000780</v>
      </c>
      <c r="B441" s="10" t="str">
        <f>'[1]TCE - ANEXO III - Preencher'!C450</f>
        <v>HOSPITAL DOM MALAN</v>
      </c>
      <c r="C441" s="11"/>
      <c r="D441" s="12" t="str">
        <f>'[1]TCE - ANEXO III - Preencher'!E450</f>
        <v>ALEXSANDRA DA SILVA MOTA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43862</v>
      </c>
      <c r="H441" s="15">
        <f>'[1]TCE - ANEXO III - Preencher'!I450</f>
        <v>0</v>
      </c>
      <c r="I441" s="15">
        <f>'[1]TCE - ANEXO III - Preencher'!J450</f>
        <v>106.94240000000001</v>
      </c>
      <c r="J441" s="15">
        <f>'[1]TCE - ANEXO III - Preencher'!K450</f>
        <v>0</v>
      </c>
      <c r="K441" s="16">
        <f>'[1]TCE - ANEXO III - Preencher'!L450</f>
        <v>23.94</v>
      </c>
      <c r="L441" s="16">
        <f>'[1]TCE - ANEXO III - Preencher'!M450</f>
        <v>20.9</v>
      </c>
      <c r="M441" s="16">
        <f t="shared" si="37"/>
        <v>3.0400000000000027</v>
      </c>
      <c r="N441" s="16">
        <f>'[1]TCE - ANEXO III - Preencher'!O450</f>
        <v>1.923</v>
      </c>
      <c r="O441" s="16">
        <f>'[1]TCE - ANEXO III - Preencher'!P450</f>
        <v>0</v>
      </c>
      <c r="P441" s="17">
        <f t="shared" si="38"/>
        <v>1.923</v>
      </c>
      <c r="Q441" s="16">
        <f>'[1]TCE - ANEXO III - Preencher'!R450</f>
        <v>39.859000000000002</v>
      </c>
      <c r="R441" s="16">
        <f>'[1]TCE - ANEXO III - Preencher'!S450</f>
        <v>54</v>
      </c>
      <c r="S441" s="17">
        <f t="shared" si="39"/>
        <v>-14.140999999999998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>Auxilio Creche</v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97.764400000000023</v>
      </c>
    </row>
    <row r="442" spans="1:28" s="4" customFormat="1">
      <c r="A442" s="9">
        <f>IFERROR(VLOOKUP(B442,'[1]DADOS (OCULTAR)'!$P$3:$R$53,3,0),"")</f>
        <v>9039744000780</v>
      </c>
      <c r="B442" s="10" t="str">
        <f>'[1]TCE - ANEXO III - Preencher'!C451</f>
        <v>HOSPITAL DOM MALAN</v>
      </c>
      <c r="C442" s="11"/>
      <c r="D442" s="12" t="str">
        <f>'[1]TCE - ANEXO III - Preencher'!E451</f>
        <v>TAYSA MIRELLY SANTOS SEVERO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322205</v>
      </c>
      <c r="G442" s="14">
        <f>IF('[1]TCE - ANEXO III - Preencher'!H451="","",'[1]TCE - ANEXO III - Preencher'!H451)</f>
        <v>43862</v>
      </c>
      <c r="H442" s="15">
        <f>'[1]TCE - ANEXO III - Preencher'!I451</f>
        <v>0</v>
      </c>
      <c r="I442" s="15">
        <f>'[1]TCE - ANEXO III - Preencher'!J451</f>
        <v>129.49200000000002</v>
      </c>
      <c r="J442" s="15">
        <f>'[1]TCE - ANEXO III - Preencher'!K451</f>
        <v>0</v>
      </c>
      <c r="K442" s="16">
        <f>'[1]TCE - ANEXO III - Preencher'!L451</f>
        <v>23.94</v>
      </c>
      <c r="L442" s="16">
        <f>'[1]TCE - ANEXO III - Preencher'!M451</f>
        <v>0</v>
      </c>
      <c r="M442" s="16">
        <f t="shared" si="37"/>
        <v>23.94</v>
      </c>
      <c r="N442" s="16">
        <f>'[1]TCE - ANEXO III - Preencher'!O451</f>
        <v>1.923</v>
      </c>
      <c r="O442" s="16">
        <f>'[1]TCE - ANEXO III - Preencher'!P451</f>
        <v>0</v>
      </c>
      <c r="P442" s="17">
        <f t="shared" si="38"/>
        <v>1.923</v>
      </c>
      <c r="Q442" s="16">
        <f>'[1]TCE - ANEXO III - Preencher'!R451</f>
        <v>39.859000000000002</v>
      </c>
      <c r="R442" s="16">
        <f>'[1]TCE - ANEXO III - Preencher'!S451</f>
        <v>0</v>
      </c>
      <c r="S442" s="17">
        <f t="shared" si="39"/>
        <v>39.859000000000002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>Auxilio Creche</v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195.21400000000003</v>
      </c>
    </row>
    <row r="443" spans="1:28" s="4" customFormat="1">
      <c r="A443" s="9">
        <f>IFERROR(VLOOKUP(B443,'[1]DADOS (OCULTAR)'!$P$3:$R$53,3,0),"")</f>
        <v>9039744000780</v>
      </c>
      <c r="B443" s="10" t="str">
        <f>'[1]TCE - ANEXO III - Preencher'!C452</f>
        <v>HOSPITAL DOM MALAN</v>
      </c>
      <c r="C443" s="11"/>
      <c r="D443" s="12" t="str">
        <f>'[1]TCE - ANEXO III - Preencher'!E452</f>
        <v>DEBORA VICENTE DA SILVA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43862</v>
      </c>
      <c r="H443" s="15">
        <f>'[1]TCE - ANEXO III - Preencher'!I452</f>
        <v>0</v>
      </c>
      <c r="I443" s="15">
        <f>'[1]TCE - ANEXO III - Preencher'!J452</f>
        <v>136.18719999999999</v>
      </c>
      <c r="J443" s="15">
        <f>'[1]TCE - ANEXO III - Preencher'!K452</f>
        <v>0</v>
      </c>
      <c r="K443" s="16">
        <f>'[1]TCE - ANEXO III - Preencher'!L452</f>
        <v>23.94</v>
      </c>
      <c r="L443" s="16">
        <f>'[1]TCE - ANEXO III - Preencher'!M452</f>
        <v>20.9</v>
      </c>
      <c r="M443" s="16">
        <f t="shared" si="37"/>
        <v>3.0400000000000027</v>
      </c>
      <c r="N443" s="16">
        <f>'[1]TCE - ANEXO III - Preencher'!O452</f>
        <v>1.923</v>
      </c>
      <c r="O443" s="16">
        <f>'[1]TCE - ANEXO III - Preencher'!P452</f>
        <v>0</v>
      </c>
      <c r="P443" s="17">
        <f t="shared" si="38"/>
        <v>1.923</v>
      </c>
      <c r="Q443" s="16">
        <f>'[1]TCE - ANEXO III - Preencher'!R452</f>
        <v>39.859000000000002</v>
      </c>
      <c r="R443" s="16">
        <f>'[1]TCE - ANEXO III - Preencher'!S452</f>
        <v>57.6</v>
      </c>
      <c r="S443" s="17">
        <f t="shared" si="39"/>
        <v>-17.741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>Auxilio Creche</v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123.40919999999998</v>
      </c>
    </row>
    <row r="444" spans="1:28" s="4" customFormat="1">
      <c r="A444" s="9">
        <f>IFERROR(VLOOKUP(B444,'[1]DADOS (OCULTAR)'!$P$3:$R$53,3,0),"")</f>
        <v>9039744000780</v>
      </c>
      <c r="B444" s="10" t="str">
        <f>'[1]TCE - ANEXO III - Preencher'!C453</f>
        <v>HOSPITAL DOM MALAN</v>
      </c>
      <c r="C444" s="11"/>
      <c r="D444" s="12" t="str">
        <f>'[1]TCE - ANEXO III - Preencher'!E453</f>
        <v>ELIAS BISPO DA SILVA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515110</v>
      </c>
      <c r="G444" s="14">
        <f>IF('[1]TCE - ANEXO III - Preencher'!H453="","",'[1]TCE - ANEXO III - Preencher'!H453)</f>
        <v>43862</v>
      </c>
      <c r="H444" s="15">
        <f>'[1]TCE - ANEXO III - Preencher'!I453</f>
        <v>0</v>
      </c>
      <c r="I444" s="15">
        <f>'[1]TCE - ANEXO III - Preencher'!J453</f>
        <v>98.807199999999995</v>
      </c>
      <c r="J444" s="15">
        <f>'[1]TCE - ANEXO III - Preencher'!K453</f>
        <v>0</v>
      </c>
      <c r="K444" s="16">
        <f>'[1]TCE - ANEXO III - Preencher'!L453</f>
        <v>23.94</v>
      </c>
      <c r="L444" s="16">
        <f>'[1]TCE - ANEXO III - Preencher'!M453</f>
        <v>20.9</v>
      </c>
      <c r="M444" s="16">
        <f t="shared" si="37"/>
        <v>3.0400000000000027</v>
      </c>
      <c r="N444" s="16">
        <f>'[1]TCE - ANEXO III - Preencher'!O453</f>
        <v>1.923</v>
      </c>
      <c r="O444" s="16">
        <f>'[1]TCE - ANEXO III - Preencher'!P453</f>
        <v>0</v>
      </c>
      <c r="P444" s="17">
        <f t="shared" si="38"/>
        <v>1.923</v>
      </c>
      <c r="Q444" s="16">
        <f>'[1]TCE - ANEXO III - Preencher'!R453</f>
        <v>39.859000000000002</v>
      </c>
      <c r="R444" s="16">
        <f>'[1]TCE - ANEXO III - Preencher'!S453</f>
        <v>0</v>
      </c>
      <c r="S444" s="17">
        <f t="shared" si="39"/>
        <v>39.859000000000002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>Auxilio Creche</v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143.6292</v>
      </c>
    </row>
    <row r="445" spans="1:28" s="4" customFormat="1">
      <c r="A445" s="9">
        <f>IFERROR(VLOOKUP(B445,'[1]DADOS (OCULTAR)'!$P$3:$R$53,3,0),"")</f>
        <v>9039744000780</v>
      </c>
      <c r="B445" s="10" t="str">
        <f>'[1]TCE - ANEXO III - Preencher'!C454</f>
        <v>HOSPITAL DOM MALAN</v>
      </c>
      <c r="C445" s="11"/>
      <c r="D445" s="12" t="str">
        <f>'[1]TCE - ANEXO III - Preencher'!E454</f>
        <v>GLAUBERVANIA DOS SANTOS SILVA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322205</v>
      </c>
      <c r="G445" s="14">
        <f>IF('[1]TCE - ANEXO III - Preencher'!H454="","",'[1]TCE - ANEXO III - Preencher'!H454)</f>
        <v>43862</v>
      </c>
      <c r="H445" s="15">
        <f>'[1]TCE - ANEXO III - Preencher'!I454</f>
        <v>0</v>
      </c>
      <c r="I445" s="15">
        <f>'[1]TCE - ANEXO III - Preencher'!J454</f>
        <v>110.91040000000001</v>
      </c>
      <c r="J445" s="15">
        <f>'[1]TCE - ANEXO III - Preencher'!K454</f>
        <v>0</v>
      </c>
      <c r="K445" s="16">
        <f>'[1]TCE - ANEXO III - Preencher'!L454</f>
        <v>23.94</v>
      </c>
      <c r="L445" s="16">
        <f>'[1]TCE - ANEXO III - Preencher'!M454</f>
        <v>20.9</v>
      </c>
      <c r="M445" s="16">
        <f t="shared" si="37"/>
        <v>3.0400000000000027</v>
      </c>
      <c r="N445" s="16">
        <f>'[1]TCE - ANEXO III - Preencher'!O454</f>
        <v>1.923</v>
      </c>
      <c r="O445" s="16">
        <f>'[1]TCE - ANEXO III - Preencher'!P454</f>
        <v>0</v>
      </c>
      <c r="P445" s="17">
        <f t="shared" si="38"/>
        <v>1.923</v>
      </c>
      <c r="Q445" s="16">
        <f>'[1]TCE - ANEXO III - Preencher'!R454</f>
        <v>39.859000000000002</v>
      </c>
      <c r="R445" s="16">
        <f>'[1]TCE - ANEXO III - Preencher'!S454</f>
        <v>0</v>
      </c>
      <c r="S445" s="17">
        <f t="shared" si="39"/>
        <v>39.859000000000002</v>
      </c>
      <c r="T445" s="16">
        <f>'[1]TCE - ANEXO III - Preencher'!U454</f>
        <v>128</v>
      </c>
      <c r="U445" s="16">
        <f>'[1]TCE - ANEXO III - Preencher'!V454</f>
        <v>0</v>
      </c>
      <c r="V445" s="17">
        <f t="shared" si="40"/>
        <v>128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283.73239999999998</v>
      </c>
    </row>
    <row r="446" spans="1:28" s="4" customFormat="1">
      <c r="A446" s="9">
        <f>IFERROR(VLOOKUP(B446,'[1]DADOS (OCULTAR)'!$P$3:$R$53,3,0),"")</f>
        <v>9039744000780</v>
      </c>
      <c r="B446" s="10" t="str">
        <f>'[1]TCE - ANEXO III - Preencher'!C455</f>
        <v>HOSPITAL DOM MALAN</v>
      </c>
      <c r="C446" s="11"/>
      <c r="D446" s="12" t="str">
        <f>'[1]TCE - ANEXO III - Preencher'!E455</f>
        <v>YRAILMA ALVES DUARTE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43862</v>
      </c>
      <c r="H446" s="15">
        <f>'[1]TCE - ANEXO III - Preencher'!I455</f>
        <v>0</v>
      </c>
      <c r="I446" s="15">
        <f>'[1]TCE - ANEXO III - Preencher'!J455</f>
        <v>107.88160000000001</v>
      </c>
      <c r="J446" s="15">
        <f>'[1]TCE - ANEXO III - Preencher'!K455</f>
        <v>0</v>
      </c>
      <c r="K446" s="16">
        <f>'[1]TCE - ANEXO III - Preencher'!L455</f>
        <v>23.94</v>
      </c>
      <c r="L446" s="16">
        <f>'[1]TCE - ANEXO III - Preencher'!M455</f>
        <v>20.9</v>
      </c>
      <c r="M446" s="16">
        <f t="shared" si="37"/>
        <v>3.0400000000000027</v>
      </c>
      <c r="N446" s="16">
        <f>'[1]TCE - ANEXO III - Preencher'!O455</f>
        <v>1.923</v>
      </c>
      <c r="O446" s="16">
        <f>'[1]TCE - ANEXO III - Preencher'!P455</f>
        <v>0</v>
      </c>
      <c r="P446" s="17">
        <f t="shared" si="38"/>
        <v>1.923</v>
      </c>
      <c r="Q446" s="16">
        <f>'[1]TCE - ANEXO III - Preencher'!R455</f>
        <v>39.859000000000002</v>
      </c>
      <c r="R446" s="16">
        <f>'[1]TCE - ANEXO III - Preencher'!S455</f>
        <v>54</v>
      </c>
      <c r="S446" s="17">
        <f t="shared" si="39"/>
        <v>-14.140999999999998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>Auxilio Creche</v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98.703600000000023</v>
      </c>
    </row>
    <row r="447" spans="1:28" s="4" customFormat="1">
      <c r="A447" s="9">
        <f>IFERROR(VLOOKUP(B447,'[1]DADOS (OCULTAR)'!$P$3:$R$53,3,0),"")</f>
        <v>9039744000780</v>
      </c>
      <c r="B447" s="10" t="str">
        <f>'[1]TCE - ANEXO III - Preencher'!C456</f>
        <v>HOSPITAL DOM MALAN</v>
      </c>
      <c r="C447" s="11"/>
      <c r="D447" s="12" t="str">
        <f>'[1]TCE - ANEXO III - Preencher'!E456</f>
        <v>PAULO CESAR PEREIRA DE BARROS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223505</v>
      </c>
      <c r="G447" s="14">
        <f>IF('[1]TCE - ANEXO III - Preencher'!H456="","",'[1]TCE - ANEXO III - Preencher'!H456)</f>
        <v>43862</v>
      </c>
      <c r="H447" s="15">
        <f>'[1]TCE - ANEXO III - Preencher'!I456</f>
        <v>0</v>
      </c>
      <c r="I447" s="15">
        <f>'[1]TCE - ANEXO III - Preencher'!J456</f>
        <v>325.53200000000004</v>
      </c>
      <c r="J447" s="15">
        <f>'[1]TCE - ANEXO III - Preencher'!K456</f>
        <v>0</v>
      </c>
      <c r="K447" s="16">
        <f>'[1]TCE - ANEXO III - Preencher'!L456</f>
        <v>23.94</v>
      </c>
      <c r="L447" s="16">
        <f>'[1]TCE - ANEXO III - Preencher'!M456</f>
        <v>0</v>
      </c>
      <c r="M447" s="16">
        <f t="shared" si="37"/>
        <v>23.94</v>
      </c>
      <c r="N447" s="16">
        <f>'[1]TCE - ANEXO III - Preencher'!O456</f>
        <v>1.923</v>
      </c>
      <c r="O447" s="16">
        <f>'[1]TCE - ANEXO III - Preencher'!P456</f>
        <v>0</v>
      </c>
      <c r="P447" s="17">
        <f t="shared" si="38"/>
        <v>1.923</v>
      </c>
      <c r="Q447" s="16">
        <f>'[1]TCE - ANEXO III - Preencher'!R456</f>
        <v>39.859000000000002</v>
      </c>
      <c r="R447" s="16">
        <f>'[1]TCE - ANEXO III - Preencher'!S456</f>
        <v>0</v>
      </c>
      <c r="S447" s="17">
        <f t="shared" si="39"/>
        <v>39.859000000000002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>Auxilio Creche</v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391.25400000000002</v>
      </c>
    </row>
    <row r="448" spans="1:28" s="4" customFormat="1">
      <c r="A448" s="9">
        <f>IFERROR(VLOOKUP(B448,'[1]DADOS (OCULTAR)'!$P$3:$R$53,3,0),"")</f>
        <v>9039744000780</v>
      </c>
      <c r="B448" s="10" t="str">
        <f>'[1]TCE - ANEXO III - Preencher'!C457</f>
        <v>HOSPITAL DOM MALAN</v>
      </c>
      <c r="C448" s="11"/>
      <c r="D448" s="12" t="str">
        <f>'[1]TCE - ANEXO III - Preencher'!E457</f>
        <v>DEBORA MARQUES TEIXEIRA COELHO</v>
      </c>
      <c r="E448" s="10" t="str">
        <f>IF('[1]TCE - ANEXO III - Preencher'!F457="4 - Assistência Odontológica","2 - Outros Profissionais da Saúde",'[1]TCE - ANEXO II - Enviar TCE'!E447)</f>
        <v>2 - Outros Profissionais da Saúde</v>
      </c>
      <c r="F448" s="13">
        <f>'[1]TCE - ANEXO III - Preencher'!G457</f>
        <v>223505</v>
      </c>
      <c r="G448" s="14">
        <f>IF('[1]TCE - ANEXO III - Preencher'!H457="","",'[1]TCE - ANEXO III - Preencher'!H457)</f>
        <v>43862</v>
      </c>
      <c r="H448" s="15">
        <f>'[1]TCE - ANEXO III - Preencher'!I457</f>
        <v>0</v>
      </c>
      <c r="I448" s="15">
        <f>'[1]TCE - ANEXO III - Preencher'!J457</f>
        <v>303.07119999999998</v>
      </c>
      <c r="J448" s="15">
        <f>'[1]TCE - ANEXO III - Preencher'!K457</f>
        <v>0</v>
      </c>
      <c r="K448" s="16">
        <f>'[1]TCE - ANEXO III - Preencher'!L457</f>
        <v>23.94</v>
      </c>
      <c r="L448" s="16">
        <f>'[1]TCE - ANEXO III - Preencher'!M457</f>
        <v>0</v>
      </c>
      <c r="M448" s="16">
        <f t="shared" si="37"/>
        <v>23.94</v>
      </c>
      <c r="N448" s="16">
        <f>'[1]TCE - ANEXO III - Preencher'!O457</f>
        <v>1.923</v>
      </c>
      <c r="O448" s="16">
        <f>'[1]TCE - ANEXO III - Preencher'!P457</f>
        <v>0</v>
      </c>
      <c r="P448" s="17">
        <f t="shared" si="38"/>
        <v>1.923</v>
      </c>
      <c r="Q448" s="16">
        <f>'[1]TCE - ANEXO III - Preencher'!R457</f>
        <v>39.859000000000002</v>
      </c>
      <c r="R448" s="16">
        <f>'[1]TCE - ANEXO III - Preencher'!S457</f>
        <v>0</v>
      </c>
      <c r="S448" s="17">
        <f t="shared" si="39"/>
        <v>39.859000000000002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>Auxilio Creche</v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368.79319999999996</v>
      </c>
    </row>
    <row r="449" spans="1:28" s="4" customFormat="1">
      <c r="A449" s="9">
        <f>IFERROR(VLOOKUP(B449,'[1]DADOS (OCULTAR)'!$P$3:$R$53,3,0),"")</f>
        <v>9039744000780</v>
      </c>
      <c r="B449" s="10" t="str">
        <f>'[1]TCE - ANEXO III - Preencher'!C458</f>
        <v>HOSPITAL DOM MALAN</v>
      </c>
      <c r="C449" s="11"/>
      <c r="D449" s="12" t="str">
        <f>'[1]TCE - ANEXO III - Preencher'!E458</f>
        <v>PRISCILLA SOUSA SANTOS LINS</v>
      </c>
      <c r="E449" s="10" t="str">
        <f>IF('[1]TCE - ANEXO III - Preencher'!F458="4 - Assistência Odontológica","2 - Outros Profissionais da Saúde",'[1]TCE - ANEXO II - Enviar TCE'!E448)</f>
        <v>1 - Médico</v>
      </c>
      <c r="F449" s="13">
        <f>'[1]TCE - ANEXO III - Preencher'!G458</f>
        <v>225250</v>
      </c>
      <c r="G449" s="14">
        <f>IF('[1]TCE - ANEXO III - Preencher'!H458="","",'[1]TCE - ANEXO III - Preencher'!H458)</f>
        <v>43862</v>
      </c>
      <c r="H449" s="15">
        <f>'[1]TCE - ANEXO III - Preencher'!I458</f>
        <v>0</v>
      </c>
      <c r="I449" s="15">
        <f>'[1]TCE - ANEXO III - Preencher'!J458</f>
        <v>849.30079999999998</v>
      </c>
      <c r="J449" s="15">
        <f>'[1]TCE - ANEXO III - Preencher'!K458</f>
        <v>0</v>
      </c>
      <c r="K449" s="16">
        <f>'[1]TCE - ANEXO III - Preencher'!L458</f>
        <v>23.94</v>
      </c>
      <c r="L449" s="16">
        <f>'[1]TCE - ANEXO III - Preencher'!M458</f>
        <v>0</v>
      </c>
      <c r="M449" s="16">
        <f t="shared" si="37"/>
        <v>23.94</v>
      </c>
      <c r="N449" s="16">
        <f>'[1]TCE - ANEXO III - Preencher'!O458</f>
        <v>1.923</v>
      </c>
      <c r="O449" s="16">
        <f>'[1]TCE - ANEXO III - Preencher'!P458</f>
        <v>0</v>
      </c>
      <c r="P449" s="17">
        <f t="shared" si="38"/>
        <v>1.923</v>
      </c>
      <c r="Q449" s="16">
        <f>'[1]TCE - ANEXO III - Preencher'!R458</f>
        <v>39.859000000000002</v>
      </c>
      <c r="R449" s="16">
        <f>'[1]TCE - ANEXO III - Preencher'!S458</f>
        <v>0</v>
      </c>
      <c r="S449" s="17">
        <f t="shared" si="39"/>
        <v>39.859000000000002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>Auxilio Creche</v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915.02280000000007</v>
      </c>
    </row>
    <row r="450" spans="1:28" s="4" customFormat="1">
      <c r="A450" s="9">
        <f>IFERROR(VLOOKUP(B450,'[1]DADOS (OCULTAR)'!$P$3:$R$53,3,0),"")</f>
        <v>9039744000780</v>
      </c>
      <c r="B450" s="10" t="str">
        <f>'[1]TCE - ANEXO III - Preencher'!C459</f>
        <v>HOSPITAL DOM MALAN</v>
      </c>
      <c r="C450" s="11"/>
      <c r="D450" s="12" t="str">
        <f>'[1]TCE - ANEXO III - Preencher'!E459</f>
        <v>JOAO DIONISIO PEREIRA NETO</v>
      </c>
      <c r="E450" s="10" t="str">
        <f>IF('[1]TCE - ANEXO III - Preencher'!F459="4 - Assistência Odontológica","2 - Outros Profissionais da Saúde",'[1]TCE - ANEXO II - Enviar TCE'!E449)</f>
        <v>1 - Médico</v>
      </c>
      <c r="F450" s="13">
        <f>'[1]TCE - ANEXO III - Preencher'!G459</f>
        <v>225125</v>
      </c>
      <c r="G450" s="14">
        <f>IF('[1]TCE - ANEXO III - Preencher'!H459="","",'[1]TCE - ANEXO III - Preencher'!H459)</f>
        <v>43862</v>
      </c>
      <c r="H450" s="15">
        <f>'[1]TCE - ANEXO III - Preencher'!I459</f>
        <v>0</v>
      </c>
      <c r="I450" s="15">
        <f>'[1]TCE - ANEXO III - Preencher'!J459</f>
        <v>1000.4376</v>
      </c>
      <c r="J450" s="15">
        <f>'[1]TCE - ANEXO III - Preencher'!K459</f>
        <v>0</v>
      </c>
      <c r="K450" s="16">
        <f>'[1]TCE - ANEXO III - Preencher'!L459</f>
        <v>23.94</v>
      </c>
      <c r="L450" s="16">
        <f>'[1]TCE - ANEXO III - Preencher'!M459</f>
        <v>60.19</v>
      </c>
      <c r="M450" s="16">
        <f t="shared" si="37"/>
        <v>-36.25</v>
      </c>
      <c r="N450" s="16">
        <f>'[1]TCE - ANEXO III - Preencher'!O459</f>
        <v>1.923</v>
      </c>
      <c r="O450" s="16">
        <f>'[1]TCE - ANEXO III - Preencher'!P459</f>
        <v>0</v>
      </c>
      <c r="P450" s="17">
        <f t="shared" si="38"/>
        <v>1.923</v>
      </c>
      <c r="Q450" s="16">
        <f>'[1]TCE - ANEXO III - Preencher'!R459</f>
        <v>39.859000000000002</v>
      </c>
      <c r="R450" s="16">
        <f>'[1]TCE - ANEXO III - Preencher'!S459</f>
        <v>0</v>
      </c>
      <c r="S450" s="17">
        <f t="shared" si="39"/>
        <v>39.859000000000002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1005.9696</v>
      </c>
    </row>
    <row r="451" spans="1:28" s="4" customFormat="1">
      <c r="A451" s="9">
        <f>IFERROR(VLOOKUP(B451,'[1]DADOS (OCULTAR)'!$P$3:$R$53,3,0),"")</f>
        <v>9039744000780</v>
      </c>
      <c r="B451" s="10" t="str">
        <f>'[1]TCE - ANEXO III - Preencher'!C460</f>
        <v>HOSPITAL DOM MALAN</v>
      </c>
      <c r="C451" s="11"/>
      <c r="D451" s="12" t="str">
        <f>'[1]TCE - ANEXO III - Preencher'!E460</f>
        <v>CASSIA MANUELLA RAMOS DE BRITO LIMA</v>
      </c>
      <c r="E451" s="10" t="str">
        <f>IF('[1]TCE - ANEXO III - Preencher'!F460="4 - Assistência Odontológica","2 - Outros Profissionais da Saúde",'[1]TCE - ANEXO II - Enviar TCE'!E450)</f>
        <v>1 - Médico</v>
      </c>
      <c r="F451" s="13">
        <f>'[1]TCE - ANEXO III - Preencher'!G460</f>
        <v>225125</v>
      </c>
      <c r="G451" s="14">
        <f>IF('[1]TCE - ANEXO III - Preencher'!H460="","",'[1]TCE - ANEXO III - Preencher'!H460)</f>
        <v>43862</v>
      </c>
      <c r="H451" s="15">
        <f>'[1]TCE - ANEXO III - Preencher'!I460</f>
        <v>0</v>
      </c>
      <c r="I451" s="15">
        <f>'[1]TCE - ANEXO III - Preencher'!J460</f>
        <v>1001.78</v>
      </c>
      <c r="J451" s="15">
        <f>'[1]TCE - ANEXO III - Preencher'!K460</f>
        <v>0</v>
      </c>
      <c r="K451" s="16">
        <f>'[1]TCE - ANEXO III - Preencher'!L460</f>
        <v>23.94</v>
      </c>
      <c r="L451" s="16">
        <f>'[1]TCE - ANEXO III - Preencher'!M460</f>
        <v>0</v>
      </c>
      <c r="M451" s="16">
        <f t="shared" si="37"/>
        <v>23.94</v>
      </c>
      <c r="N451" s="16">
        <f>'[1]TCE - ANEXO III - Preencher'!O460</f>
        <v>1.923</v>
      </c>
      <c r="O451" s="16">
        <f>'[1]TCE - ANEXO III - Preencher'!P460</f>
        <v>0</v>
      </c>
      <c r="P451" s="17">
        <f t="shared" si="38"/>
        <v>1.923</v>
      </c>
      <c r="Q451" s="16">
        <f>'[1]TCE - ANEXO III - Preencher'!R460</f>
        <v>39.859000000000002</v>
      </c>
      <c r="R451" s="16">
        <f>'[1]TCE - ANEXO III - Preencher'!S460</f>
        <v>0</v>
      </c>
      <c r="S451" s="17">
        <f t="shared" si="39"/>
        <v>39.859000000000002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>Auxilio Creche</v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1067.502</v>
      </c>
    </row>
    <row r="452" spans="1:28" s="4" customFormat="1">
      <c r="A452" s="9">
        <f>IFERROR(VLOOKUP(B452,'[1]DADOS (OCULTAR)'!$P$3:$R$53,3,0),"")</f>
        <v>9039744000780</v>
      </c>
      <c r="B452" s="10" t="str">
        <f>'[1]TCE - ANEXO III - Preencher'!C461</f>
        <v>HOSPITAL DOM MALAN</v>
      </c>
      <c r="C452" s="11"/>
      <c r="D452" s="12" t="str">
        <f>'[1]TCE - ANEXO III - Preencher'!E461</f>
        <v>ARABELA DE CARVALHO SANTOS BISNETA</v>
      </c>
      <c r="E452" s="10" t="str">
        <f>IF('[1]TCE - ANEXO III - Preencher'!F461="4 - Assistência Odontológica","2 - Outros Profissionais da Saúde",'[1]TCE - ANEXO II - Enviar TCE'!E451)</f>
        <v>1 - Médico</v>
      </c>
      <c r="F452" s="13">
        <f>'[1]TCE - ANEXO III - Preencher'!G461</f>
        <v>225125</v>
      </c>
      <c r="G452" s="14">
        <f>IF('[1]TCE - ANEXO III - Preencher'!H461="","",'[1]TCE - ANEXO III - Preencher'!H461)</f>
        <v>43862</v>
      </c>
      <c r="H452" s="15">
        <f>'[1]TCE - ANEXO III - Preencher'!I461</f>
        <v>0</v>
      </c>
      <c r="I452" s="15">
        <f>'[1]TCE - ANEXO III - Preencher'!J461</f>
        <v>992.63040000000001</v>
      </c>
      <c r="J452" s="15">
        <f>'[1]TCE - ANEXO III - Preencher'!K461</f>
        <v>0</v>
      </c>
      <c r="K452" s="16">
        <f>'[1]TCE - ANEXO III - Preencher'!L461</f>
        <v>23.94</v>
      </c>
      <c r="L452" s="16">
        <f>'[1]TCE - ANEXO III - Preencher'!M461</f>
        <v>0</v>
      </c>
      <c r="M452" s="16">
        <f t="shared" ref="M452:M515" si="43">K452-L452</f>
        <v>23.94</v>
      </c>
      <c r="N452" s="16">
        <f>'[1]TCE - ANEXO III - Preencher'!O461</f>
        <v>1.923</v>
      </c>
      <c r="O452" s="16">
        <f>'[1]TCE - ANEXO III - Preencher'!P461</f>
        <v>0</v>
      </c>
      <c r="P452" s="17">
        <f t="shared" ref="P452:P515" si="44">N452-O452</f>
        <v>1.923</v>
      </c>
      <c r="Q452" s="16">
        <f>'[1]TCE - ANEXO III - Preencher'!R461</f>
        <v>39.859000000000002</v>
      </c>
      <c r="R452" s="16">
        <f>'[1]TCE - ANEXO III - Preencher'!S461</f>
        <v>0</v>
      </c>
      <c r="S452" s="17">
        <f t="shared" ref="S452:S515" si="45">Q452-R452</f>
        <v>39.859000000000002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>Auxilio Creche</v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1058.3524</v>
      </c>
    </row>
    <row r="453" spans="1:28" s="4" customFormat="1">
      <c r="A453" s="9">
        <f>IFERROR(VLOOKUP(B453,'[1]DADOS (OCULTAR)'!$P$3:$R$53,3,0),"")</f>
        <v>9039744000780</v>
      </c>
      <c r="B453" s="10" t="str">
        <f>'[1]TCE - ANEXO III - Preencher'!C462</f>
        <v>HOSPITAL DOM MALAN</v>
      </c>
      <c r="C453" s="11"/>
      <c r="D453" s="12" t="str">
        <f>'[1]TCE - ANEXO III - Preencher'!E462</f>
        <v>RICARDO RAMON FRIAS FERRUFINO</v>
      </c>
      <c r="E453" s="10" t="str">
        <f>IF('[1]TCE - ANEXO III - Preencher'!F462="4 - Assistência Odontológica","2 - Outros Profissionais da Saúde",'[1]TCE - ANEXO II - Enviar TCE'!E452)</f>
        <v>1 - Médico</v>
      </c>
      <c r="F453" s="13">
        <f>'[1]TCE - ANEXO III - Preencher'!G462</f>
        <v>225125</v>
      </c>
      <c r="G453" s="14">
        <f>IF('[1]TCE - ANEXO III - Preencher'!H462="","",'[1]TCE - ANEXO III - Preencher'!H462)</f>
        <v>43862</v>
      </c>
      <c r="H453" s="15">
        <f>'[1]TCE - ANEXO III - Preencher'!I462</f>
        <v>0</v>
      </c>
      <c r="I453" s="15">
        <f>'[1]TCE - ANEXO III - Preencher'!J462</f>
        <v>358.97360000000003</v>
      </c>
      <c r="J453" s="15">
        <f>'[1]TCE - ANEXO III - Preencher'!K462</f>
        <v>0</v>
      </c>
      <c r="K453" s="16">
        <f>'[1]TCE - ANEXO III - Preencher'!L462</f>
        <v>23.94</v>
      </c>
      <c r="L453" s="16">
        <f>'[1]TCE - ANEXO III - Preencher'!M462</f>
        <v>0</v>
      </c>
      <c r="M453" s="16">
        <f t="shared" si="43"/>
        <v>23.94</v>
      </c>
      <c r="N453" s="16">
        <f>'[1]TCE - ANEXO III - Preencher'!O462</f>
        <v>1.923</v>
      </c>
      <c r="O453" s="16">
        <f>'[1]TCE - ANEXO III - Preencher'!P462</f>
        <v>0</v>
      </c>
      <c r="P453" s="17">
        <f t="shared" si="44"/>
        <v>1.923</v>
      </c>
      <c r="Q453" s="16">
        <f>'[1]TCE - ANEXO III - Preencher'!R462</f>
        <v>39.859000000000002</v>
      </c>
      <c r="R453" s="16">
        <f>'[1]TCE - ANEXO III - Preencher'!S462</f>
        <v>0</v>
      </c>
      <c r="S453" s="17">
        <f t="shared" si="45"/>
        <v>39.859000000000002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>Auxilio Creche</v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424.69560000000001</v>
      </c>
    </row>
    <row r="454" spans="1:28" s="4" customFormat="1">
      <c r="A454" s="9">
        <f>IFERROR(VLOOKUP(B454,'[1]DADOS (OCULTAR)'!$P$3:$R$53,3,0),"")</f>
        <v>9039744000780</v>
      </c>
      <c r="B454" s="10" t="str">
        <f>'[1]TCE - ANEXO III - Preencher'!C463</f>
        <v>HOSPITAL DOM MALAN</v>
      </c>
      <c r="C454" s="11"/>
      <c r="D454" s="12" t="str">
        <f>'[1]TCE - ANEXO III - Preencher'!E463</f>
        <v>AMANDA VELOSO VIANA</v>
      </c>
      <c r="E454" s="10" t="str">
        <f>IF('[1]TCE - ANEXO III - Preencher'!F463="4 - Assistência Odontológica","2 - Outros Profissionais da Saúde",'[1]TCE - ANEXO II - Enviar TCE'!E453)</f>
        <v>1 - Médico</v>
      </c>
      <c r="F454" s="13">
        <f>'[1]TCE - ANEXO III - Preencher'!G463</f>
        <v>225250</v>
      </c>
      <c r="G454" s="14">
        <f>IF('[1]TCE - ANEXO III - Preencher'!H463="","",'[1]TCE - ANEXO III - Preencher'!H463)</f>
        <v>43862</v>
      </c>
      <c r="H454" s="15">
        <f>'[1]TCE - ANEXO III - Preencher'!I463</f>
        <v>0</v>
      </c>
      <c r="I454" s="15">
        <f>'[1]TCE - ANEXO III - Preencher'!J463</f>
        <v>360.54800000000006</v>
      </c>
      <c r="J454" s="15">
        <f>'[1]TCE - ANEXO III - Preencher'!K463</f>
        <v>0</v>
      </c>
      <c r="K454" s="16">
        <f>'[1]TCE - ANEXO III - Preencher'!L463</f>
        <v>23.94</v>
      </c>
      <c r="L454" s="16">
        <f>'[1]TCE - ANEXO III - Preencher'!M463</f>
        <v>0</v>
      </c>
      <c r="M454" s="16">
        <f t="shared" si="43"/>
        <v>23.94</v>
      </c>
      <c r="N454" s="16">
        <f>'[1]TCE - ANEXO III - Preencher'!O463</f>
        <v>1.923</v>
      </c>
      <c r="O454" s="16">
        <f>'[1]TCE - ANEXO III - Preencher'!P463</f>
        <v>0</v>
      </c>
      <c r="P454" s="17">
        <f t="shared" si="44"/>
        <v>1.923</v>
      </c>
      <c r="Q454" s="16">
        <f>'[1]TCE - ANEXO III - Preencher'!R463</f>
        <v>39.859000000000002</v>
      </c>
      <c r="R454" s="16">
        <f>'[1]TCE - ANEXO III - Preencher'!S463</f>
        <v>0</v>
      </c>
      <c r="S454" s="17">
        <f t="shared" si="45"/>
        <v>39.859000000000002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>Auxilio Creche</v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426.27000000000004</v>
      </c>
    </row>
    <row r="455" spans="1:28" s="4" customFormat="1">
      <c r="A455" s="9">
        <f>IFERROR(VLOOKUP(B455,'[1]DADOS (OCULTAR)'!$P$3:$R$53,3,0),"")</f>
        <v>9039744000780</v>
      </c>
      <c r="B455" s="10" t="str">
        <f>'[1]TCE - ANEXO III - Preencher'!C464</f>
        <v>HOSPITAL DOM MALAN</v>
      </c>
      <c r="C455" s="11"/>
      <c r="D455" s="12" t="str">
        <f>'[1]TCE - ANEXO III - Preencher'!E464</f>
        <v>EMANUELA ALVES LEITE MAURERA</v>
      </c>
      <c r="E455" s="10" t="str">
        <f>IF('[1]TCE - ANEXO III - Preencher'!F464="4 - Assistência Odontológica","2 - Outros Profissionais da Saúde",'[1]TCE - ANEXO II - Enviar TCE'!E454)</f>
        <v>1 - Médico</v>
      </c>
      <c r="F455" s="13">
        <f>'[1]TCE - ANEXO III - Preencher'!G464</f>
        <v>225250</v>
      </c>
      <c r="G455" s="14">
        <f>IF('[1]TCE - ANEXO III - Preencher'!H464="","",'[1]TCE - ANEXO III - Preencher'!H464)</f>
        <v>43862</v>
      </c>
      <c r="H455" s="15">
        <f>'[1]TCE - ANEXO III - Preencher'!I464</f>
        <v>0</v>
      </c>
      <c r="I455" s="15">
        <f>'[1]TCE - ANEXO III - Preencher'!J464</f>
        <v>353.7568</v>
      </c>
      <c r="J455" s="15">
        <f>'[1]TCE - ANEXO III - Preencher'!K464</f>
        <v>0</v>
      </c>
      <c r="K455" s="16">
        <f>'[1]TCE - ANEXO III - Preencher'!L464</f>
        <v>23.94</v>
      </c>
      <c r="L455" s="16">
        <f>'[1]TCE - ANEXO III - Preencher'!M464</f>
        <v>0</v>
      </c>
      <c r="M455" s="16">
        <f t="shared" si="43"/>
        <v>23.94</v>
      </c>
      <c r="N455" s="16">
        <f>'[1]TCE - ANEXO III - Preencher'!O464</f>
        <v>1.923</v>
      </c>
      <c r="O455" s="16">
        <f>'[1]TCE - ANEXO III - Preencher'!P464</f>
        <v>0</v>
      </c>
      <c r="P455" s="17">
        <f t="shared" si="44"/>
        <v>1.923</v>
      </c>
      <c r="Q455" s="16">
        <f>'[1]TCE - ANEXO III - Preencher'!R464</f>
        <v>39.859000000000002</v>
      </c>
      <c r="R455" s="16">
        <f>'[1]TCE - ANEXO III - Preencher'!S464</f>
        <v>0</v>
      </c>
      <c r="S455" s="17">
        <f t="shared" si="45"/>
        <v>39.859000000000002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419.47879999999998</v>
      </c>
    </row>
    <row r="456" spans="1:28" s="4" customFormat="1">
      <c r="A456" s="9">
        <f>IFERROR(VLOOKUP(B456,'[1]DADOS (OCULTAR)'!$P$3:$R$53,3,0),"")</f>
        <v>9039744000780</v>
      </c>
      <c r="B456" s="10" t="str">
        <f>'[1]TCE - ANEXO III - Preencher'!C465</f>
        <v>HOSPITAL DOM MALAN</v>
      </c>
      <c r="C456" s="11"/>
      <c r="D456" s="12" t="str">
        <f>'[1]TCE - ANEXO III - Preencher'!E465</f>
        <v>HANDRA LUZIA FURTADO GRANGEIRO MIRO COSTA</v>
      </c>
      <c r="E456" s="10" t="str">
        <f>IF('[1]TCE - ANEXO III - Preencher'!F465="4 - Assistência Odontológica","2 - Outros Profissionais da Saúde",'[1]TCE - ANEXO II - Enviar TCE'!E455)</f>
        <v>1 - Médico</v>
      </c>
      <c r="F456" s="13">
        <f>'[1]TCE - ANEXO III - Preencher'!G465</f>
        <v>225250</v>
      </c>
      <c r="G456" s="14">
        <f>IF('[1]TCE - ANEXO III - Preencher'!H465="","",'[1]TCE - ANEXO III - Preencher'!H465)</f>
        <v>43862</v>
      </c>
      <c r="H456" s="15">
        <f>'[1]TCE - ANEXO III - Preencher'!I465</f>
        <v>0</v>
      </c>
      <c r="I456" s="15">
        <f>'[1]TCE - ANEXO III - Preencher'!J465</f>
        <v>456.012</v>
      </c>
      <c r="J456" s="15">
        <f>'[1]TCE - ANEXO III - Preencher'!K465</f>
        <v>0</v>
      </c>
      <c r="K456" s="16">
        <f>'[1]TCE - ANEXO III - Preencher'!L465</f>
        <v>23.94</v>
      </c>
      <c r="L456" s="16">
        <f>'[1]TCE - ANEXO III - Preencher'!M465</f>
        <v>0</v>
      </c>
      <c r="M456" s="16">
        <f t="shared" si="43"/>
        <v>23.94</v>
      </c>
      <c r="N456" s="16">
        <f>'[1]TCE - ANEXO III - Preencher'!O465</f>
        <v>1.923</v>
      </c>
      <c r="O456" s="16">
        <f>'[1]TCE - ANEXO III - Preencher'!P465</f>
        <v>0</v>
      </c>
      <c r="P456" s="17">
        <f t="shared" si="44"/>
        <v>1.923</v>
      </c>
      <c r="Q456" s="16">
        <f>'[1]TCE - ANEXO III - Preencher'!R465</f>
        <v>39.859000000000002</v>
      </c>
      <c r="R456" s="16">
        <f>'[1]TCE - ANEXO III - Preencher'!S465</f>
        <v>0</v>
      </c>
      <c r="S456" s="17">
        <f t="shared" si="45"/>
        <v>39.859000000000002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>Auxilio Creche</v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521.73400000000004</v>
      </c>
    </row>
    <row r="457" spans="1:28" s="4" customFormat="1">
      <c r="A457" s="9">
        <f>IFERROR(VLOOKUP(B457,'[1]DADOS (OCULTAR)'!$P$3:$R$53,3,0),"")</f>
        <v>9039744000780</v>
      </c>
      <c r="B457" s="10" t="str">
        <f>'[1]TCE - ANEXO III - Preencher'!C466</f>
        <v>HOSPITAL DOM MALAN</v>
      </c>
      <c r="C457" s="11"/>
      <c r="D457" s="12" t="str">
        <f>'[1]TCE - ANEXO III - Preencher'!E466</f>
        <v>JAMILLA MENEZES TORRES</v>
      </c>
      <c r="E457" s="10" t="str">
        <f>IF('[1]TCE - ANEXO III - Preencher'!F466="4 - Assistência Odontológica","2 - Outros Profissionais da Saúde",'[1]TCE - ANEXO II - Enviar TCE'!E456)</f>
        <v>1 - Médico</v>
      </c>
      <c r="F457" s="13">
        <f>'[1]TCE - ANEXO III - Preencher'!G466</f>
        <v>225125</v>
      </c>
      <c r="G457" s="14">
        <f>IF('[1]TCE - ANEXO III - Preencher'!H466="","",'[1]TCE - ANEXO III - Preencher'!H466)</f>
        <v>43862</v>
      </c>
      <c r="H457" s="15">
        <f>'[1]TCE - ANEXO III - Preencher'!I466</f>
        <v>0</v>
      </c>
      <c r="I457" s="15">
        <f>'[1]TCE - ANEXO III - Preencher'!J466</f>
        <v>129.37440000000001</v>
      </c>
      <c r="J457" s="15">
        <f>'[1]TCE - ANEXO III - Preencher'!K466</f>
        <v>0</v>
      </c>
      <c r="K457" s="16">
        <f>'[1]TCE - ANEXO III - Preencher'!L466</f>
        <v>23.94</v>
      </c>
      <c r="L457" s="16">
        <f>'[1]TCE - ANEXO III - Preencher'!M466</f>
        <v>0</v>
      </c>
      <c r="M457" s="16">
        <f t="shared" si="43"/>
        <v>23.94</v>
      </c>
      <c r="N457" s="16">
        <f>'[1]TCE - ANEXO III - Preencher'!O466</f>
        <v>1.923</v>
      </c>
      <c r="O457" s="16">
        <f>'[1]TCE - ANEXO III - Preencher'!P466</f>
        <v>0</v>
      </c>
      <c r="P457" s="17">
        <f t="shared" si="44"/>
        <v>1.923</v>
      </c>
      <c r="Q457" s="16">
        <f>'[1]TCE - ANEXO III - Preencher'!R466</f>
        <v>39.859000000000002</v>
      </c>
      <c r="R457" s="16">
        <f>'[1]TCE - ANEXO III - Preencher'!S466</f>
        <v>0</v>
      </c>
      <c r="S457" s="17">
        <f t="shared" si="45"/>
        <v>39.859000000000002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>Auxilio Creche</v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195.09640000000002</v>
      </c>
    </row>
    <row r="458" spans="1:28" s="4" customFormat="1">
      <c r="A458" s="9">
        <f>IFERROR(VLOOKUP(B458,'[1]DADOS (OCULTAR)'!$P$3:$R$53,3,0),"")</f>
        <v>9039744000780</v>
      </c>
      <c r="B458" s="10" t="str">
        <f>'[1]TCE - ANEXO III - Preencher'!C467</f>
        <v>HOSPITAL DOM MALAN</v>
      </c>
      <c r="C458" s="11"/>
      <c r="D458" s="12" t="str">
        <f>'[1]TCE - ANEXO III - Preencher'!E467</f>
        <v>DAIANY DANTAS VARELA</v>
      </c>
      <c r="E458" s="10" t="str">
        <f>IF('[1]TCE - ANEXO III - Preencher'!F467="4 - Assistência Odontológica","2 - Outros Profissionais da Saúde",'[1]TCE - ANEXO II - Enviar TCE'!E457)</f>
        <v>1 - Médico</v>
      </c>
      <c r="F458" s="13">
        <f>'[1]TCE - ANEXO III - Preencher'!G467</f>
        <v>225125</v>
      </c>
      <c r="G458" s="14">
        <f>IF('[1]TCE - ANEXO III - Preencher'!H467="","",'[1]TCE - ANEXO III - Preencher'!H467)</f>
        <v>43862</v>
      </c>
      <c r="H458" s="15">
        <f>'[1]TCE - ANEXO III - Preencher'!I467</f>
        <v>0</v>
      </c>
      <c r="I458" s="15">
        <f>'[1]TCE - ANEXO III - Preencher'!J467</f>
        <v>402.7072</v>
      </c>
      <c r="J458" s="15">
        <f>'[1]TCE - ANEXO III - Preencher'!K467</f>
        <v>0</v>
      </c>
      <c r="K458" s="16">
        <f>'[1]TCE - ANEXO III - Preencher'!L467</f>
        <v>23.94</v>
      </c>
      <c r="L458" s="16">
        <f>'[1]TCE - ANEXO III - Preencher'!M467</f>
        <v>0</v>
      </c>
      <c r="M458" s="16">
        <f t="shared" si="43"/>
        <v>23.94</v>
      </c>
      <c r="N458" s="16">
        <f>'[1]TCE - ANEXO III - Preencher'!O467</f>
        <v>1.923</v>
      </c>
      <c r="O458" s="16">
        <f>'[1]TCE - ANEXO III - Preencher'!P467</f>
        <v>0</v>
      </c>
      <c r="P458" s="17">
        <f t="shared" si="44"/>
        <v>1.923</v>
      </c>
      <c r="Q458" s="16">
        <f>'[1]TCE - ANEXO III - Preencher'!R467</f>
        <v>39.859000000000002</v>
      </c>
      <c r="R458" s="16">
        <f>'[1]TCE - ANEXO III - Preencher'!S467</f>
        <v>0</v>
      </c>
      <c r="S458" s="17">
        <f t="shared" si="45"/>
        <v>39.859000000000002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>Auxilio Creche</v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468.42919999999998</v>
      </c>
    </row>
    <row r="459" spans="1:28" s="4" customFormat="1">
      <c r="A459" s="9">
        <f>IFERROR(VLOOKUP(B459,'[1]DADOS (OCULTAR)'!$P$3:$R$53,3,0),"")</f>
        <v>9039744000780</v>
      </c>
      <c r="B459" s="10" t="str">
        <f>'[1]TCE - ANEXO III - Preencher'!C468</f>
        <v>HOSPITAL DOM MALAN</v>
      </c>
      <c r="C459" s="11"/>
      <c r="D459" s="12" t="str">
        <f>'[1]TCE - ANEXO III - Preencher'!E468</f>
        <v>KALINE FERNANDES PINHEIRO ACCIOLY</v>
      </c>
      <c r="E459" s="10" t="str">
        <f>IF('[1]TCE - ANEXO III - Preencher'!F468="4 - Assistência Odontológica","2 - Outros Profissionais da Saúde",'[1]TCE - ANEXO II - Enviar TCE'!E458)</f>
        <v>1 - Médico</v>
      </c>
      <c r="F459" s="13">
        <f>'[1]TCE - ANEXO III - Preencher'!G468</f>
        <v>225125</v>
      </c>
      <c r="G459" s="14">
        <f>IF('[1]TCE - ANEXO III - Preencher'!H468="","",'[1]TCE - ANEXO III - Preencher'!H468)</f>
        <v>43862</v>
      </c>
      <c r="H459" s="15">
        <f>'[1]TCE - ANEXO III - Preencher'!I468</f>
        <v>0</v>
      </c>
      <c r="I459" s="15">
        <f>'[1]TCE - ANEXO III - Preencher'!J468</f>
        <v>897.62240000000008</v>
      </c>
      <c r="J459" s="15">
        <f>'[1]TCE - ANEXO III - Preencher'!K468</f>
        <v>0</v>
      </c>
      <c r="K459" s="16">
        <f>'[1]TCE - ANEXO III - Preencher'!L468</f>
        <v>23.94</v>
      </c>
      <c r="L459" s="16">
        <f>'[1]TCE - ANEXO III - Preencher'!M468</f>
        <v>0</v>
      </c>
      <c r="M459" s="16">
        <f t="shared" si="43"/>
        <v>23.94</v>
      </c>
      <c r="N459" s="16">
        <f>'[1]TCE - ANEXO III - Preencher'!O468</f>
        <v>1.923</v>
      </c>
      <c r="O459" s="16">
        <f>'[1]TCE - ANEXO III - Preencher'!P468</f>
        <v>0</v>
      </c>
      <c r="P459" s="17">
        <f t="shared" si="44"/>
        <v>1.923</v>
      </c>
      <c r="Q459" s="16">
        <f>'[1]TCE - ANEXO III - Preencher'!R468</f>
        <v>39.859000000000002</v>
      </c>
      <c r="R459" s="16">
        <f>'[1]TCE - ANEXO III - Preencher'!S468</f>
        <v>0</v>
      </c>
      <c r="S459" s="17">
        <f t="shared" si="45"/>
        <v>39.859000000000002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>Auxilio Creche</v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963.34440000000018</v>
      </c>
    </row>
    <row r="460" spans="1:28" s="4" customFormat="1">
      <c r="A460" s="9">
        <f>IFERROR(VLOOKUP(B460,'[1]DADOS (OCULTAR)'!$P$3:$R$53,3,0),"")</f>
        <v>9039744000780</v>
      </c>
      <c r="B460" s="10" t="str">
        <f>'[1]TCE - ANEXO III - Preencher'!C469</f>
        <v>HOSPITAL DOM MALAN</v>
      </c>
      <c r="C460" s="11"/>
      <c r="D460" s="12" t="str">
        <f>'[1]TCE - ANEXO III - Preencher'!E469</f>
        <v>MARINA DAMASCENO LEITE DE CARVALHO QUEIROZ</v>
      </c>
      <c r="E460" s="10" t="str">
        <f>IF('[1]TCE - ANEXO III - Preencher'!F469="4 - Assistência Odontológica","2 - Outros Profissionais da Saúde",'[1]TCE - ANEXO II - Enviar TCE'!E459)</f>
        <v>1 - Médico</v>
      </c>
      <c r="F460" s="13">
        <f>'[1]TCE - ANEXO III - Preencher'!G469</f>
        <v>225250</v>
      </c>
      <c r="G460" s="14">
        <f>IF('[1]TCE - ANEXO III - Preencher'!H469="","",'[1]TCE - ANEXO III - Preencher'!H469)</f>
        <v>43862</v>
      </c>
      <c r="H460" s="15">
        <f>'[1]TCE - ANEXO III - Preencher'!I469</f>
        <v>0</v>
      </c>
      <c r="I460" s="15">
        <f>'[1]TCE - ANEXO III - Preencher'!J469</f>
        <v>823.05920000000003</v>
      </c>
      <c r="J460" s="15">
        <f>'[1]TCE - ANEXO III - Preencher'!K469</f>
        <v>0</v>
      </c>
      <c r="K460" s="16">
        <f>'[1]TCE - ANEXO III - Preencher'!L469</f>
        <v>23.94</v>
      </c>
      <c r="L460" s="16">
        <f>'[1]TCE - ANEXO III - Preencher'!M469</f>
        <v>0</v>
      </c>
      <c r="M460" s="16">
        <f t="shared" si="43"/>
        <v>23.94</v>
      </c>
      <c r="N460" s="16">
        <f>'[1]TCE - ANEXO III - Preencher'!O469</f>
        <v>1.923</v>
      </c>
      <c r="O460" s="16">
        <f>'[1]TCE - ANEXO III - Preencher'!P469</f>
        <v>0</v>
      </c>
      <c r="P460" s="17">
        <f t="shared" si="44"/>
        <v>1.923</v>
      </c>
      <c r="Q460" s="16">
        <f>'[1]TCE - ANEXO III - Preencher'!R469</f>
        <v>39.859000000000002</v>
      </c>
      <c r="R460" s="16">
        <f>'[1]TCE - ANEXO III - Preencher'!S469</f>
        <v>0</v>
      </c>
      <c r="S460" s="17">
        <f t="shared" si="45"/>
        <v>39.859000000000002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>Auxilio Creche</v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888.78120000000013</v>
      </c>
    </row>
    <row r="461" spans="1:28" s="4" customFormat="1">
      <c r="A461" s="9">
        <f>IFERROR(VLOOKUP(B461,'[1]DADOS (OCULTAR)'!$P$3:$R$53,3,0),"")</f>
        <v>9039744000780</v>
      </c>
      <c r="B461" s="10" t="str">
        <f>'[1]TCE - ANEXO III - Preencher'!C470</f>
        <v>HOSPITAL DOM MALAN</v>
      </c>
      <c r="C461" s="11"/>
      <c r="D461" s="12" t="str">
        <f>'[1]TCE - ANEXO III - Preencher'!E470</f>
        <v>KLEBER LINS DE CASTRO MONTENEGRO</v>
      </c>
      <c r="E461" s="10" t="str">
        <f>IF('[1]TCE - ANEXO III - Preencher'!F470="4 - Assistência Odontológica","2 - Outros Profissionais da Saúde",'[1]TCE - ANEXO II - Enviar TCE'!E460)</f>
        <v>1 - Médico</v>
      </c>
      <c r="F461" s="13">
        <f>'[1]TCE - ANEXO III - Preencher'!G470</f>
        <v>225125</v>
      </c>
      <c r="G461" s="14">
        <f>IF('[1]TCE - ANEXO III - Preencher'!H470="","",'[1]TCE - ANEXO III - Preencher'!H470)</f>
        <v>43862</v>
      </c>
      <c r="H461" s="15">
        <f>'[1]TCE - ANEXO III - Preencher'!I470</f>
        <v>0</v>
      </c>
      <c r="I461" s="15">
        <f>'[1]TCE - ANEXO III - Preencher'!J470</f>
        <v>2573.3928000000001</v>
      </c>
      <c r="J461" s="15">
        <f>'[1]TCE - ANEXO III - Preencher'!K470</f>
        <v>0</v>
      </c>
      <c r="K461" s="16">
        <f>'[1]TCE - ANEXO III - Preencher'!L470</f>
        <v>23.94</v>
      </c>
      <c r="L461" s="16">
        <f>'[1]TCE - ANEXO III - Preencher'!M470</f>
        <v>0</v>
      </c>
      <c r="M461" s="16">
        <f t="shared" si="43"/>
        <v>23.94</v>
      </c>
      <c r="N461" s="16">
        <f>'[1]TCE - ANEXO III - Preencher'!O470</f>
        <v>1.923</v>
      </c>
      <c r="O461" s="16">
        <f>'[1]TCE - ANEXO III - Preencher'!P470</f>
        <v>0</v>
      </c>
      <c r="P461" s="17">
        <f t="shared" si="44"/>
        <v>1.923</v>
      </c>
      <c r="Q461" s="16">
        <f>'[1]TCE - ANEXO III - Preencher'!R470</f>
        <v>39.859000000000002</v>
      </c>
      <c r="R461" s="16">
        <f>'[1]TCE - ANEXO III - Preencher'!S470</f>
        <v>0</v>
      </c>
      <c r="S461" s="17">
        <f t="shared" si="45"/>
        <v>39.859000000000002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>Auxilio Creche</v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2639.1147999999998</v>
      </c>
    </row>
    <row r="462" spans="1:28" s="4" customFormat="1">
      <c r="A462" s="9">
        <f>IFERROR(VLOOKUP(B462,'[1]DADOS (OCULTAR)'!$P$3:$R$53,3,0),"")</f>
        <v>9039744000780</v>
      </c>
      <c r="B462" s="10" t="str">
        <f>'[1]TCE - ANEXO III - Preencher'!C471</f>
        <v>HOSPITAL DOM MALAN</v>
      </c>
      <c r="C462" s="11"/>
      <c r="D462" s="12" t="str">
        <f>'[1]TCE - ANEXO III - Preencher'!E471</f>
        <v>HYANNE CIBELE CARNEIRO MAIA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223505</v>
      </c>
      <c r="G462" s="14">
        <f>IF('[1]TCE - ANEXO III - Preencher'!H471="","",'[1]TCE - ANEXO III - Preencher'!H471)</f>
        <v>43862</v>
      </c>
      <c r="H462" s="15">
        <f>'[1]TCE - ANEXO III - Preencher'!I471</f>
        <v>0</v>
      </c>
      <c r="I462" s="15">
        <f>'[1]TCE - ANEXO III - Preencher'!J471</f>
        <v>294.00959999999998</v>
      </c>
      <c r="J462" s="15">
        <f>'[1]TCE - ANEXO III - Preencher'!K471</f>
        <v>0</v>
      </c>
      <c r="K462" s="16">
        <f>'[1]TCE - ANEXO III - Preencher'!L471</f>
        <v>23.94</v>
      </c>
      <c r="L462" s="16">
        <f>'[1]TCE - ANEXO III - Preencher'!M471</f>
        <v>0</v>
      </c>
      <c r="M462" s="16">
        <f t="shared" si="43"/>
        <v>23.94</v>
      </c>
      <c r="N462" s="16">
        <f>'[1]TCE - ANEXO III - Preencher'!O471</f>
        <v>1.923</v>
      </c>
      <c r="O462" s="16">
        <f>'[1]TCE - ANEXO III - Preencher'!P471</f>
        <v>0</v>
      </c>
      <c r="P462" s="17">
        <f t="shared" si="44"/>
        <v>1.923</v>
      </c>
      <c r="Q462" s="16">
        <f>'[1]TCE - ANEXO III - Preencher'!R471</f>
        <v>39.859000000000002</v>
      </c>
      <c r="R462" s="16">
        <f>'[1]TCE - ANEXO III - Preencher'!S471</f>
        <v>0</v>
      </c>
      <c r="S462" s="17">
        <f t="shared" si="45"/>
        <v>39.859000000000002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>Auxilio Creche</v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359.73159999999996</v>
      </c>
    </row>
    <row r="463" spans="1:28" s="4" customFormat="1">
      <c r="A463" s="9">
        <f>IFERROR(VLOOKUP(B463,'[1]DADOS (OCULTAR)'!$P$3:$R$53,3,0),"")</f>
        <v>9039744000780</v>
      </c>
      <c r="B463" s="10" t="str">
        <f>'[1]TCE - ANEXO III - Preencher'!C472</f>
        <v>HOSPITAL DOM MALAN</v>
      </c>
      <c r="C463" s="11"/>
      <c r="D463" s="12" t="str">
        <f>'[1]TCE - ANEXO III - Preencher'!E472</f>
        <v>JULIANA SILVA CAXIAS DE SOUZA</v>
      </c>
      <c r="E463" s="10" t="str">
        <f>IF('[1]TCE - ANEXO III - Preencher'!F472="4 - Assistência Odontológica","2 - Outros Profissionais da Saúde",'[1]TCE - ANEXO II - Enviar TCE'!E462)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43862</v>
      </c>
      <c r="H463" s="15">
        <f>'[1]TCE - ANEXO III - Preencher'!I472</f>
        <v>0</v>
      </c>
      <c r="I463" s="15">
        <f>'[1]TCE - ANEXO III - Preencher'!J472</f>
        <v>326.71120000000002</v>
      </c>
      <c r="J463" s="15">
        <f>'[1]TCE - ANEXO III - Preencher'!K472</f>
        <v>0</v>
      </c>
      <c r="K463" s="16">
        <f>'[1]TCE - ANEXO III - Preencher'!L472</f>
        <v>23.94</v>
      </c>
      <c r="L463" s="16">
        <f>'[1]TCE - ANEXO III - Preencher'!M472</f>
        <v>0</v>
      </c>
      <c r="M463" s="16">
        <f t="shared" si="43"/>
        <v>23.94</v>
      </c>
      <c r="N463" s="16">
        <f>'[1]TCE - ANEXO III - Preencher'!O472</f>
        <v>1.923</v>
      </c>
      <c r="O463" s="16">
        <f>'[1]TCE - ANEXO III - Preencher'!P472</f>
        <v>0</v>
      </c>
      <c r="P463" s="17">
        <f t="shared" si="44"/>
        <v>1.923</v>
      </c>
      <c r="Q463" s="16">
        <f>'[1]TCE - ANEXO III - Preencher'!R472</f>
        <v>39.859000000000002</v>
      </c>
      <c r="R463" s="16">
        <f>'[1]TCE - ANEXO III - Preencher'!S472</f>
        <v>0</v>
      </c>
      <c r="S463" s="17">
        <f t="shared" si="45"/>
        <v>39.859000000000002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>Auxilio Creche</v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392.4332</v>
      </c>
    </row>
    <row r="464" spans="1:28" s="4" customFormat="1">
      <c r="A464" s="9">
        <f>IFERROR(VLOOKUP(B464,'[1]DADOS (OCULTAR)'!$P$3:$R$53,3,0),"")</f>
        <v>9039744000780</v>
      </c>
      <c r="B464" s="10" t="str">
        <f>'[1]TCE - ANEXO III - Preencher'!C473</f>
        <v>HOSPITAL DOM MALAN</v>
      </c>
      <c r="C464" s="11"/>
      <c r="D464" s="12" t="str">
        <f>'[1]TCE - ANEXO III - Preencher'!E473</f>
        <v>TAMIRES LOPES SOARES DA SILVA</v>
      </c>
      <c r="E464" s="10" t="str">
        <f>IF('[1]TCE - ANEXO III - Preencher'!F473="4 - Assistência Odontológica","2 - Outros Profissionais da Saúde",'[1]TCE - ANEXO II - Enviar TCE'!E463)</f>
        <v>2 - Outros Profissionais da Saúde</v>
      </c>
      <c r="F464" s="13">
        <f>'[1]TCE - ANEXO III - Preencher'!G473</f>
        <v>223505</v>
      </c>
      <c r="G464" s="14">
        <f>IF('[1]TCE - ANEXO III - Preencher'!H473="","",'[1]TCE - ANEXO III - Preencher'!H473)</f>
        <v>43862</v>
      </c>
      <c r="H464" s="15">
        <f>'[1]TCE - ANEXO III - Preencher'!I473</f>
        <v>0</v>
      </c>
      <c r="I464" s="15">
        <f>'[1]TCE - ANEXO III - Preencher'!J473</f>
        <v>255.96959999999999</v>
      </c>
      <c r="J464" s="15">
        <f>'[1]TCE - ANEXO III - Preencher'!K473</f>
        <v>0</v>
      </c>
      <c r="K464" s="16">
        <f>'[1]TCE - ANEXO III - Preencher'!L473</f>
        <v>23.94</v>
      </c>
      <c r="L464" s="16">
        <f>'[1]TCE - ANEXO III - Preencher'!M473</f>
        <v>2.99</v>
      </c>
      <c r="M464" s="16">
        <f t="shared" si="43"/>
        <v>20.950000000000003</v>
      </c>
      <c r="N464" s="16">
        <f>'[1]TCE - ANEXO III - Preencher'!O473</f>
        <v>1.923</v>
      </c>
      <c r="O464" s="16">
        <f>'[1]TCE - ANEXO III - Preencher'!P473</f>
        <v>0</v>
      </c>
      <c r="P464" s="17">
        <f t="shared" si="44"/>
        <v>1.923</v>
      </c>
      <c r="Q464" s="16">
        <f>'[1]TCE - ANEXO III - Preencher'!R473</f>
        <v>39.859000000000002</v>
      </c>
      <c r="R464" s="16">
        <f>'[1]TCE - ANEXO III - Preencher'!S473</f>
        <v>0</v>
      </c>
      <c r="S464" s="17">
        <f t="shared" si="45"/>
        <v>39.859000000000002</v>
      </c>
      <c r="T464" s="16">
        <f>'[1]TCE - ANEXO III - Preencher'!U473</f>
        <v>100</v>
      </c>
      <c r="U464" s="16">
        <f>'[1]TCE - ANEXO III - Preencher'!V473</f>
        <v>0</v>
      </c>
      <c r="V464" s="17">
        <f t="shared" si="46"/>
        <v>100</v>
      </c>
      <c r="W464" s="18" t="str">
        <f>IF('[1]TCE - ANEXO III - Preencher'!X473="","",'[1]TCE - ANEXO III - Preencher'!X473)</f>
        <v>Auxilio Creche</v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418.70159999999998</v>
      </c>
    </row>
    <row r="465" spans="1:28" s="4" customFormat="1">
      <c r="A465" s="9">
        <f>IFERROR(VLOOKUP(B465,'[1]DADOS (OCULTAR)'!$P$3:$R$53,3,0),"")</f>
        <v>9039744000780</v>
      </c>
      <c r="B465" s="10" t="str">
        <f>'[1]TCE - ANEXO III - Preencher'!C474</f>
        <v>HOSPITAL DOM MALAN</v>
      </c>
      <c r="C465" s="11"/>
      <c r="D465" s="12" t="str">
        <f>'[1]TCE - ANEXO III - Preencher'!E474</f>
        <v>SAMANTHA RAVENNA VIEIRA DE ARAUJO PAIM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223505</v>
      </c>
      <c r="G465" s="14">
        <f>IF('[1]TCE - ANEXO III - Preencher'!H474="","",'[1]TCE - ANEXO III - Preencher'!H474)</f>
        <v>43862</v>
      </c>
      <c r="H465" s="15">
        <f>'[1]TCE - ANEXO III - Preencher'!I474</f>
        <v>0</v>
      </c>
      <c r="I465" s="15">
        <f>'[1]TCE - ANEXO III - Preencher'!J474</f>
        <v>358.70160000000004</v>
      </c>
      <c r="J465" s="15">
        <f>'[1]TCE - ANEXO III - Preencher'!K474</f>
        <v>0</v>
      </c>
      <c r="K465" s="16">
        <f>'[1]TCE - ANEXO III - Preencher'!L474</f>
        <v>23.94</v>
      </c>
      <c r="L465" s="16">
        <f>'[1]TCE - ANEXO III - Preencher'!M474</f>
        <v>0</v>
      </c>
      <c r="M465" s="16">
        <f t="shared" si="43"/>
        <v>23.94</v>
      </c>
      <c r="N465" s="16">
        <f>'[1]TCE - ANEXO III - Preencher'!O474</f>
        <v>1.923</v>
      </c>
      <c r="O465" s="16">
        <f>'[1]TCE - ANEXO III - Preencher'!P474</f>
        <v>0</v>
      </c>
      <c r="P465" s="17">
        <f t="shared" si="44"/>
        <v>1.923</v>
      </c>
      <c r="Q465" s="16">
        <f>'[1]TCE - ANEXO III - Preencher'!R474</f>
        <v>39.859000000000002</v>
      </c>
      <c r="R465" s="16">
        <f>'[1]TCE - ANEXO III - Preencher'!S474</f>
        <v>0</v>
      </c>
      <c r="S465" s="17">
        <f t="shared" si="45"/>
        <v>39.859000000000002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>Auxilio Creche</v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424.42360000000002</v>
      </c>
    </row>
    <row r="466" spans="1:28" s="4" customFormat="1">
      <c r="A466" s="9">
        <f>IFERROR(VLOOKUP(B466,'[1]DADOS (OCULTAR)'!$P$3:$R$53,3,0),"")</f>
        <v>9039744000780</v>
      </c>
      <c r="B466" s="10" t="str">
        <f>'[1]TCE - ANEXO III - Preencher'!C475</f>
        <v>HOSPITAL DOM MALAN</v>
      </c>
      <c r="C466" s="11"/>
      <c r="D466" s="12" t="str">
        <f>'[1]TCE - ANEXO III - Preencher'!E475</f>
        <v>KAREN DAMASCENO DE CARVALHO</v>
      </c>
      <c r="E466" s="10" t="str">
        <f>IF('[1]TCE - ANEXO III - Preencher'!F475="4 - Assistência Odontológica","2 - Outros Profissionais da Saúde",'[1]TCE - ANEXO II - Enviar TCE'!E465)</f>
        <v>1 - Médico</v>
      </c>
      <c r="F466" s="13">
        <f>'[1]TCE - ANEXO III - Preencher'!G475</f>
        <v>225125</v>
      </c>
      <c r="G466" s="14">
        <f>IF('[1]TCE - ANEXO III - Preencher'!H475="","",'[1]TCE - ANEXO III - Preencher'!H475)</f>
        <v>43862</v>
      </c>
      <c r="H466" s="15">
        <f>'[1]TCE - ANEXO III - Preencher'!I475</f>
        <v>0</v>
      </c>
      <c r="I466" s="15">
        <f>'[1]TCE - ANEXO III - Preencher'!J475</f>
        <v>758.67920000000004</v>
      </c>
      <c r="J466" s="15">
        <f>'[1]TCE - ANEXO III - Preencher'!K475</f>
        <v>0</v>
      </c>
      <c r="K466" s="16">
        <f>'[1]TCE - ANEXO III - Preencher'!L475</f>
        <v>23.94</v>
      </c>
      <c r="L466" s="16">
        <f>'[1]TCE - ANEXO III - Preencher'!M475</f>
        <v>0</v>
      </c>
      <c r="M466" s="16">
        <f t="shared" si="43"/>
        <v>23.94</v>
      </c>
      <c r="N466" s="16">
        <f>'[1]TCE - ANEXO III - Preencher'!O475</f>
        <v>1.923</v>
      </c>
      <c r="O466" s="16">
        <f>'[1]TCE - ANEXO III - Preencher'!P475</f>
        <v>0</v>
      </c>
      <c r="P466" s="17">
        <f t="shared" si="44"/>
        <v>1.923</v>
      </c>
      <c r="Q466" s="16">
        <f>'[1]TCE - ANEXO III - Preencher'!R475</f>
        <v>39.859000000000002</v>
      </c>
      <c r="R466" s="16">
        <f>'[1]TCE - ANEXO III - Preencher'!S475</f>
        <v>0</v>
      </c>
      <c r="S466" s="17">
        <f t="shared" si="45"/>
        <v>39.859000000000002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>Auxilio Creche</v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824.40120000000013</v>
      </c>
    </row>
    <row r="467" spans="1:28" s="4" customFormat="1">
      <c r="A467" s="9">
        <f>IFERROR(VLOOKUP(B467,'[1]DADOS (OCULTAR)'!$P$3:$R$53,3,0),"")</f>
        <v>9039744000780</v>
      </c>
      <c r="B467" s="10" t="str">
        <f>'[1]TCE - ANEXO III - Preencher'!C476</f>
        <v>HOSPITAL DOM MALAN</v>
      </c>
      <c r="C467" s="11"/>
      <c r="D467" s="12" t="str">
        <f>'[1]TCE - ANEXO III - Preencher'!E476</f>
        <v>SUYANNE NOGUEIRA BARREIRA ALEX</v>
      </c>
      <c r="E467" s="10" t="str">
        <f>IF('[1]TCE - ANEXO III - Preencher'!F476="4 - Assistência Odontológica","2 - Outros Profissionais da Saúde",'[1]TCE - ANEXO II - Enviar TCE'!E466)</f>
        <v>1 - Médico</v>
      </c>
      <c r="F467" s="13">
        <f>'[1]TCE - ANEXO III - Preencher'!G476</f>
        <v>225125</v>
      </c>
      <c r="G467" s="14">
        <f>IF('[1]TCE - ANEXO III - Preencher'!H476="","",'[1]TCE - ANEXO III - Preencher'!H476)</f>
        <v>43862</v>
      </c>
      <c r="H467" s="15">
        <f>'[1]TCE - ANEXO III - Preencher'!I476</f>
        <v>0</v>
      </c>
      <c r="I467" s="15">
        <f>'[1]TCE - ANEXO III - Preencher'!J476</f>
        <v>861.44960000000003</v>
      </c>
      <c r="J467" s="15">
        <f>'[1]TCE - ANEXO III - Preencher'!K476</f>
        <v>0</v>
      </c>
      <c r="K467" s="16">
        <f>'[1]TCE - ANEXO III - Preencher'!L476</f>
        <v>23.94</v>
      </c>
      <c r="L467" s="16">
        <f>'[1]TCE - ANEXO III - Preencher'!M476</f>
        <v>0</v>
      </c>
      <c r="M467" s="16">
        <f t="shared" si="43"/>
        <v>23.94</v>
      </c>
      <c r="N467" s="16">
        <f>'[1]TCE - ANEXO III - Preencher'!O476</f>
        <v>1.923</v>
      </c>
      <c r="O467" s="16">
        <f>'[1]TCE - ANEXO III - Preencher'!P476</f>
        <v>0</v>
      </c>
      <c r="P467" s="17">
        <f t="shared" si="44"/>
        <v>1.923</v>
      </c>
      <c r="Q467" s="16">
        <f>'[1]TCE - ANEXO III - Preencher'!R476</f>
        <v>39.859000000000002</v>
      </c>
      <c r="R467" s="16">
        <f>'[1]TCE - ANEXO III - Preencher'!S476</f>
        <v>0</v>
      </c>
      <c r="S467" s="17">
        <f t="shared" si="45"/>
        <v>39.859000000000002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>Auxilio Creche</v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927.17160000000013</v>
      </c>
    </row>
    <row r="468" spans="1:28" s="4" customFormat="1">
      <c r="A468" s="9">
        <f>IFERROR(VLOOKUP(B468,'[1]DADOS (OCULTAR)'!$P$3:$R$53,3,0),"")</f>
        <v>9039744000780</v>
      </c>
      <c r="B468" s="10" t="str">
        <f>'[1]TCE - ANEXO III - Preencher'!C477</f>
        <v>HOSPITAL DOM MALAN</v>
      </c>
      <c r="C468" s="11"/>
      <c r="D468" s="12" t="str">
        <f>'[1]TCE - ANEXO III - Preencher'!E477</f>
        <v>ISIS JACO BATISTA BORGES VIANA</v>
      </c>
      <c r="E468" s="10" t="str">
        <f>IF('[1]TCE - ANEXO III - Preencher'!F477="4 - Assistência Odontológica","2 - Outros Profissionais da Saúde",'[1]TCE - ANEXO II - Enviar TCE'!E467)</f>
        <v>1 - Médico</v>
      </c>
      <c r="F468" s="13">
        <f>'[1]TCE - ANEXO III - Preencher'!G477</f>
        <v>225125</v>
      </c>
      <c r="G468" s="14">
        <f>IF('[1]TCE - ANEXO III - Preencher'!H477="","",'[1]TCE - ANEXO III - Preencher'!H477)</f>
        <v>43862</v>
      </c>
      <c r="H468" s="15">
        <f>'[1]TCE - ANEXO III - Preencher'!I477</f>
        <v>0</v>
      </c>
      <c r="I468" s="15">
        <f>'[1]TCE - ANEXO III - Preencher'!J477</f>
        <v>156.1352</v>
      </c>
      <c r="J468" s="15">
        <f>'[1]TCE - ANEXO III - Preencher'!K477</f>
        <v>0</v>
      </c>
      <c r="K468" s="16">
        <f>'[1]TCE - ANEXO III - Preencher'!L477</f>
        <v>23.94</v>
      </c>
      <c r="L468" s="16">
        <f>'[1]TCE - ANEXO III - Preencher'!M477</f>
        <v>0</v>
      </c>
      <c r="M468" s="16">
        <f t="shared" si="43"/>
        <v>23.94</v>
      </c>
      <c r="N468" s="16">
        <f>'[1]TCE - ANEXO III - Preencher'!O477</f>
        <v>1.923</v>
      </c>
      <c r="O468" s="16">
        <f>'[1]TCE - ANEXO III - Preencher'!P477</f>
        <v>0</v>
      </c>
      <c r="P468" s="17">
        <f t="shared" si="44"/>
        <v>1.923</v>
      </c>
      <c r="Q468" s="16">
        <f>'[1]TCE - ANEXO III - Preencher'!R477</f>
        <v>39.859000000000002</v>
      </c>
      <c r="R468" s="16">
        <f>'[1]TCE - ANEXO III - Preencher'!S477</f>
        <v>0</v>
      </c>
      <c r="S468" s="17">
        <f t="shared" si="45"/>
        <v>39.859000000000002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>Auxilio Creche</v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221.85720000000001</v>
      </c>
    </row>
    <row r="469" spans="1:28" s="4" customFormat="1">
      <c r="A469" s="9">
        <f>IFERROR(VLOOKUP(B469,'[1]DADOS (OCULTAR)'!$P$3:$R$53,3,0),"")</f>
        <v>9039744000780</v>
      </c>
      <c r="B469" s="10" t="str">
        <f>'[1]TCE - ANEXO III - Preencher'!C478</f>
        <v>HOSPITAL DOM MALAN</v>
      </c>
      <c r="C469" s="11"/>
      <c r="D469" s="12" t="str">
        <f>'[1]TCE - ANEXO III - Preencher'!E478</f>
        <v>LETICIA FERNANDA MENDES ROLIM</v>
      </c>
      <c r="E469" s="10" t="str">
        <f>IF('[1]TCE - ANEXO III - Preencher'!F478="4 - Assistência Odontológica","2 - Outros Profissionais da Saúde",'[1]TCE - ANEXO II - Enviar TCE'!E468)</f>
        <v>1 - Médico</v>
      </c>
      <c r="F469" s="13">
        <f>'[1]TCE - ANEXO III - Preencher'!G478</f>
        <v>225250</v>
      </c>
      <c r="G469" s="14">
        <f>IF('[1]TCE - ANEXO III - Preencher'!H478="","",'[1]TCE - ANEXO III - Preencher'!H478)</f>
        <v>43862</v>
      </c>
      <c r="H469" s="15">
        <f>'[1]TCE - ANEXO III - Preencher'!I478</f>
        <v>0</v>
      </c>
      <c r="I469" s="15">
        <f>'[1]TCE - ANEXO III - Preencher'!J478</f>
        <v>406.20640000000003</v>
      </c>
      <c r="J469" s="15">
        <f>'[1]TCE - ANEXO III - Preencher'!K478</f>
        <v>0</v>
      </c>
      <c r="K469" s="16">
        <f>'[1]TCE - ANEXO III - Preencher'!L478</f>
        <v>23.94</v>
      </c>
      <c r="L469" s="16">
        <f>'[1]TCE - ANEXO III - Preencher'!M478</f>
        <v>0</v>
      </c>
      <c r="M469" s="16">
        <f t="shared" si="43"/>
        <v>23.94</v>
      </c>
      <c r="N469" s="16">
        <f>'[1]TCE - ANEXO III - Preencher'!O478</f>
        <v>1.923</v>
      </c>
      <c r="O469" s="16">
        <f>'[1]TCE - ANEXO III - Preencher'!P478</f>
        <v>0</v>
      </c>
      <c r="P469" s="17">
        <f t="shared" si="44"/>
        <v>1.923</v>
      </c>
      <c r="Q469" s="16">
        <f>'[1]TCE - ANEXO III - Preencher'!R478</f>
        <v>39.859000000000002</v>
      </c>
      <c r="R469" s="16">
        <f>'[1]TCE - ANEXO III - Preencher'!S478</f>
        <v>0</v>
      </c>
      <c r="S469" s="17">
        <f t="shared" si="45"/>
        <v>39.859000000000002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>Auxilio Creche</v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471.92840000000001</v>
      </c>
    </row>
    <row r="470" spans="1:28" s="4" customFormat="1">
      <c r="A470" s="9">
        <f>IFERROR(VLOOKUP(B470,'[1]DADOS (OCULTAR)'!$P$3:$R$53,3,0),"")</f>
        <v>9039744000780</v>
      </c>
      <c r="B470" s="10" t="str">
        <f>'[1]TCE - ANEXO III - Preencher'!C479</f>
        <v>HOSPITAL DOM MALAN</v>
      </c>
      <c r="C470" s="11"/>
      <c r="D470" s="12" t="str">
        <f>'[1]TCE - ANEXO III - Preencher'!E479</f>
        <v>JESSICA TAMARA NUNES VASCONCELOS</v>
      </c>
      <c r="E470" s="10" t="str">
        <f>IF('[1]TCE - ANEXO III - Preencher'!F479="4 - Assistência Odontológica","2 - Outros Profissionais da Saúde",'[1]TCE - ANEXO II - Enviar TCE'!E469)</f>
        <v>1 - Médico</v>
      </c>
      <c r="F470" s="13">
        <f>'[1]TCE - ANEXO III - Preencher'!G479</f>
        <v>225125</v>
      </c>
      <c r="G470" s="14">
        <f>IF('[1]TCE - ANEXO III - Preencher'!H479="","",'[1]TCE - ANEXO III - Preencher'!H479)</f>
        <v>43862</v>
      </c>
      <c r="H470" s="15">
        <f>'[1]TCE - ANEXO III - Preencher'!I479</f>
        <v>0</v>
      </c>
      <c r="I470" s="15">
        <f>'[1]TCE - ANEXO III - Preencher'!J479</f>
        <v>1328.7151999999999</v>
      </c>
      <c r="J470" s="15">
        <f>'[1]TCE - ANEXO III - Preencher'!K479</f>
        <v>0</v>
      </c>
      <c r="K470" s="16">
        <f>'[1]TCE - ANEXO III - Preencher'!L479</f>
        <v>23.94</v>
      </c>
      <c r="L470" s="16">
        <f>'[1]TCE - ANEXO III - Preencher'!M479</f>
        <v>0</v>
      </c>
      <c r="M470" s="16">
        <f t="shared" si="43"/>
        <v>23.94</v>
      </c>
      <c r="N470" s="16">
        <f>'[1]TCE - ANEXO III - Preencher'!O479</f>
        <v>1.923</v>
      </c>
      <c r="O470" s="16">
        <f>'[1]TCE - ANEXO III - Preencher'!P479</f>
        <v>0</v>
      </c>
      <c r="P470" s="17">
        <f t="shared" si="44"/>
        <v>1.923</v>
      </c>
      <c r="Q470" s="16">
        <f>'[1]TCE - ANEXO III - Preencher'!R479</f>
        <v>39.859000000000002</v>
      </c>
      <c r="R470" s="16">
        <f>'[1]TCE - ANEXO III - Preencher'!S479</f>
        <v>0</v>
      </c>
      <c r="S470" s="17">
        <f t="shared" si="45"/>
        <v>39.859000000000002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>Auxilio Creche</v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1394.4371999999998</v>
      </c>
    </row>
    <row r="471" spans="1:28" s="4" customFormat="1">
      <c r="A471" s="9">
        <f>IFERROR(VLOOKUP(B471,'[1]DADOS (OCULTAR)'!$P$3:$R$53,3,0),"")</f>
        <v>9039744000780</v>
      </c>
      <c r="B471" s="10" t="str">
        <f>'[1]TCE - ANEXO III - Preencher'!C480</f>
        <v>HOSPITAL DOM MALAN</v>
      </c>
      <c r="C471" s="11"/>
      <c r="D471" s="12" t="str">
        <f>'[1]TCE - ANEXO III - Preencher'!E480</f>
        <v>CAMILLA CINTHIA DE JESUS SILVA MEDEIROS</v>
      </c>
      <c r="E471" s="10" t="str">
        <f>IF('[1]TCE - ANEXO III - Preencher'!F480="4 - Assistência Odontológica","2 - Outros Profissionais da Saúde",'[1]TCE - ANEXO II - Enviar TCE'!E470)</f>
        <v>1 - Médico</v>
      </c>
      <c r="F471" s="13">
        <f>'[1]TCE - ANEXO III - Preencher'!G480</f>
        <v>225125</v>
      </c>
      <c r="G471" s="14">
        <f>IF('[1]TCE - ANEXO III - Preencher'!H480="","",'[1]TCE - ANEXO III - Preencher'!H480)</f>
        <v>43862</v>
      </c>
      <c r="H471" s="15">
        <f>'[1]TCE - ANEXO III - Preencher'!I480</f>
        <v>0</v>
      </c>
      <c r="I471" s="15">
        <f>'[1]TCE - ANEXO III - Preencher'!J480</f>
        <v>995.98160000000007</v>
      </c>
      <c r="J471" s="15">
        <f>'[1]TCE - ANEXO III - Preencher'!K480</f>
        <v>0</v>
      </c>
      <c r="K471" s="16">
        <f>'[1]TCE - ANEXO III - Preencher'!L480</f>
        <v>23.94</v>
      </c>
      <c r="L471" s="16">
        <f>'[1]TCE - ANEXO III - Preencher'!M480</f>
        <v>0</v>
      </c>
      <c r="M471" s="16">
        <f t="shared" si="43"/>
        <v>23.94</v>
      </c>
      <c r="N471" s="16">
        <f>'[1]TCE - ANEXO III - Preencher'!O480</f>
        <v>1.923</v>
      </c>
      <c r="O471" s="16">
        <f>'[1]TCE - ANEXO III - Preencher'!P480</f>
        <v>0</v>
      </c>
      <c r="P471" s="17">
        <f t="shared" si="44"/>
        <v>1.923</v>
      </c>
      <c r="Q471" s="16">
        <f>'[1]TCE - ANEXO III - Preencher'!R480</f>
        <v>39.859000000000002</v>
      </c>
      <c r="R471" s="16">
        <f>'[1]TCE - ANEXO III - Preencher'!S480</f>
        <v>0</v>
      </c>
      <c r="S471" s="17">
        <f t="shared" si="45"/>
        <v>39.859000000000002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>Auxilio Creche</v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1061.7036000000001</v>
      </c>
    </row>
    <row r="472" spans="1:28" s="4" customFormat="1">
      <c r="A472" s="9">
        <f>IFERROR(VLOOKUP(B472,'[1]DADOS (OCULTAR)'!$P$3:$R$53,3,0),"")</f>
        <v>9039744000780</v>
      </c>
      <c r="B472" s="10" t="str">
        <f>'[1]TCE - ANEXO III - Preencher'!C481</f>
        <v>HOSPITAL DOM MALAN</v>
      </c>
      <c r="C472" s="11"/>
      <c r="D472" s="12" t="str">
        <f>'[1]TCE - ANEXO III - Preencher'!E481</f>
        <v>JOSEMIR GOMES FEITOSA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515110</v>
      </c>
      <c r="G472" s="14">
        <f>IF('[1]TCE - ANEXO III - Preencher'!H481="","",'[1]TCE - ANEXO III - Preencher'!H481)</f>
        <v>43862</v>
      </c>
      <c r="H472" s="15">
        <f>'[1]TCE - ANEXO III - Preencher'!I481</f>
        <v>0</v>
      </c>
      <c r="I472" s="15">
        <f>'[1]TCE - ANEXO III - Preencher'!J481</f>
        <v>116.3616</v>
      </c>
      <c r="J472" s="15">
        <f>'[1]TCE - ANEXO III - Preencher'!K481</f>
        <v>0</v>
      </c>
      <c r="K472" s="16">
        <f>'[1]TCE - ANEXO III - Preencher'!L481</f>
        <v>23.94</v>
      </c>
      <c r="L472" s="16">
        <f>'[1]TCE - ANEXO III - Preencher'!M481</f>
        <v>20.9</v>
      </c>
      <c r="M472" s="16">
        <f t="shared" si="43"/>
        <v>3.0400000000000027</v>
      </c>
      <c r="N472" s="16">
        <f>'[1]TCE - ANEXO III - Preencher'!O481</f>
        <v>1.923</v>
      </c>
      <c r="O472" s="16">
        <f>'[1]TCE - ANEXO III - Preencher'!P481</f>
        <v>0</v>
      </c>
      <c r="P472" s="17">
        <f t="shared" si="44"/>
        <v>1.923</v>
      </c>
      <c r="Q472" s="16">
        <f>'[1]TCE - ANEXO III - Preencher'!R481</f>
        <v>39.859000000000002</v>
      </c>
      <c r="R472" s="16">
        <f>'[1]TCE - ANEXO III - Preencher'!S481</f>
        <v>0</v>
      </c>
      <c r="S472" s="17">
        <f t="shared" si="45"/>
        <v>39.859000000000002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161.18360000000001</v>
      </c>
    </row>
    <row r="473" spans="1:28" s="4" customFormat="1">
      <c r="A473" s="9">
        <f>IFERROR(VLOOKUP(B473,'[1]DADOS (OCULTAR)'!$P$3:$R$53,3,0),"")</f>
        <v>9039744000780</v>
      </c>
      <c r="B473" s="10" t="str">
        <f>'[1]TCE - ANEXO III - Preencher'!C482</f>
        <v>HOSPITAL DOM MALAN</v>
      </c>
      <c r="C473" s="11"/>
      <c r="D473" s="12" t="str">
        <f>'[1]TCE - ANEXO III - Preencher'!E482</f>
        <v>VANIZIA ANUNCIATA GUEDES BRANDAO RIBEIRO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322205</v>
      </c>
      <c r="G473" s="14">
        <f>IF('[1]TCE - ANEXO III - Preencher'!H482="","",'[1]TCE - ANEXO III - Preencher'!H482)</f>
        <v>43862</v>
      </c>
      <c r="H473" s="15">
        <f>'[1]TCE - ANEXO III - Preencher'!I482</f>
        <v>0</v>
      </c>
      <c r="I473" s="15">
        <f>'[1]TCE - ANEXO III - Preencher'!J482</f>
        <v>108.5808</v>
      </c>
      <c r="J473" s="15">
        <f>'[1]TCE - ANEXO III - Preencher'!K482</f>
        <v>0</v>
      </c>
      <c r="K473" s="16">
        <f>'[1]TCE - ANEXO III - Preencher'!L482</f>
        <v>23.94</v>
      </c>
      <c r="L473" s="16">
        <f>'[1]TCE - ANEXO III - Preencher'!M482</f>
        <v>20.9</v>
      </c>
      <c r="M473" s="16">
        <f t="shared" si="43"/>
        <v>3.0400000000000027</v>
      </c>
      <c r="N473" s="16">
        <f>'[1]TCE - ANEXO III - Preencher'!O482</f>
        <v>1.923</v>
      </c>
      <c r="O473" s="16">
        <f>'[1]TCE - ANEXO III - Preencher'!P482</f>
        <v>0</v>
      </c>
      <c r="P473" s="17">
        <f t="shared" si="44"/>
        <v>1.923</v>
      </c>
      <c r="Q473" s="16">
        <f>'[1]TCE - ANEXO III - Preencher'!R482</f>
        <v>39.859000000000002</v>
      </c>
      <c r="R473" s="16">
        <f>'[1]TCE - ANEXO III - Preencher'!S482</f>
        <v>0</v>
      </c>
      <c r="S473" s="17">
        <f t="shared" si="45"/>
        <v>39.859000000000002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>Auxilio Creche</v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153.40280000000001</v>
      </c>
    </row>
    <row r="474" spans="1:28" s="4" customFormat="1">
      <c r="A474" s="9">
        <f>IFERROR(VLOOKUP(B474,'[1]DADOS (OCULTAR)'!$P$3:$R$53,3,0),"")</f>
        <v>9039744000780</v>
      </c>
      <c r="B474" s="10" t="str">
        <f>'[1]TCE - ANEXO III - Preencher'!C483</f>
        <v>HOSPITAL DOM MALAN</v>
      </c>
      <c r="C474" s="11"/>
      <c r="D474" s="12" t="str">
        <f>'[1]TCE - ANEXO III - Preencher'!E483</f>
        <v>FRANCINEIDE CORDEIRO BATISTA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322205</v>
      </c>
      <c r="G474" s="14">
        <f>IF('[1]TCE - ANEXO III - Preencher'!H483="","",'[1]TCE - ANEXO III - Preencher'!H483)</f>
        <v>43862</v>
      </c>
      <c r="H474" s="15">
        <f>'[1]TCE - ANEXO III - Preencher'!I483</f>
        <v>0</v>
      </c>
      <c r="I474" s="15">
        <f>'[1]TCE - ANEXO III - Preencher'!J483</f>
        <v>121.48</v>
      </c>
      <c r="J474" s="15">
        <f>'[1]TCE - ANEXO III - Preencher'!K483</f>
        <v>0</v>
      </c>
      <c r="K474" s="16">
        <f>'[1]TCE - ANEXO III - Preencher'!L483</f>
        <v>23.94</v>
      </c>
      <c r="L474" s="16">
        <f>'[1]TCE - ANEXO III - Preencher'!M483</f>
        <v>0</v>
      </c>
      <c r="M474" s="16">
        <f t="shared" si="43"/>
        <v>23.94</v>
      </c>
      <c r="N474" s="16">
        <f>'[1]TCE - ANEXO III - Preencher'!O483</f>
        <v>1.923</v>
      </c>
      <c r="O474" s="16">
        <f>'[1]TCE - ANEXO III - Preencher'!P483</f>
        <v>0</v>
      </c>
      <c r="P474" s="17">
        <f t="shared" si="44"/>
        <v>1.923</v>
      </c>
      <c r="Q474" s="16">
        <f>'[1]TCE - ANEXO III - Preencher'!R483</f>
        <v>39.859000000000002</v>
      </c>
      <c r="R474" s="16">
        <f>'[1]TCE - ANEXO III - Preencher'!S483</f>
        <v>0</v>
      </c>
      <c r="S474" s="17">
        <f t="shared" si="45"/>
        <v>39.859000000000002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>Auxilio Creche</v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187.20200000000003</v>
      </c>
    </row>
    <row r="475" spans="1:28" s="4" customFormat="1">
      <c r="A475" s="9">
        <f>IFERROR(VLOOKUP(B475,'[1]DADOS (OCULTAR)'!$P$3:$R$53,3,0),"")</f>
        <v>9039744000780</v>
      </c>
      <c r="B475" s="10" t="str">
        <f>'[1]TCE - ANEXO III - Preencher'!C484</f>
        <v>HOSPITAL DOM MALAN</v>
      </c>
      <c r="C475" s="11"/>
      <c r="D475" s="12" t="str">
        <f>'[1]TCE - ANEXO III - Preencher'!E484</f>
        <v>ROSANA RIBEIRO RODRIGUES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322205</v>
      </c>
      <c r="G475" s="14">
        <f>IF('[1]TCE - ANEXO III - Preencher'!H484="","",'[1]TCE - ANEXO III - Preencher'!H484)</f>
        <v>43862</v>
      </c>
      <c r="H475" s="15">
        <f>'[1]TCE - ANEXO III - Preencher'!I484</f>
        <v>0</v>
      </c>
      <c r="I475" s="15">
        <f>'[1]TCE - ANEXO III - Preencher'!J484</f>
        <v>121.93600000000001</v>
      </c>
      <c r="J475" s="15">
        <f>'[1]TCE - ANEXO III - Preencher'!K484</f>
        <v>0</v>
      </c>
      <c r="K475" s="16">
        <f>'[1]TCE - ANEXO III - Preencher'!L484</f>
        <v>23.94</v>
      </c>
      <c r="L475" s="16">
        <f>'[1]TCE - ANEXO III - Preencher'!M484</f>
        <v>0</v>
      </c>
      <c r="M475" s="16">
        <f t="shared" si="43"/>
        <v>23.94</v>
      </c>
      <c r="N475" s="16">
        <f>'[1]TCE - ANEXO III - Preencher'!O484</f>
        <v>1.923</v>
      </c>
      <c r="O475" s="16">
        <f>'[1]TCE - ANEXO III - Preencher'!P484</f>
        <v>0</v>
      </c>
      <c r="P475" s="17">
        <f t="shared" si="44"/>
        <v>1.923</v>
      </c>
      <c r="Q475" s="16">
        <f>'[1]TCE - ANEXO III - Preencher'!R484</f>
        <v>39.859000000000002</v>
      </c>
      <c r="R475" s="16">
        <f>'[1]TCE - ANEXO III - Preencher'!S484</f>
        <v>0</v>
      </c>
      <c r="S475" s="17">
        <f t="shared" si="45"/>
        <v>39.859000000000002</v>
      </c>
      <c r="T475" s="16">
        <f>'[1]TCE - ANEXO III - Preencher'!U484</f>
        <v>119.47</v>
      </c>
      <c r="U475" s="16">
        <f>'[1]TCE - ANEXO III - Preencher'!V484</f>
        <v>0</v>
      </c>
      <c r="V475" s="17">
        <f t="shared" si="46"/>
        <v>119.47</v>
      </c>
      <c r="W475" s="18" t="str">
        <f>IF('[1]TCE - ANEXO III - Preencher'!X484="","",'[1]TCE - ANEXO III - Preencher'!X484)</f>
        <v>Auxilio Creche</v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307.12800000000004</v>
      </c>
    </row>
    <row r="476" spans="1:28" s="4" customFormat="1">
      <c r="A476" s="9">
        <f>IFERROR(VLOOKUP(B476,'[1]DADOS (OCULTAR)'!$P$3:$R$53,3,0),"")</f>
        <v>9039744000780</v>
      </c>
      <c r="B476" s="10" t="str">
        <f>'[1]TCE - ANEXO III - Preencher'!C485</f>
        <v>HOSPITAL DOM MALAN</v>
      </c>
      <c r="C476" s="11"/>
      <c r="D476" s="12" t="str">
        <f>'[1]TCE - ANEXO III - Preencher'!E485</f>
        <v>IRACIUMA DOS SANTOS SILVA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43862</v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23.94</v>
      </c>
      <c r="L476" s="16">
        <f>'[1]TCE - ANEXO III - Preencher'!M485</f>
        <v>0</v>
      </c>
      <c r="M476" s="16">
        <f t="shared" si="43"/>
        <v>23.94</v>
      </c>
      <c r="N476" s="16">
        <f>'[1]TCE - ANEXO III - Preencher'!O485</f>
        <v>1.923</v>
      </c>
      <c r="O476" s="16">
        <f>'[1]TCE - ANEXO III - Preencher'!P485</f>
        <v>0</v>
      </c>
      <c r="P476" s="17">
        <f t="shared" si="44"/>
        <v>1.923</v>
      </c>
      <c r="Q476" s="16">
        <f>'[1]TCE - ANEXO III - Preencher'!R485</f>
        <v>39.859000000000002</v>
      </c>
      <c r="R476" s="16">
        <f>'[1]TCE - ANEXO III - Preencher'!S485</f>
        <v>0</v>
      </c>
      <c r="S476" s="17">
        <f t="shared" si="45"/>
        <v>39.859000000000002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>Auxilio Creche</v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65.722000000000008</v>
      </c>
    </row>
    <row r="477" spans="1:28" s="4" customFormat="1">
      <c r="A477" s="9">
        <f>IFERROR(VLOOKUP(B477,'[1]DADOS (OCULTAR)'!$P$3:$R$53,3,0),"")</f>
        <v>9039744000780</v>
      </c>
      <c r="B477" s="10" t="str">
        <f>'[1]TCE - ANEXO III - Preencher'!C486</f>
        <v>HOSPITAL DOM MALAN</v>
      </c>
      <c r="C477" s="11"/>
      <c r="D477" s="12" t="str">
        <f>'[1]TCE - ANEXO III - Preencher'!E486</f>
        <v>SHIRLEI CRISTIANE OLIVEIRA BRAGA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322205</v>
      </c>
      <c r="G477" s="14">
        <f>IF('[1]TCE - ANEXO III - Preencher'!H486="","",'[1]TCE - ANEXO III - Preencher'!H486)</f>
        <v>43862</v>
      </c>
      <c r="H477" s="15">
        <f>'[1]TCE - ANEXO III - Preencher'!I486</f>
        <v>0</v>
      </c>
      <c r="I477" s="15">
        <f>'[1]TCE - ANEXO III - Preencher'!J486</f>
        <v>118.5064</v>
      </c>
      <c r="J477" s="15">
        <f>'[1]TCE - ANEXO III - Preencher'!K486</f>
        <v>0</v>
      </c>
      <c r="K477" s="16">
        <f>'[1]TCE - ANEXO III - Preencher'!L486</f>
        <v>23.94</v>
      </c>
      <c r="L477" s="16">
        <f>'[1]TCE - ANEXO III - Preencher'!M486</f>
        <v>0</v>
      </c>
      <c r="M477" s="16">
        <f t="shared" si="43"/>
        <v>23.94</v>
      </c>
      <c r="N477" s="16">
        <f>'[1]TCE - ANEXO III - Preencher'!O486</f>
        <v>1.923</v>
      </c>
      <c r="O477" s="16">
        <f>'[1]TCE - ANEXO III - Preencher'!P486</f>
        <v>0</v>
      </c>
      <c r="P477" s="17">
        <f t="shared" si="44"/>
        <v>1.923</v>
      </c>
      <c r="Q477" s="16">
        <f>'[1]TCE - ANEXO III - Preencher'!R486</f>
        <v>39.859000000000002</v>
      </c>
      <c r="R477" s="16">
        <f>'[1]TCE - ANEXO III - Preencher'!S486</f>
        <v>0</v>
      </c>
      <c r="S477" s="17">
        <f t="shared" si="45"/>
        <v>39.859000000000002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>Auxilio Creche</v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184.22840000000002</v>
      </c>
    </row>
    <row r="478" spans="1:28" s="4" customFormat="1">
      <c r="A478" s="9">
        <f>IFERROR(VLOOKUP(B478,'[1]DADOS (OCULTAR)'!$P$3:$R$53,3,0),"")</f>
        <v>9039744000780</v>
      </c>
      <c r="B478" s="10" t="str">
        <f>'[1]TCE - ANEXO III - Preencher'!C487</f>
        <v>HOSPITAL DOM MALAN</v>
      </c>
      <c r="C478" s="11"/>
      <c r="D478" s="12" t="str">
        <f>'[1]TCE - ANEXO III - Preencher'!E487</f>
        <v>MARICELIA FERREIRA DOS SANTOS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43862</v>
      </c>
      <c r="H478" s="15">
        <f>'[1]TCE - ANEXO III - Preencher'!I487</f>
        <v>0</v>
      </c>
      <c r="I478" s="15">
        <f>'[1]TCE - ANEXO III - Preencher'!J487</f>
        <v>103.95200000000001</v>
      </c>
      <c r="J478" s="15">
        <f>'[1]TCE - ANEXO III - Preencher'!K487</f>
        <v>0</v>
      </c>
      <c r="K478" s="16">
        <f>'[1]TCE - ANEXO III - Preencher'!L487</f>
        <v>23.94</v>
      </c>
      <c r="L478" s="16">
        <f>'[1]TCE - ANEXO III - Preencher'!M487</f>
        <v>20.9</v>
      </c>
      <c r="M478" s="16">
        <f t="shared" si="43"/>
        <v>3.0400000000000027</v>
      </c>
      <c r="N478" s="16">
        <f>'[1]TCE - ANEXO III - Preencher'!O487</f>
        <v>1.923</v>
      </c>
      <c r="O478" s="16">
        <f>'[1]TCE - ANEXO III - Preencher'!P487</f>
        <v>0</v>
      </c>
      <c r="P478" s="17">
        <f t="shared" si="44"/>
        <v>1.923</v>
      </c>
      <c r="Q478" s="16">
        <f>'[1]TCE - ANEXO III - Preencher'!R487</f>
        <v>39.859000000000002</v>
      </c>
      <c r="R478" s="16">
        <f>'[1]TCE - ANEXO III - Preencher'!S487</f>
        <v>0</v>
      </c>
      <c r="S478" s="17">
        <f t="shared" si="45"/>
        <v>39.859000000000002</v>
      </c>
      <c r="T478" s="16">
        <f>'[1]TCE - ANEXO III - Preencher'!U487</f>
        <v>64</v>
      </c>
      <c r="U478" s="16">
        <f>'[1]TCE - ANEXO III - Preencher'!V487</f>
        <v>0</v>
      </c>
      <c r="V478" s="17">
        <f t="shared" si="46"/>
        <v>64</v>
      </c>
      <c r="W478" s="18" t="str">
        <f>IF('[1]TCE - ANEXO III - Preencher'!X487="","",'[1]TCE - ANEXO III - Preencher'!X487)</f>
        <v>Auxilio Creche</v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212.77400000000003</v>
      </c>
    </row>
    <row r="479" spans="1:28" s="4" customFormat="1">
      <c r="A479" s="9">
        <f>IFERROR(VLOOKUP(B479,'[1]DADOS (OCULTAR)'!$P$3:$R$53,3,0),"")</f>
        <v>9039744000780</v>
      </c>
      <c r="B479" s="10" t="str">
        <f>'[1]TCE - ANEXO III - Preencher'!C488</f>
        <v>HOSPITAL DOM MALAN</v>
      </c>
      <c r="C479" s="11"/>
      <c r="D479" s="12" t="str">
        <f>'[1]TCE - ANEXO III - Preencher'!E488</f>
        <v>ANTONIO CARLOS DINIZ DA SILVA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43862</v>
      </c>
      <c r="H479" s="15">
        <f>'[1]TCE - ANEXO III - Preencher'!I488</f>
        <v>0</v>
      </c>
      <c r="I479" s="15">
        <f>'[1]TCE - ANEXO III - Preencher'!J488</f>
        <v>118.8184</v>
      </c>
      <c r="J479" s="15">
        <f>'[1]TCE - ANEXO III - Preencher'!K488</f>
        <v>0</v>
      </c>
      <c r="K479" s="16">
        <f>'[1]TCE - ANEXO III - Preencher'!L488</f>
        <v>23.94</v>
      </c>
      <c r="L479" s="16">
        <f>'[1]TCE - ANEXO III - Preencher'!M488</f>
        <v>20.9</v>
      </c>
      <c r="M479" s="16">
        <f t="shared" si="43"/>
        <v>3.0400000000000027</v>
      </c>
      <c r="N479" s="16">
        <f>'[1]TCE - ANEXO III - Preencher'!O488</f>
        <v>1.923</v>
      </c>
      <c r="O479" s="16">
        <f>'[1]TCE - ANEXO III - Preencher'!P488</f>
        <v>0</v>
      </c>
      <c r="P479" s="17">
        <f t="shared" si="44"/>
        <v>1.923</v>
      </c>
      <c r="Q479" s="16">
        <f>'[1]TCE - ANEXO III - Preencher'!R488</f>
        <v>39.859000000000002</v>
      </c>
      <c r="R479" s="16">
        <f>'[1]TCE - ANEXO III - Preencher'!S488</f>
        <v>50.4</v>
      </c>
      <c r="S479" s="17">
        <f t="shared" si="45"/>
        <v>-10.540999999999997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>Auxilio Creche</v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113.24040000000001</v>
      </c>
    </row>
    <row r="480" spans="1:28" s="4" customFormat="1">
      <c r="A480" s="9">
        <f>IFERROR(VLOOKUP(B480,'[1]DADOS (OCULTAR)'!$P$3:$R$53,3,0),"")</f>
        <v>9039744000780</v>
      </c>
      <c r="B480" s="10" t="str">
        <f>'[1]TCE - ANEXO III - Preencher'!C489</f>
        <v>HOSPITAL DOM MALAN</v>
      </c>
      <c r="C480" s="11"/>
      <c r="D480" s="12" t="str">
        <f>'[1]TCE - ANEXO III - Preencher'!E489</f>
        <v>DAMIAO BISPO DA SILVA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43862</v>
      </c>
      <c r="H480" s="15">
        <f>'[1]TCE - ANEXO III - Preencher'!I489</f>
        <v>0</v>
      </c>
      <c r="I480" s="15">
        <f>'[1]TCE - ANEXO III - Preencher'!J489</f>
        <v>124.7424</v>
      </c>
      <c r="J480" s="15">
        <f>'[1]TCE - ANEXO III - Preencher'!K489</f>
        <v>0</v>
      </c>
      <c r="K480" s="16">
        <f>'[1]TCE - ANEXO III - Preencher'!L489</f>
        <v>23.94</v>
      </c>
      <c r="L480" s="16">
        <f>'[1]TCE - ANEXO III - Preencher'!M489</f>
        <v>20.9</v>
      </c>
      <c r="M480" s="16">
        <f t="shared" si="43"/>
        <v>3.0400000000000027</v>
      </c>
      <c r="N480" s="16">
        <f>'[1]TCE - ANEXO III - Preencher'!O489</f>
        <v>1.923</v>
      </c>
      <c r="O480" s="16">
        <f>'[1]TCE - ANEXO III - Preencher'!P489</f>
        <v>0</v>
      </c>
      <c r="P480" s="17">
        <f t="shared" si="44"/>
        <v>1.923</v>
      </c>
      <c r="Q480" s="16">
        <f>'[1]TCE - ANEXO III - Preencher'!R489</f>
        <v>39.859000000000002</v>
      </c>
      <c r="R480" s="16">
        <f>'[1]TCE - ANEXO III - Preencher'!S489</f>
        <v>0</v>
      </c>
      <c r="S480" s="17">
        <f t="shared" si="45"/>
        <v>39.859000000000002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>Auxilio Creche</v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169.56440000000001</v>
      </c>
    </row>
    <row r="481" spans="1:28" s="4" customFormat="1">
      <c r="A481" s="9">
        <f>IFERROR(VLOOKUP(B481,'[1]DADOS (OCULTAR)'!$P$3:$R$53,3,0),"")</f>
        <v>9039744000780</v>
      </c>
      <c r="B481" s="10" t="str">
        <f>'[1]TCE - ANEXO III - Preencher'!C490</f>
        <v>HOSPITAL DOM MALAN</v>
      </c>
      <c r="C481" s="11"/>
      <c r="D481" s="12" t="str">
        <f>'[1]TCE - ANEXO III - Preencher'!E490</f>
        <v>TATIANA ILCA FERNANDES DA SILVA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322205</v>
      </c>
      <c r="G481" s="14">
        <f>IF('[1]TCE - ANEXO III - Preencher'!H490="","",'[1]TCE - ANEXO III - Preencher'!H490)</f>
        <v>43862</v>
      </c>
      <c r="H481" s="15">
        <f>'[1]TCE - ANEXO III - Preencher'!I490</f>
        <v>0</v>
      </c>
      <c r="I481" s="15">
        <f>'[1]TCE - ANEXO III - Preencher'!J490</f>
        <v>119.508</v>
      </c>
      <c r="J481" s="15">
        <f>'[1]TCE - ANEXO III - Preencher'!K490</f>
        <v>0</v>
      </c>
      <c r="K481" s="16">
        <f>'[1]TCE - ANEXO III - Preencher'!L490</f>
        <v>23.94</v>
      </c>
      <c r="L481" s="16">
        <f>'[1]TCE - ANEXO III - Preencher'!M490</f>
        <v>20.9</v>
      </c>
      <c r="M481" s="16">
        <f t="shared" si="43"/>
        <v>3.0400000000000027</v>
      </c>
      <c r="N481" s="16">
        <f>'[1]TCE - ANEXO III - Preencher'!O490</f>
        <v>1.923</v>
      </c>
      <c r="O481" s="16">
        <f>'[1]TCE - ANEXO III - Preencher'!P490</f>
        <v>0</v>
      </c>
      <c r="P481" s="17">
        <f t="shared" si="44"/>
        <v>1.923</v>
      </c>
      <c r="Q481" s="16">
        <f>'[1]TCE - ANEXO III - Preencher'!R490</f>
        <v>39.859000000000002</v>
      </c>
      <c r="R481" s="16">
        <f>'[1]TCE - ANEXO III - Preencher'!S490</f>
        <v>0</v>
      </c>
      <c r="S481" s="17">
        <f t="shared" si="45"/>
        <v>39.859000000000002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>Auxilio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164.33</v>
      </c>
    </row>
    <row r="482" spans="1:28" s="4" customFormat="1">
      <c r="A482" s="9">
        <f>IFERROR(VLOOKUP(B482,'[1]DADOS (OCULTAR)'!$P$3:$R$53,3,0),"")</f>
        <v>9039744000780</v>
      </c>
      <c r="B482" s="10" t="str">
        <f>'[1]TCE - ANEXO III - Preencher'!C491</f>
        <v>HOSPITAL DOM MALAN</v>
      </c>
      <c r="C482" s="11"/>
      <c r="D482" s="12" t="str">
        <f>'[1]TCE - ANEXO III - Preencher'!E491</f>
        <v>YAGO MARTI GOMES DE SOUZA SANTOS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43862</v>
      </c>
      <c r="H482" s="15">
        <f>'[1]TCE - ANEXO III - Preencher'!I491</f>
        <v>0</v>
      </c>
      <c r="I482" s="15">
        <f>'[1]TCE - ANEXO III - Preencher'!J491</f>
        <v>217.56639999999999</v>
      </c>
      <c r="J482" s="15">
        <f>'[1]TCE - ANEXO III - Preencher'!K491</f>
        <v>0</v>
      </c>
      <c r="K482" s="16">
        <f>'[1]TCE - ANEXO III - Preencher'!L491</f>
        <v>23.94</v>
      </c>
      <c r="L482" s="16">
        <f>'[1]TCE - ANEXO III - Preencher'!M491</f>
        <v>0</v>
      </c>
      <c r="M482" s="16">
        <f t="shared" si="43"/>
        <v>23.94</v>
      </c>
      <c r="N482" s="16">
        <f>'[1]TCE - ANEXO III - Preencher'!O491</f>
        <v>1.923</v>
      </c>
      <c r="O482" s="16">
        <f>'[1]TCE - ANEXO III - Preencher'!P491</f>
        <v>0</v>
      </c>
      <c r="P482" s="17">
        <f t="shared" si="44"/>
        <v>1.923</v>
      </c>
      <c r="Q482" s="16">
        <f>'[1]TCE - ANEXO III - Preencher'!R491</f>
        <v>39.859000000000002</v>
      </c>
      <c r="R482" s="16">
        <f>'[1]TCE - ANEXO III - Preencher'!S491</f>
        <v>3.6</v>
      </c>
      <c r="S482" s="17">
        <f t="shared" si="45"/>
        <v>36.259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>Auxilio Creche</v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279.6884</v>
      </c>
    </row>
    <row r="483" spans="1:28" s="4" customFormat="1">
      <c r="A483" s="9">
        <f>IFERROR(VLOOKUP(B483,'[1]DADOS (OCULTAR)'!$P$3:$R$53,3,0),"")</f>
        <v>9039744000780</v>
      </c>
      <c r="B483" s="10" t="str">
        <f>'[1]TCE - ANEXO III - Preencher'!C492</f>
        <v>HOSPITAL DOM MALAN</v>
      </c>
      <c r="C483" s="11"/>
      <c r="D483" s="12" t="str">
        <f>'[1]TCE - ANEXO III - Preencher'!E492</f>
        <v>GARDENIA PEREIRA DE SOUSA</v>
      </c>
      <c r="E483" s="10" t="str">
        <f>IF('[1]TCE - ANEXO III - Preencher'!F492="4 - Assistência Odontológica","2 - Outros Profissionais da Saúde",'[1]TCE - ANEXO II - Enviar TCE'!E482)</f>
        <v>1 - Médico</v>
      </c>
      <c r="F483" s="13">
        <f>'[1]TCE - ANEXO III - Preencher'!G492</f>
        <v>225125</v>
      </c>
      <c r="G483" s="14">
        <f>IF('[1]TCE - ANEXO III - Preencher'!H492="","",'[1]TCE - ANEXO III - Preencher'!H492)</f>
        <v>43862</v>
      </c>
      <c r="H483" s="15">
        <f>'[1]TCE - ANEXO III - Preencher'!I492</f>
        <v>0</v>
      </c>
      <c r="I483" s="15">
        <f>'[1]TCE - ANEXO III - Preencher'!J492</f>
        <v>913.48880000000008</v>
      </c>
      <c r="J483" s="15">
        <f>'[1]TCE - ANEXO III - Preencher'!K492</f>
        <v>0</v>
      </c>
      <c r="K483" s="16">
        <f>'[1]TCE - ANEXO III - Preencher'!L492</f>
        <v>23.94</v>
      </c>
      <c r="L483" s="16">
        <f>'[1]TCE - ANEXO III - Preencher'!M492</f>
        <v>0</v>
      </c>
      <c r="M483" s="16">
        <f t="shared" si="43"/>
        <v>23.94</v>
      </c>
      <c r="N483" s="16">
        <f>'[1]TCE - ANEXO III - Preencher'!O492</f>
        <v>1.923</v>
      </c>
      <c r="O483" s="16">
        <f>'[1]TCE - ANEXO III - Preencher'!P492</f>
        <v>0</v>
      </c>
      <c r="P483" s="17">
        <f t="shared" si="44"/>
        <v>1.923</v>
      </c>
      <c r="Q483" s="16">
        <f>'[1]TCE - ANEXO III - Preencher'!R492</f>
        <v>39.859000000000002</v>
      </c>
      <c r="R483" s="16">
        <f>'[1]TCE - ANEXO III - Preencher'!S492</f>
        <v>0</v>
      </c>
      <c r="S483" s="17">
        <f t="shared" si="45"/>
        <v>39.859000000000002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>Auxilio Creche</v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979.21080000000018</v>
      </c>
    </row>
    <row r="484" spans="1:28" s="4" customFormat="1">
      <c r="A484" s="9">
        <f>IFERROR(VLOOKUP(B484,'[1]DADOS (OCULTAR)'!$P$3:$R$53,3,0),"")</f>
        <v>9039744000780</v>
      </c>
      <c r="B484" s="10" t="str">
        <f>'[1]TCE - ANEXO III - Preencher'!C493</f>
        <v>HOSPITAL DOM MALAN</v>
      </c>
      <c r="C484" s="11"/>
      <c r="D484" s="12" t="str">
        <f>'[1]TCE - ANEXO III - Preencher'!E493</f>
        <v>WESLEY GOMES DINIZ</v>
      </c>
      <c r="E484" s="10" t="str">
        <f>IF('[1]TCE - ANEXO III - Preencher'!F493="4 - Assistência Odontológica","2 - Outros Profissionais da Saúde",'[1]TCE - ANEXO II - Enviar TCE'!E483)</f>
        <v>3 - Administrativo</v>
      </c>
      <c r="F484" s="13">
        <f>'[1]TCE - ANEXO III - Preencher'!G493</f>
        <v>411010</v>
      </c>
      <c r="G484" s="14">
        <f>IF('[1]TCE - ANEXO III - Preencher'!H493="","",'[1]TCE - ANEXO III - Preencher'!H493)</f>
        <v>43862</v>
      </c>
      <c r="H484" s="15">
        <f>'[1]TCE - ANEXO III - Preencher'!I493</f>
        <v>0</v>
      </c>
      <c r="I484" s="15">
        <f>'[1]TCE - ANEXO III - Preencher'!J493</f>
        <v>104.5</v>
      </c>
      <c r="J484" s="15">
        <f>'[1]TCE - ANEXO III - Preencher'!K493</f>
        <v>0</v>
      </c>
      <c r="K484" s="16">
        <f>'[1]TCE - ANEXO III - Preencher'!L493</f>
        <v>23.94</v>
      </c>
      <c r="L484" s="16">
        <f>'[1]TCE - ANEXO III - Preencher'!M493</f>
        <v>0</v>
      </c>
      <c r="M484" s="16">
        <f t="shared" si="43"/>
        <v>23.94</v>
      </c>
      <c r="N484" s="16">
        <f>'[1]TCE - ANEXO III - Preencher'!O493</f>
        <v>1.923</v>
      </c>
      <c r="O484" s="16">
        <f>'[1]TCE - ANEXO III - Preencher'!P493</f>
        <v>0</v>
      </c>
      <c r="P484" s="17">
        <f t="shared" si="44"/>
        <v>1.923</v>
      </c>
      <c r="Q484" s="16">
        <f>'[1]TCE - ANEXO III - Preencher'!R493</f>
        <v>39.859000000000002</v>
      </c>
      <c r="R484" s="16">
        <f>'[1]TCE - ANEXO III - Preencher'!S493</f>
        <v>54</v>
      </c>
      <c r="S484" s="17">
        <f t="shared" si="45"/>
        <v>-14.140999999999998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>Auxilio Creche</v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116.22200000000001</v>
      </c>
    </row>
    <row r="485" spans="1:28" s="4" customFormat="1">
      <c r="A485" s="9">
        <f>IFERROR(VLOOKUP(B485,'[1]DADOS (OCULTAR)'!$P$3:$R$53,3,0),"")</f>
        <v>9039744000780</v>
      </c>
      <c r="B485" s="10" t="str">
        <f>'[1]TCE - ANEXO III - Preencher'!C494</f>
        <v>HOSPITAL DOM MALAN</v>
      </c>
      <c r="C485" s="11"/>
      <c r="D485" s="12" t="str">
        <f>'[1]TCE - ANEXO III - Preencher'!E494</f>
        <v>SINTHIA PATRICIA AZEVEDO CORREIA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43862</v>
      </c>
      <c r="H485" s="15">
        <f>'[1]TCE - ANEXO III - Preencher'!I494</f>
        <v>0</v>
      </c>
      <c r="I485" s="15">
        <f>'[1]TCE - ANEXO III - Preencher'!J494</f>
        <v>112.71440000000001</v>
      </c>
      <c r="J485" s="15">
        <f>'[1]TCE - ANEXO III - Preencher'!K494</f>
        <v>0</v>
      </c>
      <c r="K485" s="16">
        <f>'[1]TCE - ANEXO III - Preencher'!L494</f>
        <v>23.94</v>
      </c>
      <c r="L485" s="16">
        <f>'[1]TCE - ANEXO III - Preencher'!M494</f>
        <v>20.9</v>
      </c>
      <c r="M485" s="16">
        <f t="shared" si="43"/>
        <v>3.0400000000000027</v>
      </c>
      <c r="N485" s="16">
        <f>'[1]TCE - ANEXO III - Preencher'!O494</f>
        <v>1.923</v>
      </c>
      <c r="O485" s="16">
        <f>'[1]TCE - ANEXO III - Preencher'!P494</f>
        <v>0</v>
      </c>
      <c r="P485" s="17">
        <f t="shared" si="44"/>
        <v>1.923</v>
      </c>
      <c r="Q485" s="16">
        <f>'[1]TCE - ANEXO III - Preencher'!R494</f>
        <v>39.859000000000002</v>
      </c>
      <c r="R485" s="16">
        <f>'[1]TCE - ANEXO III - Preencher'!S494</f>
        <v>0</v>
      </c>
      <c r="S485" s="17">
        <f t="shared" si="45"/>
        <v>39.859000000000002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>Auxilio Creche</v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157.53640000000001</v>
      </c>
    </row>
    <row r="486" spans="1:28" s="4" customFormat="1">
      <c r="A486" s="9">
        <f>IFERROR(VLOOKUP(B486,'[1]DADOS (OCULTAR)'!$P$3:$R$53,3,0),"")</f>
        <v>9039744000780</v>
      </c>
      <c r="B486" s="10" t="str">
        <f>'[1]TCE - ANEXO III - Preencher'!C495</f>
        <v>HOSPITAL DOM MALAN</v>
      </c>
      <c r="C486" s="11"/>
      <c r="D486" s="12" t="str">
        <f>'[1]TCE - ANEXO III - Preencher'!E495</f>
        <v>REJANUBIA GUEDES DE SA GANDARA</v>
      </c>
      <c r="E486" s="10" t="str">
        <f>IF('[1]TCE - ANEXO III - Preencher'!F495="4 - Assistência Odontológica","2 - Outros Profissionais da Saúde",'[1]TCE - ANEXO II - Enviar TCE'!E485)</f>
        <v>2 - Outros Profissionais da Saúde</v>
      </c>
      <c r="F486" s="13">
        <f>'[1]TCE - ANEXO III - Preencher'!G495</f>
        <v>322205</v>
      </c>
      <c r="G486" s="14">
        <f>IF('[1]TCE - ANEXO III - Preencher'!H495="","",'[1]TCE - ANEXO III - Preencher'!H495)</f>
        <v>43862</v>
      </c>
      <c r="H486" s="15">
        <f>'[1]TCE - ANEXO III - Preencher'!I495</f>
        <v>0</v>
      </c>
      <c r="I486" s="15">
        <f>'[1]TCE - ANEXO III - Preencher'!J495</f>
        <v>104.5</v>
      </c>
      <c r="J486" s="15">
        <f>'[1]TCE - ANEXO III - Preencher'!K495</f>
        <v>0</v>
      </c>
      <c r="K486" s="16">
        <f>'[1]TCE - ANEXO III - Preencher'!L495</f>
        <v>23.94</v>
      </c>
      <c r="L486" s="16">
        <f>'[1]TCE - ANEXO III - Preencher'!M495</f>
        <v>20.9</v>
      </c>
      <c r="M486" s="16">
        <f t="shared" si="43"/>
        <v>3.0400000000000027</v>
      </c>
      <c r="N486" s="16">
        <f>'[1]TCE - ANEXO III - Preencher'!O495</f>
        <v>1.923</v>
      </c>
      <c r="O486" s="16">
        <f>'[1]TCE - ANEXO III - Preencher'!P495</f>
        <v>0</v>
      </c>
      <c r="P486" s="17">
        <f t="shared" si="44"/>
        <v>1.923</v>
      </c>
      <c r="Q486" s="16">
        <f>'[1]TCE - ANEXO III - Preencher'!R495</f>
        <v>39.859000000000002</v>
      </c>
      <c r="R486" s="16">
        <f>'[1]TCE - ANEXO III - Preencher'!S495</f>
        <v>62.7</v>
      </c>
      <c r="S486" s="17">
        <f t="shared" si="45"/>
        <v>-22.841000000000001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>Auxilio Creche</v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86.622000000000014</v>
      </c>
    </row>
    <row r="487" spans="1:28" s="4" customFormat="1">
      <c r="A487" s="9">
        <f>IFERROR(VLOOKUP(B487,'[1]DADOS (OCULTAR)'!$P$3:$R$53,3,0),"")</f>
        <v>9039744000780</v>
      </c>
      <c r="B487" s="10" t="str">
        <f>'[1]TCE - ANEXO III - Preencher'!C496</f>
        <v>HOSPITAL DOM MALAN</v>
      </c>
      <c r="C487" s="11"/>
      <c r="D487" s="12" t="str">
        <f>'[1]TCE - ANEXO III - Preencher'!E496</f>
        <v>BRUNA MIKAELY DA SILVA</v>
      </c>
      <c r="E487" s="10" t="str">
        <f>IF('[1]TCE - ANEXO III - Preencher'!F496="4 - Assistência Odontológica","2 - Outros Profissionais da Saúde",'[1]TCE - ANEXO II - Enviar TCE'!E486)</f>
        <v>2 - Outros Profissionais da Saúde</v>
      </c>
      <c r="F487" s="13">
        <f>'[1]TCE - ANEXO III - Preencher'!G496</f>
        <v>322205</v>
      </c>
      <c r="G487" s="14">
        <f>IF('[1]TCE - ANEXO III - Preencher'!H496="","",'[1]TCE - ANEXO III - Preencher'!H496)</f>
        <v>43862</v>
      </c>
      <c r="H487" s="15">
        <f>'[1]TCE - ANEXO III - Preencher'!I496</f>
        <v>0</v>
      </c>
      <c r="I487" s="15">
        <f>'[1]TCE - ANEXO III - Preencher'!J496</f>
        <v>107.75760000000001</v>
      </c>
      <c r="J487" s="15">
        <f>'[1]TCE - ANEXO III - Preencher'!K496</f>
        <v>0</v>
      </c>
      <c r="K487" s="16">
        <f>'[1]TCE - ANEXO III - Preencher'!L496</f>
        <v>23.94</v>
      </c>
      <c r="L487" s="16">
        <f>'[1]TCE - ANEXO III - Preencher'!M496</f>
        <v>20.9</v>
      </c>
      <c r="M487" s="16">
        <f t="shared" si="43"/>
        <v>3.0400000000000027</v>
      </c>
      <c r="N487" s="16">
        <f>'[1]TCE - ANEXO III - Preencher'!O496</f>
        <v>1.923</v>
      </c>
      <c r="O487" s="16">
        <f>'[1]TCE - ANEXO III - Preencher'!P496</f>
        <v>0</v>
      </c>
      <c r="P487" s="17">
        <f t="shared" si="44"/>
        <v>1.923</v>
      </c>
      <c r="Q487" s="16">
        <f>'[1]TCE - ANEXO III - Preencher'!R496</f>
        <v>39.859000000000002</v>
      </c>
      <c r="R487" s="16">
        <f>'[1]TCE - ANEXO III - Preencher'!S496</f>
        <v>0</v>
      </c>
      <c r="S487" s="17">
        <f t="shared" si="45"/>
        <v>39.859000000000002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>Auxilio Creche</v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152.57960000000003</v>
      </c>
    </row>
    <row r="488" spans="1:28" s="4" customFormat="1">
      <c r="A488" s="9">
        <f>IFERROR(VLOOKUP(B488,'[1]DADOS (OCULTAR)'!$P$3:$R$53,3,0),"")</f>
        <v>9039744000780</v>
      </c>
      <c r="B488" s="10" t="str">
        <f>'[1]TCE - ANEXO III - Preencher'!C497</f>
        <v>HOSPITAL DOM MALAN</v>
      </c>
      <c r="C488" s="11"/>
      <c r="D488" s="12" t="str">
        <f>'[1]TCE - ANEXO III - Preencher'!E497</f>
        <v>DANIELA DE CARVALHO NUNES</v>
      </c>
      <c r="E488" s="10" t="str">
        <f>IF('[1]TCE - ANEXO III - Preencher'!F497="4 - Assistência Odontológica","2 - Outros Profissionais da Saúde",'[1]TCE - ANEXO II - Enviar TCE'!E487)</f>
        <v>2 - Outros Profissionais da Saúde</v>
      </c>
      <c r="F488" s="13">
        <f>'[1]TCE - ANEXO III - Preencher'!G497</f>
        <v>223505</v>
      </c>
      <c r="G488" s="14">
        <f>IF('[1]TCE - ANEXO III - Preencher'!H497="","",'[1]TCE - ANEXO III - Preencher'!H497)</f>
        <v>43862</v>
      </c>
      <c r="H488" s="15">
        <f>'[1]TCE - ANEXO III - Preencher'!I497</f>
        <v>0</v>
      </c>
      <c r="I488" s="15">
        <f>'[1]TCE - ANEXO III - Preencher'!J497</f>
        <v>290.0616</v>
      </c>
      <c r="J488" s="15">
        <f>'[1]TCE - ANEXO III - Preencher'!K497</f>
        <v>0</v>
      </c>
      <c r="K488" s="16">
        <f>'[1]TCE - ANEXO III - Preencher'!L497</f>
        <v>23.94</v>
      </c>
      <c r="L488" s="16">
        <f>'[1]TCE - ANEXO III - Preencher'!M497</f>
        <v>0</v>
      </c>
      <c r="M488" s="16">
        <f t="shared" si="43"/>
        <v>23.94</v>
      </c>
      <c r="N488" s="16">
        <f>'[1]TCE - ANEXO III - Preencher'!O497</f>
        <v>1.923</v>
      </c>
      <c r="O488" s="16">
        <f>'[1]TCE - ANEXO III - Preencher'!P497</f>
        <v>0</v>
      </c>
      <c r="P488" s="17">
        <f t="shared" si="44"/>
        <v>1.923</v>
      </c>
      <c r="Q488" s="16">
        <f>'[1]TCE - ANEXO III - Preencher'!R497</f>
        <v>39.859000000000002</v>
      </c>
      <c r="R488" s="16">
        <f>'[1]TCE - ANEXO III - Preencher'!S497</f>
        <v>72</v>
      </c>
      <c r="S488" s="17">
        <f t="shared" si="45"/>
        <v>-32.140999999999998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>Auxilio Creche</v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283.78359999999998</v>
      </c>
    </row>
    <row r="489" spans="1:28" s="4" customFormat="1">
      <c r="A489" s="9">
        <f>IFERROR(VLOOKUP(B489,'[1]DADOS (OCULTAR)'!$P$3:$R$53,3,0),"")</f>
        <v>9039744000780</v>
      </c>
      <c r="B489" s="10" t="str">
        <f>'[1]TCE - ANEXO III - Preencher'!C498</f>
        <v>HOSPITAL DOM MALAN</v>
      </c>
      <c r="C489" s="11"/>
      <c r="D489" s="12" t="str">
        <f>'[1]TCE - ANEXO III - Preencher'!E498</f>
        <v>JOSE ERIVALDO FONSECA DOS SANTOS</v>
      </c>
      <c r="E489" s="10" t="str">
        <f>IF('[1]TCE - ANEXO III - Preencher'!F498="4 - Assistência Odontológica","2 - Outros Profissionais da Saúde",'[1]TCE - ANEXO II - Enviar TCE'!E488)</f>
        <v>1 - Médico</v>
      </c>
      <c r="F489" s="13">
        <f>'[1]TCE - ANEXO III - Preencher'!G498</f>
        <v>225125</v>
      </c>
      <c r="G489" s="14">
        <f>IF('[1]TCE - ANEXO III - Preencher'!H498="","",'[1]TCE - ANEXO III - Preencher'!H498)</f>
        <v>43862</v>
      </c>
      <c r="H489" s="15">
        <f>'[1]TCE - ANEXO III - Preencher'!I498</f>
        <v>0</v>
      </c>
      <c r="I489" s="15">
        <f>'[1]TCE - ANEXO III - Preencher'!J498</f>
        <v>545.88</v>
      </c>
      <c r="J489" s="15">
        <f>'[1]TCE - ANEXO III - Preencher'!K498</f>
        <v>0</v>
      </c>
      <c r="K489" s="16">
        <f>'[1]TCE - ANEXO III - Preencher'!L498</f>
        <v>23.94</v>
      </c>
      <c r="L489" s="16">
        <f>'[1]TCE - ANEXO III - Preencher'!M498</f>
        <v>0</v>
      </c>
      <c r="M489" s="16">
        <f t="shared" si="43"/>
        <v>23.94</v>
      </c>
      <c r="N489" s="16">
        <f>'[1]TCE - ANEXO III - Preencher'!O498</f>
        <v>1.923</v>
      </c>
      <c r="O489" s="16">
        <f>'[1]TCE - ANEXO III - Preencher'!P498</f>
        <v>0</v>
      </c>
      <c r="P489" s="17">
        <f t="shared" si="44"/>
        <v>1.923</v>
      </c>
      <c r="Q489" s="16">
        <f>'[1]TCE - ANEXO III - Preencher'!R498</f>
        <v>39.859000000000002</v>
      </c>
      <c r="R489" s="16">
        <f>'[1]TCE - ANEXO III - Preencher'!S498</f>
        <v>0</v>
      </c>
      <c r="S489" s="17">
        <f t="shared" si="45"/>
        <v>39.859000000000002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>Auxilio Creche</v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611.60200000000009</v>
      </c>
    </row>
    <row r="490" spans="1:28" s="4" customFormat="1">
      <c r="A490" s="9">
        <f>IFERROR(VLOOKUP(B490,'[1]DADOS (OCULTAR)'!$P$3:$R$53,3,0),"")</f>
        <v>9039744000780</v>
      </c>
      <c r="B490" s="10" t="str">
        <f>'[1]TCE - ANEXO III - Preencher'!C499</f>
        <v>HOSPITAL DOM MALAN</v>
      </c>
      <c r="C490" s="11"/>
      <c r="D490" s="12" t="str">
        <f>'[1]TCE - ANEXO III - Preencher'!E499</f>
        <v>MAYLLIN FREITAS NUNES</v>
      </c>
      <c r="E490" s="10" t="str">
        <f>IF('[1]TCE - ANEXO III - Preencher'!F499="4 - Assistência Odontológica","2 - Outros Profissionais da Saúde",'[1]TCE - ANEXO II - Enviar TCE'!E489)</f>
        <v>1 - Médico</v>
      </c>
      <c r="F490" s="13">
        <f>'[1]TCE - ANEXO III - Preencher'!G499</f>
        <v>225124</v>
      </c>
      <c r="G490" s="14">
        <f>IF('[1]TCE - ANEXO III - Preencher'!H499="","",'[1]TCE - ANEXO III - Preencher'!H499)</f>
        <v>43862</v>
      </c>
      <c r="H490" s="15">
        <f>'[1]TCE - ANEXO III - Preencher'!I499</f>
        <v>0</v>
      </c>
      <c r="I490" s="15">
        <f>'[1]TCE - ANEXO III - Preencher'!J499</f>
        <v>242.53200000000001</v>
      </c>
      <c r="J490" s="15">
        <f>'[1]TCE - ANEXO III - Preencher'!K499</f>
        <v>0</v>
      </c>
      <c r="K490" s="16">
        <f>'[1]TCE - ANEXO III - Preencher'!L499</f>
        <v>23.94</v>
      </c>
      <c r="L490" s="16">
        <f>'[1]TCE - ANEXO III - Preencher'!M499</f>
        <v>0</v>
      </c>
      <c r="M490" s="16">
        <f t="shared" si="43"/>
        <v>23.94</v>
      </c>
      <c r="N490" s="16">
        <f>'[1]TCE - ANEXO III - Preencher'!O499</f>
        <v>1.923</v>
      </c>
      <c r="O490" s="16">
        <f>'[1]TCE - ANEXO III - Preencher'!P499</f>
        <v>0</v>
      </c>
      <c r="P490" s="17">
        <f t="shared" si="44"/>
        <v>1.923</v>
      </c>
      <c r="Q490" s="16">
        <f>'[1]TCE - ANEXO III - Preencher'!R499</f>
        <v>39.859000000000002</v>
      </c>
      <c r="R490" s="16">
        <f>'[1]TCE - ANEXO III - Preencher'!S499</f>
        <v>0</v>
      </c>
      <c r="S490" s="17">
        <f t="shared" si="45"/>
        <v>39.859000000000002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>Auxilio Creche</v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308.25400000000002</v>
      </c>
    </row>
    <row r="491" spans="1:28" s="4" customFormat="1">
      <c r="A491" s="9">
        <f>IFERROR(VLOOKUP(B491,'[1]DADOS (OCULTAR)'!$P$3:$R$53,3,0),"")</f>
        <v>9039744000780</v>
      </c>
      <c r="B491" s="10" t="str">
        <f>'[1]TCE - ANEXO III - Preencher'!C500</f>
        <v>HOSPITAL DOM MALAN</v>
      </c>
      <c r="C491" s="11"/>
      <c r="D491" s="12" t="str">
        <f>'[1]TCE - ANEXO III - Preencher'!E500</f>
        <v>TATIANA CERQUEIRA DA CUNHA CAVALCANTI DE CARVALHO ROZENDO</v>
      </c>
      <c r="E491" s="10" t="str">
        <f>IF('[1]TCE - ANEXO III - Preencher'!F500="4 - Assistência Odontológica","2 - Outros Profissionais da Saúde",'[1]TCE - ANEXO II - Enviar TCE'!E490)</f>
        <v>3 - Administrativo</v>
      </c>
      <c r="F491" s="13">
        <f>'[1]TCE - ANEXO III - Preencher'!G500</f>
        <v>131205</v>
      </c>
      <c r="G491" s="14">
        <f>IF('[1]TCE - ANEXO III - Preencher'!H500="","",'[1]TCE - ANEXO III - Preencher'!H500)</f>
        <v>43862</v>
      </c>
      <c r="H491" s="15">
        <f>'[1]TCE - ANEXO III - Preencher'!I500</f>
        <v>0</v>
      </c>
      <c r="I491" s="15">
        <f>'[1]TCE - ANEXO III - Preencher'!J500</f>
        <v>1799.9535999999998</v>
      </c>
      <c r="J491" s="15">
        <f>'[1]TCE - ANEXO III - Preencher'!K500</f>
        <v>0</v>
      </c>
      <c r="K491" s="16">
        <f>'[1]TCE - ANEXO III - Preencher'!L500</f>
        <v>23.94</v>
      </c>
      <c r="L491" s="16">
        <f>'[1]TCE - ANEXO III - Preencher'!M500</f>
        <v>0</v>
      </c>
      <c r="M491" s="16">
        <f t="shared" si="43"/>
        <v>23.94</v>
      </c>
      <c r="N491" s="16">
        <f>'[1]TCE - ANEXO III - Preencher'!O500</f>
        <v>1.923</v>
      </c>
      <c r="O491" s="16">
        <f>'[1]TCE - ANEXO III - Preencher'!P500</f>
        <v>0</v>
      </c>
      <c r="P491" s="17">
        <f t="shared" si="44"/>
        <v>1.923</v>
      </c>
      <c r="Q491" s="16">
        <f>'[1]TCE - ANEXO III - Preencher'!R500</f>
        <v>39.859000000000002</v>
      </c>
      <c r="R491" s="16">
        <f>'[1]TCE - ANEXO III - Preencher'!S500</f>
        <v>0</v>
      </c>
      <c r="S491" s="17">
        <f t="shared" si="45"/>
        <v>39.859000000000002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>Auxilio Creche</v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1865.6755999999998</v>
      </c>
    </row>
    <row r="492" spans="1:28" s="4" customFormat="1">
      <c r="A492" s="9">
        <f>IFERROR(VLOOKUP(B492,'[1]DADOS (OCULTAR)'!$P$3:$R$53,3,0),"")</f>
        <v>9039744000780</v>
      </c>
      <c r="B492" s="10" t="str">
        <f>'[1]TCE - ANEXO III - Preencher'!C501</f>
        <v>HOSPITAL DOM MALAN</v>
      </c>
      <c r="C492" s="11"/>
      <c r="D492" s="12" t="str">
        <f>'[1]TCE - ANEXO III - Preencher'!E501</f>
        <v>MARCELO VIEIRA GOMES</v>
      </c>
      <c r="E492" s="10" t="str">
        <f>IF('[1]TCE - ANEXO III - Preencher'!F501="4 - Assistência Odontológica","2 - Outros Profissionais da Saúde",'[1]TCE - ANEXO II - Enviar TCE'!E491)</f>
        <v>1 - Médico</v>
      </c>
      <c r="F492" s="13">
        <f>'[1]TCE - ANEXO III - Preencher'!G501</f>
        <v>225230</v>
      </c>
      <c r="G492" s="14">
        <f>IF('[1]TCE - ANEXO III - Preencher'!H501="","",'[1]TCE - ANEXO III - Preencher'!H501)</f>
        <v>43862</v>
      </c>
      <c r="H492" s="15">
        <f>'[1]TCE - ANEXO III - Preencher'!I501</f>
        <v>0</v>
      </c>
      <c r="I492" s="15">
        <f>'[1]TCE - ANEXO III - Preencher'!J501</f>
        <v>574.15840000000003</v>
      </c>
      <c r="J492" s="15">
        <f>'[1]TCE - ANEXO III - Preencher'!K501</f>
        <v>0</v>
      </c>
      <c r="K492" s="16">
        <f>'[1]TCE - ANEXO III - Preencher'!L501</f>
        <v>23.94</v>
      </c>
      <c r="L492" s="16">
        <f>'[1]TCE - ANEXO III - Preencher'!M501</f>
        <v>0</v>
      </c>
      <c r="M492" s="16">
        <f t="shared" si="43"/>
        <v>23.94</v>
      </c>
      <c r="N492" s="16">
        <f>'[1]TCE - ANEXO III - Preencher'!O501</f>
        <v>1.923</v>
      </c>
      <c r="O492" s="16">
        <f>'[1]TCE - ANEXO III - Preencher'!P501</f>
        <v>0</v>
      </c>
      <c r="P492" s="17">
        <f t="shared" si="44"/>
        <v>1.923</v>
      </c>
      <c r="Q492" s="16">
        <f>'[1]TCE - ANEXO III - Preencher'!R501</f>
        <v>39.859000000000002</v>
      </c>
      <c r="R492" s="16">
        <f>'[1]TCE - ANEXO III - Preencher'!S501</f>
        <v>0</v>
      </c>
      <c r="S492" s="17">
        <f t="shared" si="45"/>
        <v>39.859000000000002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>Auxilio Creche</v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639.88040000000012</v>
      </c>
    </row>
    <row r="493" spans="1:28" s="4" customFormat="1">
      <c r="A493" s="9">
        <f>IFERROR(VLOOKUP(B493,'[1]DADOS (OCULTAR)'!$P$3:$R$53,3,0),"")</f>
        <v>9039744000780</v>
      </c>
      <c r="B493" s="10" t="str">
        <f>'[1]TCE - ANEXO III - Preencher'!C502</f>
        <v>HOSPITAL DOM MALAN</v>
      </c>
      <c r="C493" s="11"/>
      <c r="D493" s="12" t="str">
        <f>'[1]TCE - ANEXO III - Preencher'!E502</f>
        <v>JUCILENE SIMPLICIO DA SILVA</v>
      </c>
      <c r="E493" s="10" t="str">
        <f>IF('[1]TCE - ANEXO III - Preencher'!F502="4 - Assistência Odontológica","2 - Outros Profissionais da Saúde",'[1]TCE - ANEXO II - Enviar TCE'!E492)</f>
        <v>2 - Outros Profissionais da Saúde</v>
      </c>
      <c r="F493" s="13">
        <f>'[1]TCE - ANEXO III - Preencher'!G502</f>
        <v>322205</v>
      </c>
      <c r="G493" s="14">
        <f>IF('[1]TCE - ANEXO III - Preencher'!H502="","",'[1]TCE - ANEXO III - Preencher'!H502)</f>
        <v>43862</v>
      </c>
      <c r="H493" s="15">
        <f>'[1]TCE - ANEXO III - Preencher'!I502</f>
        <v>0</v>
      </c>
      <c r="I493" s="15">
        <f>'[1]TCE - ANEXO III - Preencher'!J502</f>
        <v>108.4248</v>
      </c>
      <c r="J493" s="15">
        <f>'[1]TCE - ANEXO III - Preencher'!K502</f>
        <v>0</v>
      </c>
      <c r="K493" s="16">
        <f>'[1]TCE - ANEXO III - Preencher'!L502</f>
        <v>23.94</v>
      </c>
      <c r="L493" s="16">
        <f>'[1]TCE - ANEXO III - Preencher'!M502</f>
        <v>20.9</v>
      </c>
      <c r="M493" s="16">
        <f t="shared" si="43"/>
        <v>3.0400000000000027</v>
      </c>
      <c r="N493" s="16">
        <f>'[1]TCE - ANEXO III - Preencher'!O502</f>
        <v>1.923</v>
      </c>
      <c r="O493" s="16">
        <f>'[1]TCE - ANEXO III - Preencher'!P502</f>
        <v>0</v>
      </c>
      <c r="P493" s="17">
        <f t="shared" si="44"/>
        <v>1.923</v>
      </c>
      <c r="Q493" s="16">
        <f>'[1]TCE - ANEXO III - Preencher'!R502</f>
        <v>39.859000000000002</v>
      </c>
      <c r="R493" s="16">
        <f>'[1]TCE - ANEXO III - Preencher'!S502</f>
        <v>0</v>
      </c>
      <c r="S493" s="17">
        <f t="shared" si="45"/>
        <v>39.859000000000002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>Auxilio Creche</v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153.24680000000001</v>
      </c>
    </row>
    <row r="494" spans="1:28" s="4" customFormat="1">
      <c r="A494" s="9">
        <f>IFERROR(VLOOKUP(B494,'[1]DADOS (OCULTAR)'!$P$3:$R$53,3,0),"")</f>
        <v>9039744000780</v>
      </c>
      <c r="B494" s="10" t="str">
        <f>'[1]TCE - ANEXO III - Preencher'!C503</f>
        <v>HOSPITAL DOM MALAN</v>
      </c>
      <c r="C494" s="11"/>
      <c r="D494" s="12" t="str">
        <f>'[1]TCE - ANEXO III - Preencher'!E503</f>
        <v>CARINA NUNES DE OLIVEIRA SILVA</v>
      </c>
      <c r="E494" s="10" t="str">
        <f>IF('[1]TCE - ANEXO III - Preencher'!F503="4 - Assistência Odontológica","2 - Outros Profissionais da Saúde",'[1]TCE - ANEXO II - Enviar TCE'!E493)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43862</v>
      </c>
      <c r="H494" s="15">
        <f>'[1]TCE - ANEXO III - Preencher'!I503</f>
        <v>0</v>
      </c>
      <c r="I494" s="15">
        <f>'[1]TCE - ANEXO III - Preencher'!J503</f>
        <v>100.28959999999999</v>
      </c>
      <c r="J494" s="15">
        <f>'[1]TCE - ANEXO III - Preencher'!K503</f>
        <v>0</v>
      </c>
      <c r="K494" s="16">
        <f>'[1]TCE - ANEXO III - Preencher'!L503</f>
        <v>23.94</v>
      </c>
      <c r="L494" s="16">
        <f>'[1]TCE - ANEXO III - Preencher'!M503</f>
        <v>20.9</v>
      </c>
      <c r="M494" s="16">
        <f t="shared" si="43"/>
        <v>3.0400000000000027</v>
      </c>
      <c r="N494" s="16">
        <f>'[1]TCE - ANEXO III - Preencher'!O503</f>
        <v>1.923</v>
      </c>
      <c r="O494" s="16">
        <f>'[1]TCE - ANEXO III - Preencher'!P503</f>
        <v>0</v>
      </c>
      <c r="P494" s="17">
        <f t="shared" si="44"/>
        <v>1.923</v>
      </c>
      <c r="Q494" s="16">
        <f>'[1]TCE - ANEXO III - Preencher'!R503</f>
        <v>39.859000000000002</v>
      </c>
      <c r="R494" s="16">
        <f>'[1]TCE - ANEXO III - Preencher'!S503</f>
        <v>62.7</v>
      </c>
      <c r="S494" s="17">
        <f t="shared" si="45"/>
        <v>-22.841000000000001</v>
      </c>
      <c r="T494" s="16">
        <f>'[1]TCE - ANEXO III - Preencher'!U503</f>
        <v>64</v>
      </c>
      <c r="U494" s="16">
        <f>'[1]TCE - ANEXO III - Preencher'!V503</f>
        <v>0</v>
      </c>
      <c r="V494" s="17">
        <f t="shared" si="46"/>
        <v>64</v>
      </c>
      <c r="W494" s="18" t="str">
        <f>IF('[1]TCE - ANEXO III - Preencher'!X503="","",'[1]TCE - ANEXO III - Preencher'!X503)</f>
        <v>Auxilio Creche</v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146.41159999999999</v>
      </c>
    </row>
    <row r="495" spans="1:28" s="4" customFormat="1">
      <c r="A495" s="9">
        <f>IFERROR(VLOOKUP(B495,'[1]DADOS (OCULTAR)'!$P$3:$R$53,3,0),"")</f>
        <v>9039744000780</v>
      </c>
      <c r="B495" s="10" t="str">
        <f>'[1]TCE - ANEXO III - Preencher'!C504</f>
        <v>HOSPITAL DOM MALAN</v>
      </c>
      <c r="C495" s="11"/>
      <c r="D495" s="12" t="str">
        <f>'[1]TCE - ANEXO III - Preencher'!E504</f>
        <v>AMERI ANGELITA DE AMORIM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43862</v>
      </c>
      <c r="H495" s="15">
        <f>'[1]TCE - ANEXO III - Preencher'!I504</f>
        <v>0</v>
      </c>
      <c r="I495" s="15">
        <f>'[1]TCE - ANEXO III - Preencher'!J504</f>
        <v>122.35520000000001</v>
      </c>
      <c r="J495" s="15">
        <f>'[1]TCE - ANEXO III - Preencher'!K504</f>
        <v>0</v>
      </c>
      <c r="K495" s="16">
        <f>'[1]TCE - ANEXO III - Preencher'!L504</f>
        <v>23.94</v>
      </c>
      <c r="L495" s="16">
        <f>'[1]TCE - ANEXO III - Preencher'!M504</f>
        <v>20.9</v>
      </c>
      <c r="M495" s="16">
        <f t="shared" si="43"/>
        <v>3.0400000000000027</v>
      </c>
      <c r="N495" s="16">
        <f>'[1]TCE - ANEXO III - Preencher'!O504</f>
        <v>1.923</v>
      </c>
      <c r="O495" s="16">
        <f>'[1]TCE - ANEXO III - Preencher'!P504</f>
        <v>0</v>
      </c>
      <c r="P495" s="17">
        <f t="shared" si="44"/>
        <v>1.923</v>
      </c>
      <c r="Q495" s="16">
        <f>'[1]TCE - ANEXO III - Preencher'!R504</f>
        <v>39.859000000000002</v>
      </c>
      <c r="R495" s="16">
        <f>'[1]TCE - ANEXO III - Preencher'!S504</f>
        <v>0</v>
      </c>
      <c r="S495" s="17">
        <f t="shared" si="45"/>
        <v>39.859000000000002</v>
      </c>
      <c r="T495" s="16">
        <f>'[1]TCE - ANEXO III - Preencher'!U504</f>
        <v>64</v>
      </c>
      <c r="U495" s="16">
        <f>'[1]TCE - ANEXO III - Preencher'!V504</f>
        <v>0</v>
      </c>
      <c r="V495" s="17">
        <f t="shared" si="46"/>
        <v>64</v>
      </c>
      <c r="W495" s="18" t="str">
        <f>IF('[1]TCE - ANEXO III - Preencher'!X504="","",'[1]TCE - ANEXO III - Preencher'!X504)</f>
        <v>Auxilio Creche</v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231.17720000000003</v>
      </c>
    </row>
    <row r="496" spans="1:28" s="4" customFormat="1">
      <c r="A496" s="9">
        <f>IFERROR(VLOOKUP(B496,'[1]DADOS (OCULTAR)'!$P$3:$R$53,3,0),"")</f>
        <v>9039744000780</v>
      </c>
      <c r="B496" s="10" t="str">
        <f>'[1]TCE - ANEXO III - Preencher'!C505</f>
        <v>HOSPITAL DOM MALAN</v>
      </c>
      <c r="C496" s="11"/>
      <c r="D496" s="12" t="str">
        <f>'[1]TCE - ANEXO III - Preencher'!E505</f>
        <v>ANDREA MARCIA DO NASCIMENTO CARNEIRO</v>
      </c>
      <c r="E496" s="10" t="str">
        <f>IF('[1]TCE - ANEXO III - Preencher'!F505="4 - Assistência Odontológica","2 - Outros Profissionais da Saúde",'[1]TCE - ANEXO II - Enviar TCE'!E495)</f>
        <v>2 - Outros Profissionais da Saúde</v>
      </c>
      <c r="F496" s="13">
        <f>'[1]TCE - ANEXO III - Preencher'!G505</f>
        <v>322205</v>
      </c>
      <c r="G496" s="14">
        <f>IF('[1]TCE - ANEXO III - Preencher'!H505="","",'[1]TCE - ANEXO III - Preencher'!H505)</f>
        <v>43862</v>
      </c>
      <c r="H496" s="15">
        <f>'[1]TCE - ANEXO III - Preencher'!I505</f>
        <v>0</v>
      </c>
      <c r="I496" s="15">
        <f>'[1]TCE - ANEXO III - Preencher'!J505</f>
        <v>112.78319999999999</v>
      </c>
      <c r="J496" s="15">
        <f>'[1]TCE - ANEXO III - Preencher'!K505</f>
        <v>0</v>
      </c>
      <c r="K496" s="16">
        <f>'[1]TCE - ANEXO III - Preencher'!L505</f>
        <v>23.94</v>
      </c>
      <c r="L496" s="16">
        <f>'[1]TCE - ANEXO III - Preencher'!M505</f>
        <v>20.9</v>
      </c>
      <c r="M496" s="16">
        <f t="shared" si="43"/>
        <v>3.0400000000000027</v>
      </c>
      <c r="N496" s="16">
        <f>'[1]TCE - ANEXO III - Preencher'!O505</f>
        <v>1.923</v>
      </c>
      <c r="O496" s="16">
        <f>'[1]TCE - ANEXO III - Preencher'!P505</f>
        <v>0</v>
      </c>
      <c r="P496" s="17">
        <f t="shared" si="44"/>
        <v>1.923</v>
      </c>
      <c r="Q496" s="16">
        <f>'[1]TCE - ANEXO III - Preencher'!R505</f>
        <v>39.859000000000002</v>
      </c>
      <c r="R496" s="16">
        <f>'[1]TCE - ANEXO III - Preencher'!S505</f>
        <v>57.6</v>
      </c>
      <c r="S496" s="17">
        <f t="shared" si="45"/>
        <v>-17.741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>Auxilio Creche</v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100.0052</v>
      </c>
    </row>
    <row r="497" spans="1:28" s="4" customFormat="1">
      <c r="A497" s="9">
        <f>IFERROR(VLOOKUP(B497,'[1]DADOS (OCULTAR)'!$P$3:$R$53,3,0),"")</f>
        <v>9039744000780</v>
      </c>
      <c r="B497" s="10" t="str">
        <f>'[1]TCE - ANEXO III - Preencher'!C506</f>
        <v>HOSPITAL DOM MALAN</v>
      </c>
      <c r="C497" s="11"/>
      <c r="D497" s="12" t="str">
        <f>'[1]TCE - ANEXO III - Preencher'!E506</f>
        <v>ELIZANGELA NUNES DA SILVA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43862</v>
      </c>
      <c r="H497" s="15">
        <f>'[1]TCE - ANEXO III - Preencher'!I506</f>
        <v>0</v>
      </c>
      <c r="I497" s="15">
        <f>'[1]TCE - ANEXO III - Preencher'!J506</f>
        <v>108.68</v>
      </c>
      <c r="J497" s="15">
        <f>'[1]TCE - ANEXO III - Preencher'!K506</f>
        <v>0</v>
      </c>
      <c r="K497" s="16">
        <f>'[1]TCE - ANEXO III - Preencher'!L506</f>
        <v>23.94</v>
      </c>
      <c r="L497" s="16">
        <f>'[1]TCE - ANEXO III - Preencher'!M506</f>
        <v>20.9</v>
      </c>
      <c r="M497" s="16">
        <f t="shared" si="43"/>
        <v>3.0400000000000027</v>
      </c>
      <c r="N497" s="16">
        <f>'[1]TCE - ANEXO III - Preencher'!O506</f>
        <v>1.923</v>
      </c>
      <c r="O497" s="16">
        <f>'[1]TCE - ANEXO III - Preencher'!P506</f>
        <v>0</v>
      </c>
      <c r="P497" s="17">
        <f t="shared" si="44"/>
        <v>1.923</v>
      </c>
      <c r="Q497" s="16">
        <f>'[1]TCE - ANEXO III - Preencher'!R506</f>
        <v>39.859000000000002</v>
      </c>
      <c r="R497" s="16">
        <f>'[1]TCE - ANEXO III - Preencher'!S506</f>
        <v>0</v>
      </c>
      <c r="S497" s="17">
        <f t="shared" si="45"/>
        <v>39.859000000000002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>Auxilio Creche</v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153.50200000000001</v>
      </c>
    </row>
    <row r="498" spans="1:28" s="4" customFormat="1">
      <c r="A498" s="9">
        <f>IFERROR(VLOOKUP(B498,'[1]DADOS (OCULTAR)'!$P$3:$R$53,3,0),"")</f>
        <v>9039744000780</v>
      </c>
      <c r="B498" s="10" t="str">
        <f>'[1]TCE - ANEXO III - Preencher'!C507</f>
        <v>HOSPITAL DOM MALAN</v>
      </c>
      <c r="C498" s="11"/>
      <c r="D498" s="12" t="str">
        <f>'[1]TCE - ANEXO III - Preencher'!E507</f>
        <v>ANA MARIA FRANCISCA DA SILVA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322205</v>
      </c>
      <c r="G498" s="14">
        <f>IF('[1]TCE - ANEXO III - Preencher'!H507="","",'[1]TCE - ANEXO III - Preencher'!H507)</f>
        <v>43862</v>
      </c>
      <c r="H498" s="15">
        <f>'[1]TCE - ANEXO III - Preencher'!I507</f>
        <v>0</v>
      </c>
      <c r="I498" s="15">
        <f>'[1]TCE - ANEXO III - Preencher'!J507</f>
        <v>107.964</v>
      </c>
      <c r="J498" s="15">
        <f>'[1]TCE - ANEXO III - Preencher'!K507</f>
        <v>0</v>
      </c>
      <c r="K498" s="16">
        <f>'[1]TCE - ANEXO III - Preencher'!L507</f>
        <v>23.94</v>
      </c>
      <c r="L498" s="16">
        <f>'[1]TCE - ANEXO III - Preencher'!M507</f>
        <v>20.9</v>
      </c>
      <c r="M498" s="16">
        <f t="shared" si="43"/>
        <v>3.0400000000000027</v>
      </c>
      <c r="N498" s="16">
        <f>'[1]TCE - ANEXO III - Preencher'!O507</f>
        <v>1.923</v>
      </c>
      <c r="O498" s="16">
        <f>'[1]TCE - ANEXO III - Preencher'!P507</f>
        <v>0</v>
      </c>
      <c r="P498" s="17">
        <f t="shared" si="44"/>
        <v>1.923</v>
      </c>
      <c r="Q498" s="16">
        <f>'[1]TCE - ANEXO III - Preencher'!R507</f>
        <v>39.859000000000002</v>
      </c>
      <c r="R498" s="16">
        <f>'[1]TCE - ANEXO III - Preencher'!S507</f>
        <v>0</v>
      </c>
      <c r="S498" s="17">
        <f t="shared" si="45"/>
        <v>39.859000000000002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>Auxilio Creche</v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152.786</v>
      </c>
    </row>
    <row r="499" spans="1:28" s="4" customFormat="1">
      <c r="A499" s="9">
        <f>IFERROR(VLOOKUP(B499,'[1]DADOS (OCULTAR)'!$P$3:$R$53,3,0),"")</f>
        <v>9039744000780</v>
      </c>
      <c r="B499" s="10" t="str">
        <f>'[1]TCE - ANEXO III - Preencher'!C508</f>
        <v>HOSPITAL DOM MALAN</v>
      </c>
      <c r="C499" s="11"/>
      <c r="D499" s="12" t="str">
        <f>'[1]TCE - ANEXO III - Preencher'!E508</f>
        <v>JAYNE ADRINNE VIEIRA OLIVEIRA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43862</v>
      </c>
      <c r="H499" s="15">
        <f>'[1]TCE - ANEXO III - Preencher'!I508</f>
        <v>0</v>
      </c>
      <c r="I499" s="15">
        <f>'[1]TCE - ANEXO III - Preencher'!J508</f>
        <v>115.7072</v>
      </c>
      <c r="J499" s="15">
        <f>'[1]TCE - ANEXO III - Preencher'!K508</f>
        <v>0</v>
      </c>
      <c r="K499" s="16">
        <f>'[1]TCE - ANEXO III - Preencher'!L508</f>
        <v>23.94</v>
      </c>
      <c r="L499" s="16">
        <f>'[1]TCE - ANEXO III - Preencher'!M508</f>
        <v>0</v>
      </c>
      <c r="M499" s="16">
        <f t="shared" si="43"/>
        <v>23.94</v>
      </c>
      <c r="N499" s="16">
        <f>'[1]TCE - ANEXO III - Preencher'!O508</f>
        <v>1.923</v>
      </c>
      <c r="O499" s="16">
        <f>'[1]TCE - ANEXO III - Preencher'!P508</f>
        <v>0</v>
      </c>
      <c r="P499" s="17">
        <f t="shared" si="44"/>
        <v>1.923</v>
      </c>
      <c r="Q499" s="16">
        <f>'[1]TCE - ANEXO III - Preencher'!R508</f>
        <v>39.859000000000002</v>
      </c>
      <c r="R499" s="16">
        <f>'[1]TCE - ANEXO III - Preencher'!S508</f>
        <v>0</v>
      </c>
      <c r="S499" s="17">
        <f t="shared" si="45"/>
        <v>39.859000000000002</v>
      </c>
      <c r="T499" s="16">
        <f>'[1]TCE - ANEXO III - Preencher'!U508</f>
        <v>64</v>
      </c>
      <c r="U499" s="16">
        <f>'[1]TCE - ANEXO III - Preencher'!V508</f>
        <v>0</v>
      </c>
      <c r="V499" s="17">
        <f t="shared" si="46"/>
        <v>64</v>
      </c>
      <c r="W499" s="18" t="str">
        <f>IF('[1]TCE - ANEXO III - Preencher'!X508="","",'[1]TCE - ANEXO III - Preencher'!X508)</f>
        <v>Auxilio Creche</v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245.42920000000001</v>
      </c>
    </row>
    <row r="500" spans="1:28" s="4" customFormat="1">
      <c r="A500" s="9">
        <f>IFERROR(VLOOKUP(B500,'[1]DADOS (OCULTAR)'!$P$3:$R$53,3,0),"")</f>
        <v>9039744000780</v>
      </c>
      <c r="B500" s="10" t="str">
        <f>'[1]TCE - ANEXO III - Preencher'!C509</f>
        <v>HOSPITAL DOM MALAN</v>
      </c>
      <c r="C500" s="11"/>
      <c r="D500" s="12" t="str">
        <f>'[1]TCE - ANEXO III - Preencher'!E509</f>
        <v>MARLUCIA NUNES DA SILVA MEDEIROS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43862</v>
      </c>
      <c r="H500" s="15">
        <f>'[1]TCE - ANEXO III - Preencher'!I509</f>
        <v>0</v>
      </c>
      <c r="I500" s="15">
        <f>'[1]TCE - ANEXO III - Preencher'!J509</f>
        <v>108.09520000000001</v>
      </c>
      <c r="J500" s="15">
        <f>'[1]TCE - ANEXO III - Preencher'!K509</f>
        <v>0</v>
      </c>
      <c r="K500" s="16">
        <f>'[1]TCE - ANEXO III - Preencher'!L509</f>
        <v>23.94</v>
      </c>
      <c r="L500" s="16">
        <f>'[1]TCE - ANEXO III - Preencher'!M509</f>
        <v>20.9</v>
      </c>
      <c r="M500" s="16">
        <f t="shared" si="43"/>
        <v>3.0400000000000027</v>
      </c>
      <c r="N500" s="16">
        <f>'[1]TCE - ANEXO III - Preencher'!O509</f>
        <v>1.923</v>
      </c>
      <c r="O500" s="16">
        <f>'[1]TCE - ANEXO III - Preencher'!P509</f>
        <v>0</v>
      </c>
      <c r="P500" s="17">
        <f t="shared" si="44"/>
        <v>1.923</v>
      </c>
      <c r="Q500" s="16">
        <f>'[1]TCE - ANEXO III - Preencher'!R509</f>
        <v>39.859000000000002</v>
      </c>
      <c r="R500" s="16">
        <f>'[1]TCE - ANEXO III - Preencher'!S509</f>
        <v>0</v>
      </c>
      <c r="S500" s="17">
        <f t="shared" si="45"/>
        <v>39.859000000000002</v>
      </c>
      <c r="T500" s="16">
        <f>'[1]TCE - ANEXO III - Preencher'!U509</f>
        <v>64</v>
      </c>
      <c r="U500" s="16">
        <f>'[1]TCE - ANEXO III - Preencher'!V509</f>
        <v>0</v>
      </c>
      <c r="V500" s="17">
        <f t="shared" si="46"/>
        <v>64</v>
      </c>
      <c r="W500" s="18" t="str">
        <f>IF('[1]TCE - ANEXO III - Preencher'!X509="","",'[1]TCE - ANEXO III - Preencher'!X509)</f>
        <v>Auxilio Creche</v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216.91720000000001</v>
      </c>
    </row>
    <row r="501" spans="1:28" s="4" customFormat="1">
      <c r="A501" s="9">
        <f>IFERROR(VLOOKUP(B501,'[1]DADOS (OCULTAR)'!$P$3:$R$53,3,0),"")</f>
        <v>9039744000780</v>
      </c>
      <c r="B501" s="10" t="str">
        <f>'[1]TCE - ANEXO III - Preencher'!C510</f>
        <v>HOSPITAL DOM MALAN</v>
      </c>
      <c r="C501" s="11"/>
      <c r="D501" s="12" t="str">
        <f>'[1]TCE - ANEXO III - Preencher'!E510</f>
        <v>MARIA ADRIANA DE SOUZA PEREIRA</v>
      </c>
      <c r="E501" s="10" t="str">
        <f>IF('[1]TCE - ANEXO III - Preencher'!F510="4 - Assistência Odontológica","2 - Outros Profissionais da Saúde",'[1]TCE - ANEXO II - Enviar TCE'!E500)</f>
        <v>2 - Outros Profissionais da Saúde</v>
      </c>
      <c r="F501" s="13">
        <f>'[1]TCE - ANEXO III - Preencher'!G510</f>
        <v>322205</v>
      </c>
      <c r="G501" s="14">
        <f>IF('[1]TCE - ANEXO III - Preencher'!H510="","",'[1]TCE - ANEXO III - Preencher'!H510)</f>
        <v>43862</v>
      </c>
      <c r="H501" s="15">
        <f>'[1]TCE - ANEXO III - Preencher'!I510</f>
        <v>0</v>
      </c>
      <c r="I501" s="15">
        <f>'[1]TCE - ANEXO III - Preencher'!J510</f>
        <v>151.69919999999999</v>
      </c>
      <c r="J501" s="15">
        <f>'[1]TCE - ANEXO III - Preencher'!K510</f>
        <v>0</v>
      </c>
      <c r="K501" s="16">
        <f>'[1]TCE - ANEXO III - Preencher'!L510</f>
        <v>23.94</v>
      </c>
      <c r="L501" s="16">
        <f>'[1]TCE - ANEXO III - Preencher'!M510</f>
        <v>20.9</v>
      </c>
      <c r="M501" s="16">
        <f t="shared" si="43"/>
        <v>3.0400000000000027</v>
      </c>
      <c r="N501" s="16">
        <f>'[1]TCE - ANEXO III - Preencher'!O510</f>
        <v>1.923</v>
      </c>
      <c r="O501" s="16">
        <f>'[1]TCE - ANEXO III - Preencher'!P510</f>
        <v>0</v>
      </c>
      <c r="P501" s="17">
        <f t="shared" si="44"/>
        <v>1.923</v>
      </c>
      <c r="Q501" s="16">
        <f>'[1]TCE - ANEXO III - Preencher'!R510</f>
        <v>39.859000000000002</v>
      </c>
      <c r="R501" s="16">
        <f>'[1]TCE - ANEXO III - Preencher'!S510</f>
        <v>50.4</v>
      </c>
      <c r="S501" s="17">
        <f t="shared" si="45"/>
        <v>-10.540999999999997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>Auxilio Creche</v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146.12119999999999</v>
      </c>
    </row>
    <row r="502" spans="1:28" s="4" customFormat="1">
      <c r="A502" s="9">
        <f>IFERROR(VLOOKUP(B502,'[1]DADOS (OCULTAR)'!$P$3:$R$53,3,0),"")</f>
        <v>9039744000780</v>
      </c>
      <c r="B502" s="10" t="str">
        <f>'[1]TCE - ANEXO III - Preencher'!C511</f>
        <v>HOSPITAL DOM MALAN</v>
      </c>
      <c r="C502" s="11"/>
      <c r="D502" s="12" t="str">
        <f>'[1]TCE - ANEXO III - Preencher'!E511</f>
        <v>DEISE SILVA DE OLIVEIRA</v>
      </c>
      <c r="E502" s="10" t="str">
        <f>IF('[1]TCE - ANEXO III - Preencher'!F511="4 - Assistência Odontológica","2 - Outros Profissionais da Saúde",'[1]TCE - ANEXO II - Enviar TCE'!E501)</f>
        <v>2 - Outros Profissionais da Saúde</v>
      </c>
      <c r="F502" s="13">
        <f>'[1]TCE - ANEXO III - Preencher'!G511</f>
        <v>322205</v>
      </c>
      <c r="G502" s="14">
        <f>IF('[1]TCE - ANEXO III - Preencher'!H511="","",'[1]TCE - ANEXO III - Preencher'!H511)</f>
        <v>43862</v>
      </c>
      <c r="H502" s="15">
        <f>'[1]TCE - ANEXO III - Preencher'!I511</f>
        <v>0</v>
      </c>
      <c r="I502" s="15">
        <f>'[1]TCE - ANEXO III - Preencher'!J511</f>
        <v>134.17760000000001</v>
      </c>
      <c r="J502" s="15">
        <f>'[1]TCE - ANEXO III - Preencher'!K511</f>
        <v>0</v>
      </c>
      <c r="K502" s="16">
        <f>'[1]TCE - ANEXO III - Preencher'!L511</f>
        <v>23.94</v>
      </c>
      <c r="L502" s="16">
        <f>'[1]TCE - ANEXO III - Preencher'!M511</f>
        <v>0</v>
      </c>
      <c r="M502" s="16">
        <f t="shared" si="43"/>
        <v>23.94</v>
      </c>
      <c r="N502" s="16">
        <f>'[1]TCE - ANEXO III - Preencher'!O511</f>
        <v>1.923</v>
      </c>
      <c r="O502" s="16">
        <f>'[1]TCE - ANEXO III - Preencher'!P511</f>
        <v>0</v>
      </c>
      <c r="P502" s="17">
        <f t="shared" si="44"/>
        <v>1.923</v>
      </c>
      <c r="Q502" s="16">
        <f>'[1]TCE - ANEXO III - Preencher'!R511</f>
        <v>39.859000000000002</v>
      </c>
      <c r="R502" s="16">
        <f>'[1]TCE - ANEXO III - Preencher'!S511</f>
        <v>50.4</v>
      </c>
      <c r="S502" s="17">
        <f t="shared" si="45"/>
        <v>-10.540999999999997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>Auxilio Creche</v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149.49960000000002</v>
      </c>
    </row>
    <row r="503" spans="1:28" s="4" customFormat="1">
      <c r="A503" s="9">
        <f>IFERROR(VLOOKUP(B503,'[1]DADOS (OCULTAR)'!$P$3:$R$53,3,0),"")</f>
        <v>9039744000780</v>
      </c>
      <c r="B503" s="10" t="str">
        <f>'[1]TCE - ANEXO III - Preencher'!C512</f>
        <v>HOSPITAL DOM MALAN</v>
      </c>
      <c r="C503" s="11"/>
      <c r="D503" s="12" t="str">
        <f>'[1]TCE - ANEXO III - Preencher'!E512</f>
        <v>EDIGILEIDE FERREIRA DE MELO</v>
      </c>
      <c r="E503" s="10" t="str">
        <f>IF('[1]TCE - ANEXO III - Preencher'!F512="4 - Assistência Odontológica","2 - Outros Profissionais da Saúde",'[1]TCE - ANEXO II - Enviar TCE'!E502)</f>
        <v>2 - Outros Profissionais da Saúde</v>
      </c>
      <c r="F503" s="13">
        <f>'[1]TCE - ANEXO III - Preencher'!G512</f>
        <v>322205</v>
      </c>
      <c r="G503" s="14">
        <f>IF('[1]TCE - ANEXO III - Preencher'!H512="","",'[1]TCE - ANEXO III - Preencher'!H512)</f>
        <v>43862</v>
      </c>
      <c r="H503" s="15">
        <f>'[1]TCE - ANEXO III - Preencher'!I512</f>
        <v>0</v>
      </c>
      <c r="I503" s="15">
        <f>'[1]TCE - ANEXO III - Preencher'!J512</f>
        <v>101.17120000000001</v>
      </c>
      <c r="J503" s="15">
        <f>'[1]TCE - ANEXO III - Preencher'!K512</f>
        <v>0</v>
      </c>
      <c r="K503" s="16">
        <f>'[1]TCE - ANEXO III - Preencher'!L512</f>
        <v>23.94</v>
      </c>
      <c r="L503" s="16">
        <f>'[1]TCE - ANEXO III - Preencher'!M512</f>
        <v>20.9</v>
      </c>
      <c r="M503" s="16">
        <f t="shared" si="43"/>
        <v>3.0400000000000027</v>
      </c>
      <c r="N503" s="16">
        <f>'[1]TCE - ANEXO III - Preencher'!O512</f>
        <v>1.923</v>
      </c>
      <c r="O503" s="16">
        <f>'[1]TCE - ANEXO III - Preencher'!P512</f>
        <v>0</v>
      </c>
      <c r="P503" s="17">
        <f t="shared" si="44"/>
        <v>1.923</v>
      </c>
      <c r="Q503" s="16">
        <f>'[1]TCE - ANEXO III - Preencher'!R512</f>
        <v>39.859000000000002</v>
      </c>
      <c r="R503" s="16">
        <f>'[1]TCE - ANEXO III - Preencher'!S512</f>
        <v>0</v>
      </c>
      <c r="S503" s="17">
        <f t="shared" si="45"/>
        <v>39.859000000000002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>Auxilio Creche</v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145.99320000000003</v>
      </c>
    </row>
    <row r="504" spans="1:28" s="4" customFormat="1">
      <c r="A504" s="9">
        <f>IFERROR(VLOOKUP(B504,'[1]DADOS (OCULTAR)'!$P$3:$R$53,3,0),"")</f>
        <v>9039744000780</v>
      </c>
      <c r="B504" s="10" t="str">
        <f>'[1]TCE - ANEXO III - Preencher'!C513</f>
        <v>HOSPITAL DOM MALAN</v>
      </c>
      <c r="C504" s="11"/>
      <c r="D504" s="12" t="str">
        <f>'[1]TCE - ANEXO III - Preencher'!E513</f>
        <v>CRISTIANNE ANDRADE BORGES</v>
      </c>
      <c r="E504" s="10" t="str">
        <f>IF('[1]TCE - ANEXO III - Preencher'!F513="4 - Assistência Odontológica","2 - Outros Profissionais da Saúde",'[1]TCE - ANEXO II - Enviar TCE'!E503)</f>
        <v>2 - Outros Profissionais da Saúde</v>
      </c>
      <c r="F504" s="13">
        <f>'[1]TCE - ANEXO III - Preencher'!G513</f>
        <v>322205</v>
      </c>
      <c r="G504" s="14">
        <f>IF('[1]TCE - ANEXO III - Preencher'!H513="","",'[1]TCE - ANEXO III - Preencher'!H513)</f>
        <v>43862</v>
      </c>
      <c r="H504" s="15">
        <f>'[1]TCE - ANEXO III - Preencher'!I513</f>
        <v>0</v>
      </c>
      <c r="I504" s="15">
        <f>'[1]TCE - ANEXO III - Preencher'!J513</f>
        <v>253.5104</v>
      </c>
      <c r="J504" s="15">
        <f>'[1]TCE - ANEXO III - Preencher'!K513</f>
        <v>0</v>
      </c>
      <c r="K504" s="16">
        <f>'[1]TCE - ANEXO III - Preencher'!L513</f>
        <v>23.94</v>
      </c>
      <c r="L504" s="16">
        <f>'[1]TCE - ANEXO III - Preencher'!M513</f>
        <v>0</v>
      </c>
      <c r="M504" s="16">
        <f t="shared" si="43"/>
        <v>23.94</v>
      </c>
      <c r="N504" s="16">
        <f>'[1]TCE - ANEXO III - Preencher'!O513</f>
        <v>1.923</v>
      </c>
      <c r="O504" s="16">
        <f>'[1]TCE - ANEXO III - Preencher'!P513</f>
        <v>0</v>
      </c>
      <c r="P504" s="17">
        <f t="shared" si="44"/>
        <v>1.923</v>
      </c>
      <c r="Q504" s="16">
        <f>'[1]TCE - ANEXO III - Preencher'!R513</f>
        <v>39.859000000000002</v>
      </c>
      <c r="R504" s="16">
        <f>'[1]TCE - ANEXO III - Preencher'!S513</f>
        <v>0</v>
      </c>
      <c r="S504" s="17">
        <f t="shared" si="45"/>
        <v>39.859000000000002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>Auxilio Creche</v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319.23239999999998</v>
      </c>
    </row>
    <row r="505" spans="1:28" s="4" customFormat="1">
      <c r="A505" s="9">
        <f>IFERROR(VLOOKUP(B505,'[1]DADOS (OCULTAR)'!$P$3:$R$53,3,0),"")</f>
        <v>9039744000780</v>
      </c>
      <c r="B505" s="10" t="str">
        <f>'[1]TCE - ANEXO III - Preencher'!C514</f>
        <v>HOSPITAL DOM MALAN</v>
      </c>
      <c r="C505" s="11"/>
      <c r="D505" s="12" t="str">
        <f>'[1]TCE - ANEXO III - Preencher'!E514</f>
        <v>CAMILA LIMA DO AMARAL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322205</v>
      </c>
      <c r="G505" s="14">
        <f>IF('[1]TCE - ANEXO III - Preencher'!H514="","",'[1]TCE - ANEXO III - Preencher'!H514)</f>
        <v>43862</v>
      </c>
      <c r="H505" s="15">
        <f>'[1]TCE - ANEXO III - Preencher'!I514</f>
        <v>0</v>
      </c>
      <c r="I505" s="15">
        <f>'[1]TCE - ANEXO III - Preencher'!J514</f>
        <v>214.77360000000002</v>
      </c>
      <c r="J505" s="15">
        <f>'[1]TCE - ANEXO III - Preencher'!K514</f>
        <v>0</v>
      </c>
      <c r="K505" s="16">
        <f>'[1]TCE - ANEXO III - Preencher'!L514</f>
        <v>23.94</v>
      </c>
      <c r="L505" s="16">
        <f>'[1]TCE - ANEXO III - Preencher'!M514</f>
        <v>0</v>
      </c>
      <c r="M505" s="16">
        <f t="shared" si="43"/>
        <v>23.94</v>
      </c>
      <c r="N505" s="16">
        <f>'[1]TCE - ANEXO III - Preencher'!O514</f>
        <v>1.923</v>
      </c>
      <c r="O505" s="16">
        <f>'[1]TCE - ANEXO III - Preencher'!P514</f>
        <v>0</v>
      </c>
      <c r="P505" s="17">
        <f t="shared" si="44"/>
        <v>1.923</v>
      </c>
      <c r="Q505" s="16">
        <f>'[1]TCE - ANEXO III - Preencher'!R514</f>
        <v>39.859000000000002</v>
      </c>
      <c r="R505" s="16">
        <f>'[1]TCE - ANEXO III - Preencher'!S514</f>
        <v>0</v>
      </c>
      <c r="S505" s="17">
        <f t="shared" si="45"/>
        <v>39.859000000000002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>Auxilio Creche</v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280.49560000000002</v>
      </c>
    </row>
    <row r="506" spans="1:28" s="4" customFormat="1">
      <c r="A506" s="9">
        <f>IFERROR(VLOOKUP(B506,'[1]DADOS (OCULTAR)'!$P$3:$R$53,3,0),"")</f>
        <v>9039744000780</v>
      </c>
      <c r="B506" s="10" t="str">
        <f>'[1]TCE - ANEXO III - Preencher'!C515</f>
        <v>HOSPITAL DOM MALAN</v>
      </c>
      <c r="C506" s="11"/>
      <c r="D506" s="12" t="str">
        <f>'[1]TCE - ANEXO III - Preencher'!E515</f>
        <v>CARLA THALLYTA GONCALVES MUDO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322205</v>
      </c>
      <c r="G506" s="14">
        <f>IF('[1]TCE - ANEXO III - Preencher'!H515="","",'[1]TCE - ANEXO III - Preencher'!H515)</f>
        <v>43862</v>
      </c>
      <c r="H506" s="15">
        <f>'[1]TCE - ANEXO III - Preencher'!I515</f>
        <v>0</v>
      </c>
      <c r="I506" s="15">
        <f>'[1]TCE - ANEXO III - Preencher'!J515</f>
        <v>108.13120000000001</v>
      </c>
      <c r="J506" s="15">
        <f>'[1]TCE - ANEXO III - Preencher'!K515</f>
        <v>0</v>
      </c>
      <c r="K506" s="16">
        <f>'[1]TCE - ANEXO III - Preencher'!L515</f>
        <v>23.94</v>
      </c>
      <c r="L506" s="16">
        <f>'[1]TCE - ANEXO III - Preencher'!M515</f>
        <v>20.9</v>
      </c>
      <c r="M506" s="16">
        <f t="shared" si="43"/>
        <v>3.0400000000000027</v>
      </c>
      <c r="N506" s="16">
        <f>'[1]TCE - ANEXO III - Preencher'!O515</f>
        <v>1.923</v>
      </c>
      <c r="O506" s="16">
        <f>'[1]TCE - ANEXO III - Preencher'!P515</f>
        <v>0</v>
      </c>
      <c r="P506" s="17">
        <f t="shared" si="44"/>
        <v>1.923</v>
      </c>
      <c r="Q506" s="16">
        <f>'[1]TCE - ANEXO III - Preencher'!R515</f>
        <v>39.859000000000002</v>
      </c>
      <c r="R506" s="16">
        <f>'[1]TCE - ANEXO III - Preencher'!S515</f>
        <v>50.4</v>
      </c>
      <c r="S506" s="17">
        <f t="shared" si="45"/>
        <v>-10.540999999999997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>Auxilio Creche</v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102.55320000000002</v>
      </c>
    </row>
    <row r="507" spans="1:28" s="4" customFormat="1">
      <c r="A507" s="9">
        <f>IFERROR(VLOOKUP(B507,'[1]DADOS (OCULTAR)'!$P$3:$R$53,3,0),"")</f>
        <v>9039744000780</v>
      </c>
      <c r="B507" s="10" t="str">
        <f>'[1]TCE - ANEXO III - Preencher'!C516</f>
        <v>HOSPITAL DOM MALAN</v>
      </c>
      <c r="C507" s="11"/>
      <c r="D507" s="12" t="str">
        <f>'[1]TCE - ANEXO III - Preencher'!E516</f>
        <v>MONIQUE TAISE DOS SANTOS FRANCA</v>
      </c>
      <c r="E507" s="10" t="str">
        <f>IF('[1]TCE - ANEXO III - Preencher'!F516="4 - Assistência Odontológica","2 - Outros Profissionais da Saúde",'[1]TCE - ANEXO II - Enviar TCE'!E506)</f>
        <v>1 - Médico</v>
      </c>
      <c r="F507" s="13">
        <f>'[1]TCE - ANEXO III - Preencher'!G516</f>
        <v>225125</v>
      </c>
      <c r="G507" s="14">
        <f>IF('[1]TCE - ANEXO III - Preencher'!H516="","",'[1]TCE - ANEXO III - Preencher'!H516)</f>
        <v>43862</v>
      </c>
      <c r="H507" s="15">
        <f>'[1]TCE - ANEXO III - Preencher'!I516</f>
        <v>0</v>
      </c>
      <c r="I507" s="15">
        <f>'[1]TCE - ANEXO III - Preencher'!J516</f>
        <v>1718.5144</v>
      </c>
      <c r="J507" s="15">
        <f>'[1]TCE - ANEXO III - Preencher'!K516</f>
        <v>0</v>
      </c>
      <c r="K507" s="16">
        <f>'[1]TCE - ANEXO III - Preencher'!L516</f>
        <v>23.94</v>
      </c>
      <c r="L507" s="16">
        <f>'[1]TCE - ANEXO III - Preencher'!M516</f>
        <v>0</v>
      </c>
      <c r="M507" s="16">
        <f t="shared" si="43"/>
        <v>23.94</v>
      </c>
      <c r="N507" s="16">
        <f>'[1]TCE - ANEXO III - Preencher'!O516</f>
        <v>1.923</v>
      </c>
      <c r="O507" s="16">
        <f>'[1]TCE - ANEXO III - Preencher'!P516</f>
        <v>0</v>
      </c>
      <c r="P507" s="17">
        <f t="shared" si="44"/>
        <v>1.923</v>
      </c>
      <c r="Q507" s="16">
        <f>'[1]TCE - ANEXO III - Preencher'!R516</f>
        <v>39.859000000000002</v>
      </c>
      <c r="R507" s="16">
        <f>'[1]TCE - ANEXO III - Preencher'!S516</f>
        <v>0</v>
      </c>
      <c r="S507" s="17">
        <f t="shared" si="45"/>
        <v>39.859000000000002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>Auxilio Creche</v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1784.2364</v>
      </c>
    </row>
    <row r="508" spans="1:28" s="4" customFormat="1">
      <c r="A508" s="9">
        <f>IFERROR(VLOOKUP(B508,'[1]DADOS (OCULTAR)'!$P$3:$R$53,3,0),"")</f>
        <v>9039744000780</v>
      </c>
      <c r="B508" s="10" t="str">
        <f>'[1]TCE - ANEXO III - Preencher'!C517</f>
        <v>HOSPITAL DOM MALAN</v>
      </c>
      <c r="C508" s="11"/>
      <c r="D508" s="12" t="str">
        <f>'[1]TCE - ANEXO III - Preencher'!E517</f>
        <v>ERICA VIRGINIA NETTO MALHEIROS CAMPOS</v>
      </c>
      <c r="E508" s="10" t="str">
        <f>IF('[1]TCE - ANEXO III - Preencher'!F517="4 - Assistência Odontológica","2 - Outros Profissionais da Saúde",'[1]TCE - ANEXO II - Enviar TCE'!E507)</f>
        <v>1 - Médico</v>
      </c>
      <c r="F508" s="13">
        <f>'[1]TCE - ANEXO III - Preencher'!G517</f>
        <v>225125</v>
      </c>
      <c r="G508" s="14">
        <f>IF('[1]TCE - ANEXO III - Preencher'!H517="","",'[1]TCE - ANEXO III - Preencher'!H517)</f>
        <v>43862</v>
      </c>
      <c r="H508" s="15">
        <f>'[1]TCE - ANEXO III - Preencher'!I517</f>
        <v>0</v>
      </c>
      <c r="I508" s="15">
        <f>'[1]TCE - ANEXO III - Preencher'!J517</f>
        <v>1130.6048000000001</v>
      </c>
      <c r="J508" s="15">
        <f>'[1]TCE - ANEXO III - Preencher'!K517</f>
        <v>0</v>
      </c>
      <c r="K508" s="16">
        <f>'[1]TCE - ANEXO III - Preencher'!L517</f>
        <v>23.94</v>
      </c>
      <c r="L508" s="16">
        <f>'[1]TCE - ANEXO III - Preencher'!M517</f>
        <v>0</v>
      </c>
      <c r="M508" s="16">
        <f t="shared" si="43"/>
        <v>23.94</v>
      </c>
      <c r="N508" s="16">
        <f>'[1]TCE - ANEXO III - Preencher'!O517</f>
        <v>1.923</v>
      </c>
      <c r="O508" s="16">
        <f>'[1]TCE - ANEXO III - Preencher'!P517</f>
        <v>0</v>
      </c>
      <c r="P508" s="17">
        <f t="shared" si="44"/>
        <v>1.923</v>
      </c>
      <c r="Q508" s="16">
        <f>'[1]TCE - ANEXO III - Preencher'!R517</f>
        <v>39.859000000000002</v>
      </c>
      <c r="R508" s="16">
        <f>'[1]TCE - ANEXO III - Preencher'!S517</f>
        <v>0</v>
      </c>
      <c r="S508" s="17">
        <f t="shared" si="45"/>
        <v>39.859000000000002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>Auxilio Creche</v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1196.3268</v>
      </c>
    </row>
    <row r="509" spans="1:28" s="4" customFormat="1">
      <c r="A509" s="9">
        <f>IFERROR(VLOOKUP(B509,'[1]DADOS (OCULTAR)'!$P$3:$R$53,3,0),"")</f>
        <v>9039744000780</v>
      </c>
      <c r="B509" s="10" t="str">
        <f>'[1]TCE - ANEXO III - Preencher'!C518</f>
        <v>HOSPITAL DOM MALAN</v>
      </c>
      <c r="C509" s="11"/>
      <c r="D509" s="12" t="str">
        <f>'[1]TCE - ANEXO III - Preencher'!E518</f>
        <v>PATRICIA DINIZ ARAGAO</v>
      </c>
      <c r="E509" s="10" t="str">
        <f>IF('[1]TCE - ANEXO III - Preencher'!F518="4 - Assistência Odontológica","2 - Outros Profissionais da Saúde",'[1]TCE - ANEXO II - Enviar TCE'!E508)</f>
        <v>1 - Médico</v>
      </c>
      <c r="F509" s="13">
        <f>'[1]TCE - ANEXO III - Preencher'!G518</f>
        <v>225125</v>
      </c>
      <c r="G509" s="14">
        <f>IF('[1]TCE - ANEXO III - Preencher'!H518="","",'[1]TCE - ANEXO III - Preencher'!H518)</f>
        <v>43862</v>
      </c>
      <c r="H509" s="15">
        <f>'[1]TCE - ANEXO III - Preencher'!I518</f>
        <v>0</v>
      </c>
      <c r="I509" s="15">
        <f>'[1]TCE - ANEXO III - Preencher'!J518</f>
        <v>791.23440000000005</v>
      </c>
      <c r="J509" s="15">
        <f>'[1]TCE - ANEXO III - Preencher'!K518</f>
        <v>0</v>
      </c>
      <c r="K509" s="16">
        <f>'[1]TCE - ANEXO III - Preencher'!L518</f>
        <v>23.94</v>
      </c>
      <c r="L509" s="16">
        <f>'[1]TCE - ANEXO III - Preencher'!M518</f>
        <v>25.34</v>
      </c>
      <c r="M509" s="16">
        <f t="shared" si="43"/>
        <v>-1.3999999999999986</v>
      </c>
      <c r="N509" s="16">
        <f>'[1]TCE - ANEXO III - Preencher'!O518</f>
        <v>1.923</v>
      </c>
      <c r="O509" s="16">
        <f>'[1]TCE - ANEXO III - Preencher'!P518</f>
        <v>0</v>
      </c>
      <c r="P509" s="17">
        <f t="shared" si="44"/>
        <v>1.923</v>
      </c>
      <c r="Q509" s="16">
        <f>'[1]TCE - ANEXO III - Preencher'!R518</f>
        <v>39.859000000000002</v>
      </c>
      <c r="R509" s="16">
        <f>'[1]TCE - ANEXO III - Preencher'!S518</f>
        <v>0</v>
      </c>
      <c r="S509" s="17">
        <f t="shared" si="45"/>
        <v>39.859000000000002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>Auxilio Creche</v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831.61640000000011</v>
      </c>
    </row>
    <row r="510" spans="1:28" s="4" customFormat="1">
      <c r="A510" s="9">
        <f>IFERROR(VLOOKUP(B510,'[1]DADOS (OCULTAR)'!$P$3:$R$53,3,0),"")</f>
        <v>9039744000780</v>
      </c>
      <c r="B510" s="10" t="str">
        <f>'[1]TCE - ANEXO III - Preencher'!C519</f>
        <v>HOSPITAL DOM MALAN</v>
      </c>
      <c r="C510" s="11"/>
      <c r="D510" s="12" t="str">
        <f>'[1]TCE - ANEXO III - Preencher'!E519</f>
        <v>RODRIGO MASCARENHAS MOTA</v>
      </c>
      <c r="E510" s="10" t="str">
        <f>IF('[1]TCE - ANEXO III - Preencher'!F519="4 - Assistência Odontológica","2 - Outros Profissionais da Saúde",'[1]TCE - ANEXO II - Enviar TCE'!E509)</f>
        <v>1 - Médico</v>
      </c>
      <c r="F510" s="13">
        <f>'[1]TCE - ANEXO III - Preencher'!G519</f>
        <v>225125</v>
      </c>
      <c r="G510" s="14">
        <f>IF('[1]TCE - ANEXO III - Preencher'!H519="","",'[1]TCE - ANEXO III - Preencher'!H519)</f>
        <v>43862</v>
      </c>
      <c r="H510" s="15">
        <f>'[1]TCE - ANEXO III - Preencher'!I519</f>
        <v>0</v>
      </c>
      <c r="I510" s="15">
        <f>'[1]TCE - ANEXO III - Preencher'!J519</f>
        <v>888.22</v>
      </c>
      <c r="J510" s="15">
        <f>'[1]TCE - ANEXO III - Preencher'!K519</f>
        <v>0</v>
      </c>
      <c r="K510" s="16">
        <f>'[1]TCE - ANEXO III - Preencher'!L519</f>
        <v>23.94</v>
      </c>
      <c r="L510" s="16">
        <f>'[1]TCE - ANEXO III - Preencher'!M519</f>
        <v>0</v>
      </c>
      <c r="M510" s="16">
        <f t="shared" si="43"/>
        <v>23.94</v>
      </c>
      <c r="N510" s="16">
        <f>'[1]TCE - ANEXO III - Preencher'!O519</f>
        <v>1.923</v>
      </c>
      <c r="O510" s="16">
        <f>'[1]TCE - ANEXO III - Preencher'!P519</f>
        <v>0</v>
      </c>
      <c r="P510" s="17">
        <f t="shared" si="44"/>
        <v>1.923</v>
      </c>
      <c r="Q510" s="16">
        <f>'[1]TCE - ANEXO III - Preencher'!R519</f>
        <v>39.859000000000002</v>
      </c>
      <c r="R510" s="16">
        <f>'[1]TCE - ANEXO III - Preencher'!S519</f>
        <v>0</v>
      </c>
      <c r="S510" s="17">
        <f t="shared" si="45"/>
        <v>39.859000000000002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>Auxilio Creche</v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953.94200000000012</v>
      </c>
    </row>
    <row r="511" spans="1:28" s="4" customFormat="1">
      <c r="A511" s="9">
        <f>IFERROR(VLOOKUP(B511,'[1]DADOS (OCULTAR)'!$P$3:$R$53,3,0),"")</f>
        <v>9039744000780</v>
      </c>
      <c r="B511" s="10" t="str">
        <f>'[1]TCE - ANEXO III - Preencher'!C520</f>
        <v>HOSPITAL DOM MALAN</v>
      </c>
      <c r="C511" s="11"/>
      <c r="D511" s="12" t="str">
        <f>'[1]TCE - ANEXO III - Preencher'!E520</f>
        <v>GREICIANE DE OLIVEIRA NEVES</v>
      </c>
      <c r="E511" s="10" t="str">
        <f>IF('[1]TCE - ANEXO III - Preencher'!F520="4 - Assistência Odontológica","2 - Outros Profissionais da Saúde",'[1]TCE - ANEXO II - Enviar TCE'!E510)</f>
        <v>1 - Médico</v>
      </c>
      <c r="F511" s="13">
        <f>'[1]TCE - ANEXO III - Preencher'!G520</f>
        <v>225125</v>
      </c>
      <c r="G511" s="14">
        <f>IF('[1]TCE - ANEXO III - Preencher'!H520="","",'[1]TCE - ANEXO III - Preencher'!H520)</f>
        <v>43862</v>
      </c>
      <c r="H511" s="15">
        <f>'[1]TCE - ANEXO III - Preencher'!I520</f>
        <v>0</v>
      </c>
      <c r="I511" s="15">
        <f>'[1]TCE - ANEXO III - Preencher'!J520</f>
        <v>229.1576</v>
      </c>
      <c r="J511" s="15">
        <f>'[1]TCE - ANEXO III - Preencher'!K520</f>
        <v>0</v>
      </c>
      <c r="K511" s="16">
        <f>'[1]TCE - ANEXO III - Preencher'!L520</f>
        <v>23.94</v>
      </c>
      <c r="L511" s="16">
        <f>'[1]TCE - ANEXO III - Preencher'!M520</f>
        <v>0</v>
      </c>
      <c r="M511" s="16">
        <f t="shared" si="43"/>
        <v>23.94</v>
      </c>
      <c r="N511" s="16">
        <f>'[1]TCE - ANEXO III - Preencher'!O520</f>
        <v>1.923</v>
      </c>
      <c r="O511" s="16">
        <f>'[1]TCE - ANEXO III - Preencher'!P520</f>
        <v>0</v>
      </c>
      <c r="P511" s="17">
        <f t="shared" si="44"/>
        <v>1.923</v>
      </c>
      <c r="Q511" s="16">
        <f>'[1]TCE - ANEXO III - Preencher'!R520</f>
        <v>39.859000000000002</v>
      </c>
      <c r="R511" s="16">
        <f>'[1]TCE - ANEXO III - Preencher'!S520</f>
        <v>0</v>
      </c>
      <c r="S511" s="17">
        <f t="shared" si="45"/>
        <v>39.859000000000002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>Auxilio Creche</v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294.87959999999998</v>
      </c>
    </row>
    <row r="512" spans="1:28" s="4" customFormat="1">
      <c r="A512" s="9">
        <f>IFERROR(VLOOKUP(B512,'[1]DADOS (OCULTAR)'!$P$3:$R$53,3,0),"")</f>
        <v>9039744000780</v>
      </c>
      <c r="B512" s="10" t="str">
        <f>'[1]TCE - ANEXO III - Preencher'!C521</f>
        <v>HOSPITAL DOM MALAN</v>
      </c>
      <c r="C512" s="11"/>
      <c r="D512" s="12" t="str">
        <f>'[1]TCE - ANEXO III - Preencher'!E521</f>
        <v>CLARISSA LORENA FONSECA COSTA</v>
      </c>
      <c r="E512" s="10" t="str">
        <f>IF('[1]TCE - ANEXO III - Preencher'!F521="4 - Assistência Odontológica","2 - Outros Profissionais da Saúde",'[1]TCE - ANEXO II - Enviar TCE'!E511)</f>
        <v>1 - Médico</v>
      </c>
      <c r="F512" s="13">
        <f>'[1]TCE - ANEXO III - Preencher'!G521</f>
        <v>225124</v>
      </c>
      <c r="G512" s="14">
        <f>IF('[1]TCE - ANEXO III - Preencher'!H521="","",'[1]TCE - ANEXO III - Preencher'!H521)</f>
        <v>43862</v>
      </c>
      <c r="H512" s="15">
        <f>'[1]TCE - ANEXO III - Preencher'!I521</f>
        <v>0</v>
      </c>
      <c r="I512" s="15">
        <f>'[1]TCE - ANEXO III - Preencher'!J521</f>
        <v>360.64640000000003</v>
      </c>
      <c r="J512" s="15">
        <f>'[1]TCE - ANEXO III - Preencher'!K521</f>
        <v>0</v>
      </c>
      <c r="K512" s="16">
        <f>'[1]TCE - ANEXO III - Preencher'!L521</f>
        <v>23.94</v>
      </c>
      <c r="L512" s="16">
        <f>'[1]TCE - ANEXO III - Preencher'!M521</f>
        <v>0</v>
      </c>
      <c r="M512" s="16">
        <f t="shared" si="43"/>
        <v>23.94</v>
      </c>
      <c r="N512" s="16">
        <f>'[1]TCE - ANEXO III - Preencher'!O521</f>
        <v>1.923</v>
      </c>
      <c r="O512" s="16">
        <f>'[1]TCE - ANEXO III - Preencher'!P521</f>
        <v>0</v>
      </c>
      <c r="P512" s="17">
        <f t="shared" si="44"/>
        <v>1.923</v>
      </c>
      <c r="Q512" s="16">
        <f>'[1]TCE - ANEXO III - Preencher'!R521</f>
        <v>39.859000000000002</v>
      </c>
      <c r="R512" s="16">
        <f>'[1]TCE - ANEXO III - Preencher'!S521</f>
        <v>0</v>
      </c>
      <c r="S512" s="17">
        <f t="shared" si="45"/>
        <v>39.859000000000002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>Auxilio Creche</v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426.36840000000001</v>
      </c>
    </row>
    <row r="513" spans="1:28" s="4" customFormat="1">
      <c r="A513" s="9">
        <f>IFERROR(VLOOKUP(B513,'[1]DADOS (OCULTAR)'!$P$3:$R$53,3,0),"")</f>
        <v>9039744000780</v>
      </c>
      <c r="B513" s="10" t="str">
        <f>'[1]TCE - ANEXO III - Preencher'!C522</f>
        <v>HOSPITAL DOM MALAN</v>
      </c>
      <c r="C513" s="11"/>
      <c r="D513" s="12" t="str">
        <f>'[1]TCE - ANEXO III - Preencher'!E522</f>
        <v>RENATO FREIRE BEZERRA</v>
      </c>
      <c r="E513" s="10" t="str">
        <f>IF('[1]TCE - ANEXO III - Preencher'!F522="4 - Assistência Odontológica","2 - Outros Profissionais da Saúde",'[1]TCE - ANEXO II - Enviar TCE'!E512)</f>
        <v>1 - Médico</v>
      </c>
      <c r="F513" s="13">
        <f>'[1]TCE - ANEXO III - Preencher'!G522</f>
        <v>225125</v>
      </c>
      <c r="G513" s="14">
        <f>IF('[1]TCE - ANEXO III - Preencher'!H522="","",'[1]TCE - ANEXO III - Preencher'!H522)</f>
        <v>43862</v>
      </c>
      <c r="H513" s="15">
        <f>'[1]TCE - ANEXO III - Preencher'!I522</f>
        <v>0</v>
      </c>
      <c r="I513" s="15">
        <f>'[1]TCE - ANEXO III - Preencher'!J522</f>
        <v>397.03760000000005</v>
      </c>
      <c r="J513" s="15">
        <f>'[1]TCE - ANEXO III - Preencher'!K522</f>
        <v>0</v>
      </c>
      <c r="K513" s="16">
        <f>'[1]TCE - ANEXO III - Preencher'!L522</f>
        <v>23.94</v>
      </c>
      <c r="L513" s="16">
        <f>'[1]TCE - ANEXO III - Preencher'!M522</f>
        <v>0</v>
      </c>
      <c r="M513" s="16">
        <f t="shared" si="43"/>
        <v>23.94</v>
      </c>
      <c r="N513" s="16">
        <f>'[1]TCE - ANEXO III - Preencher'!O522</f>
        <v>1.923</v>
      </c>
      <c r="O513" s="16">
        <f>'[1]TCE - ANEXO III - Preencher'!P522</f>
        <v>0</v>
      </c>
      <c r="P513" s="17">
        <f t="shared" si="44"/>
        <v>1.923</v>
      </c>
      <c r="Q513" s="16">
        <f>'[1]TCE - ANEXO III - Preencher'!R522</f>
        <v>39.859000000000002</v>
      </c>
      <c r="R513" s="16">
        <f>'[1]TCE - ANEXO III - Preencher'!S522</f>
        <v>0</v>
      </c>
      <c r="S513" s="17">
        <f t="shared" si="45"/>
        <v>39.859000000000002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>Auxilio Creche</v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462.75960000000003</v>
      </c>
    </row>
    <row r="514" spans="1:28" s="4" customFormat="1">
      <c r="A514" s="9">
        <f>IFERROR(VLOOKUP(B514,'[1]DADOS (OCULTAR)'!$P$3:$R$53,3,0),"")</f>
        <v>9039744000780</v>
      </c>
      <c r="B514" s="10" t="str">
        <f>'[1]TCE - ANEXO III - Preencher'!C523</f>
        <v>HOSPITAL DOM MALAN</v>
      </c>
      <c r="C514" s="11"/>
      <c r="D514" s="12" t="str">
        <f>'[1]TCE - ANEXO III - Preencher'!E523</f>
        <v>MATEUS DIAS AMERICO</v>
      </c>
      <c r="E514" s="10" t="str">
        <f>IF('[1]TCE - ANEXO III - Preencher'!F523="4 - Assistência Odontológica","2 - Outros Profissionais da Saúde",'[1]TCE - ANEXO II - Enviar TCE'!E513)</f>
        <v>1 - Médico</v>
      </c>
      <c r="F514" s="13">
        <f>'[1]TCE - ANEXO III - Preencher'!G523</f>
        <v>225125</v>
      </c>
      <c r="G514" s="14">
        <f>IF('[1]TCE - ANEXO III - Preencher'!H523="","",'[1]TCE - ANEXO III - Preencher'!H523)</f>
        <v>43862</v>
      </c>
      <c r="H514" s="15">
        <f>'[1]TCE - ANEXO III - Preencher'!I523</f>
        <v>0</v>
      </c>
      <c r="I514" s="15">
        <f>'[1]TCE - ANEXO III - Preencher'!J523</f>
        <v>463.2792</v>
      </c>
      <c r="J514" s="15">
        <f>'[1]TCE - ANEXO III - Preencher'!K523</f>
        <v>0</v>
      </c>
      <c r="K514" s="16">
        <f>'[1]TCE - ANEXO III - Preencher'!L523</f>
        <v>23.94</v>
      </c>
      <c r="L514" s="16">
        <f>'[1]TCE - ANEXO III - Preencher'!M523</f>
        <v>0</v>
      </c>
      <c r="M514" s="16">
        <f t="shared" si="43"/>
        <v>23.94</v>
      </c>
      <c r="N514" s="16">
        <f>'[1]TCE - ANEXO III - Preencher'!O523</f>
        <v>1.923</v>
      </c>
      <c r="O514" s="16">
        <f>'[1]TCE - ANEXO III - Preencher'!P523</f>
        <v>0</v>
      </c>
      <c r="P514" s="17">
        <f t="shared" si="44"/>
        <v>1.923</v>
      </c>
      <c r="Q514" s="16">
        <f>'[1]TCE - ANEXO III - Preencher'!R523</f>
        <v>39.859000000000002</v>
      </c>
      <c r="R514" s="16">
        <f>'[1]TCE - ANEXO III - Preencher'!S523</f>
        <v>0</v>
      </c>
      <c r="S514" s="17">
        <f t="shared" si="45"/>
        <v>39.859000000000002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>Auxilio Creche</v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529.00120000000004</v>
      </c>
    </row>
    <row r="515" spans="1:28" s="4" customFormat="1">
      <c r="A515" s="9">
        <f>IFERROR(VLOOKUP(B515,'[1]DADOS (OCULTAR)'!$P$3:$R$53,3,0),"")</f>
        <v>9039744000780</v>
      </c>
      <c r="B515" s="10" t="str">
        <f>'[1]TCE - ANEXO III - Preencher'!C524</f>
        <v>HOSPITAL DOM MALAN</v>
      </c>
      <c r="C515" s="11"/>
      <c r="D515" s="12" t="str">
        <f>'[1]TCE - ANEXO III - Preencher'!E524</f>
        <v>MARIA YANNE SOARES RAMOS</v>
      </c>
      <c r="E515" s="10" t="str">
        <f>IF('[1]TCE - ANEXO III - Preencher'!F524="4 - Assistência Odontológica","2 - Outros Profissionais da Saúde",'[1]TCE - ANEXO II - Enviar TCE'!E514)</f>
        <v>1 - Médico</v>
      </c>
      <c r="F515" s="13">
        <f>'[1]TCE - ANEXO III - Preencher'!G524</f>
        <v>225125</v>
      </c>
      <c r="G515" s="14">
        <f>IF('[1]TCE - ANEXO III - Preencher'!H524="","",'[1]TCE - ANEXO III - Preencher'!H524)</f>
        <v>43862</v>
      </c>
      <c r="H515" s="15">
        <f>'[1]TCE - ANEXO III - Preencher'!I524</f>
        <v>0</v>
      </c>
      <c r="I515" s="15">
        <f>'[1]TCE - ANEXO III - Preencher'!J524</f>
        <v>358.38239999999996</v>
      </c>
      <c r="J515" s="15">
        <f>'[1]TCE - ANEXO III - Preencher'!K524</f>
        <v>0</v>
      </c>
      <c r="K515" s="16">
        <f>'[1]TCE - ANEXO III - Preencher'!L524</f>
        <v>23.94</v>
      </c>
      <c r="L515" s="16">
        <f>'[1]TCE - ANEXO III - Preencher'!M524</f>
        <v>6.34</v>
      </c>
      <c r="M515" s="16">
        <f t="shared" si="43"/>
        <v>17.600000000000001</v>
      </c>
      <c r="N515" s="16">
        <f>'[1]TCE - ANEXO III - Preencher'!O524</f>
        <v>1.923</v>
      </c>
      <c r="O515" s="16">
        <f>'[1]TCE - ANEXO III - Preencher'!P524</f>
        <v>0</v>
      </c>
      <c r="P515" s="17">
        <f t="shared" si="44"/>
        <v>1.923</v>
      </c>
      <c r="Q515" s="16">
        <f>'[1]TCE - ANEXO III - Preencher'!R524</f>
        <v>39.859000000000002</v>
      </c>
      <c r="R515" s="16">
        <f>'[1]TCE - ANEXO III - Preencher'!S524</f>
        <v>0</v>
      </c>
      <c r="S515" s="17">
        <f t="shared" si="45"/>
        <v>39.859000000000002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>Auxilio Creche</v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417.76439999999997</v>
      </c>
    </row>
    <row r="516" spans="1:28" s="4" customFormat="1">
      <c r="A516" s="9">
        <f>IFERROR(VLOOKUP(B516,'[1]DADOS (OCULTAR)'!$P$3:$R$53,3,0),"")</f>
        <v>9039744000780</v>
      </c>
      <c r="B516" s="10" t="str">
        <f>'[1]TCE - ANEXO III - Preencher'!C525</f>
        <v>HOSPITAL DOM MALAN</v>
      </c>
      <c r="C516" s="11"/>
      <c r="D516" s="12" t="str">
        <f>'[1]TCE - ANEXO III - Preencher'!E525</f>
        <v>CLARA LAIZ LUIZINES CAVALCANTI DA COSTA</v>
      </c>
      <c r="E516" s="10" t="str">
        <f>IF('[1]TCE - ANEXO III - Preencher'!F525="4 - Assistência Odontológica","2 - Outros Profissionais da Saúde",'[1]TCE - ANEXO II - Enviar TCE'!E515)</f>
        <v>1 - Médico</v>
      </c>
      <c r="F516" s="13">
        <f>'[1]TCE - ANEXO III - Preencher'!G525</f>
        <v>225125</v>
      </c>
      <c r="G516" s="14">
        <f>IF('[1]TCE - ANEXO III - Preencher'!H525="","",'[1]TCE - ANEXO III - Preencher'!H525)</f>
        <v>43862</v>
      </c>
      <c r="H516" s="15">
        <f>'[1]TCE - ANEXO III - Preencher'!I525</f>
        <v>0</v>
      </c>
      <c r="I516" s="15">
        <f>'[1]TCE - ANEXO III - Preencher'!J525</f>
        <v>554.34320000000002</v>
      </c>
      <c r="J516" s="15">
        <f>'[1]TCE - ANEXO III - Preencher'!K525</f>
        <v>0</v>
      </c>
      <c r="K516" s="16">
        <f>'[1]TCE - ANEXO III - Preencher'!L525</f>
        <v>23.94</v>
      </c>
      <c r="L516" s="16">
        <f>'[1]TCE - ANEXO III - Preencher'!M525</f>
        <v>0</v>
      </c>
      <c r="M516" s="16">
        <f t="shared" ref="M516:M579" si="49">K516-L516</f>
        <v>23.94</v>
      </c>
      <c r="N516" s="16">
        <f>'[1]TCE - ANEXO III - Preencher'!O525</f>
        <v>1.923</v>
      </c>
      <c r="O516" s="16">
        <f>'[1]TCE - ANEXO III - Preencher'!P525</f>
        <v>0</v>
      </c>
      <c r="P516" s="17">
        <f t="shared" ref="P516:P579" si="50">N516-O516</f>
        <v>1.923</v>
      </c>
      <c r="Q516" s="16">
        <f>'[1]TCE - ANEXO III - Preencher'!R525</f>
        <v>39.859000000000002</v>
      </c>
      <c r="R516" s="16">
        <f>'[1]TCE - ANEXO III - Preencher'!S525</f>
        <v>0</v>
      </c>
      <c r="S516" s="17">
        <f t="shared" ref="S516:S579" si="51">Q516-R516</f>
        <v>39.859000000000002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>Auxilio Creche</v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620.06520000000012</v>
      </c>
    </row>
    <row r="517" spans="1:28" s="4" customFormat="1">
      <c r="A517" s="9">
        <f>IFERROR(VLOOKUP(B517,'[1]DADOS (OCULTAR)'!$P$3:$R$53,3,0),"")</f>
        <v>9039744000780</v>
      </c>
      <c r="B517" s="10" t="str">
        <f>'[1]TCE - ANEXO III - Preencher'!C526</f>
        <v>HOSPITAL DOM MALAN</v>
      </c>
      <c r="C517" s="11"/>
      <c r="D517" s="12" t="str">
        <f>'[1]TCE - ANEXO III - Preencher'!E526</f>
        <v>VICTOR RAPHAEL RIBEIRO E MELLO</v>
      </c>
      <c r="E517" s="10" t="str">
        <f>IF('[1]TCE - ANEXO III - Preencher'!F526="4 - Assistência Odontológica","2 - Outros Profissionais da Saúde",'[1]TCE - ANEXO II - Enviar TCE'!E516)</f>
        <v>1 - Médico</v>
      </c>
      <c r="F517" s="13">
        <f>'[1]TCE - ANEXO III - Preencher'!G526</f>
        <v>225125</v>
      </c>
      <c r="G517" s="14">
        <f>IF('[1]TCE - ANEXO III - Preencher'!H526="","",'[1]TCE - ANEXO III - Preencher'!H526)</f>
        <v>43862</v>
      </c>
      <c r="H517" s="15">
        <f>'[1]TCE - ANEXO III - Preencher'!I526</f>
        <v>0</v>
      </c>
      <c r="I517" s="15">
        <f>'[1]TCE - ANEXO III - Preencher'!J526</f>
        <v>156.1352</v>
      </c>
      <c r="J517" s="15">
        <f>'[1]TCE - ANEXO III - Preencher'!K526</f>
        <v>0</v>
      </c>
      <c r="K517" s="16">
        <f>'[1]TCE - ANEXO III - Preencher'!L526</f>
        <v>23.94</v>
      </c>
      <c r="L517" s="16">
        <f>'[1]TCE - ANEXO III - Preencher'!M526</f>
        <v>3.17</v>
      </c>
      <c r="M517" s="16">
        <f t="shared" si="49"/>
        <v>20.770000000000003</v>
      </c>
      <c r="N517" s="16">
        <f>'[1]TCE - ANEXO III - Preencher'!O526</f>
        <v>1.923</v>
      </c>
      <c r="O517" s="16">
        <f>'[1]TCE - ANEXO III - Preencher'!P526</f>
        <v>0</v>
      </c>
      <c r="P517" s="17">
        <f t="shared" si="50"/>
        <v>1.923</v>
      </c>
      <c r="Q517" s="16">
        <f>'[1]TCE - ANEXO III - Preencher'!R526</f>
        <v>39.859000000000002</v>
      </c>
      <c r="R517" s="16">
        <f>'[1]TCE - ANEXO III - Preencher'!S526</f>
        <v>0</v>
      </c>
      <c r="S517" s="17">
        <f t="shared" si="51"/>
        <v>39.859000000000002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>Auxilio Creche</v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218.68720000000002</v>
      </c>
    </row>
    <row r="518" spans="1:28" s="4" customFormat="1">
      <c r="A518" s="9">
        <f>IFERROR(VLOOKUP(B518,'[1]DADOS (OCULTAR)'!$P$3:$R$53,3,0),"")</f>
        <v>9039744000780</v>
      </c>
      <c r="B518" s="10" t="str">
        <f>'[1]TCE - ANEXO III - Preencher'!C527</f>
        <v>HOSPITAL DOM MALAN</v>
      </c>
      <c r="C518" s="11"/>
      <c r="D518" s="12" t="str">
        <f>'[1]TCE - ANEXO III - Preencher'!E527</f>
        <v>RAISSA LINS MONTENEGRO</v>
      </c>
      <c r="E518" s="10" t="str">
        <f>IF('[1]TCE - ANEXO III - Preencher'!F527="4 - Assistência Odontológica","2 - Outros Profissionais da Saúde",'[1]TCE - ANEXO II - Enviar TCE'!E517)</f>
        <v>1 - Médico</v>
      </c>
      <c r="F518" s="13">
        <f>'[1]TCE - ANEXO III - Preencher'!G527</f>
        <v>225125</v>
      </c>
      <c r="G518" s="14">
        <f>IF('[1]TCE - ANEXO III - Preencher'!H527="","",'[1]TCE - ANEXO III - Preencher'!H527)</f>
        <v>43862</v>
      </c>
      <c r="H518" s="15">
        <f>'[1]TCE - ANEXO III - Preencher'!I527</f>
        <v>0</v>
      </c>
      <c r="I518" s="15">
        <f>'[1]TCE - ANEXO III - Preencher'!J527</f>
        <v>402.7072</v>
      </c>
      <c r="J518" s="15">
        <f>'[1]TCE - ANEXO III - Preencher'!K527</f>
        <v>0</v>
      </c>
      <c r="K518" s="16">
        <f>'[1]TCE - ANEXO III - Preencher'!L527</f>
        <v>23.94</v>
      </c>
      <c r="L518" s="16">
        <f>'[1]TCE - ANEXO III - Preencher'!M527</f>
        <v>0</v>
      </c>
      <c r="M518" s="16">
        <f t="shared" si="49"/>
        <v>23.94</v>
      </c>
      <c r="N518" s="16">
        <f>'[1]TCE - ANEXO III - Preencher'!O527</f>
        <v>1.923</v>
      </c>
      <c r="O518" s="16">
        <f>'[1]TCE - ANEXO III - Preencher'!P527</f>
        <v>0</v>
      </c>
      <c r="P518" s="17">
        <f t="shared" si="50"/>
        <v>1.923</v>
      </c>
      <c r="Q518" s="16">
        <f>'[1]TCE - ANEXO III - Preencher'!R527</f>
        <v>39.859000000000002</v>
      </c>
      <c r="R518" s="16">
        <f>'[1]TCE - ANEXO III - Preencher'!S527</f>
        <v>0</v>
      </c>
      <c r="S518" s="17">
        <f t="shared" si="51"/>
        <v>39.859000000000002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>Auxilio Creche</v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468.42919999999998</v>
      </c>
    </row>
    <row r="519" spans="1:28" s="4" customFormat="1">
      <c r="A519" s="9">
        <f>IFERROR(VLOOKUP(B519,'[1]DADOS (OCULTAR)'!$P$3:$R$53,3,0),"")</f>
        <v>9039744000780</v>
      </c>
      <c r="B519" s="10" t="str">
        <f>'[1]TCE - ANEXO III - Preencher'!C528</f>
        <v>HOSPITAL DOM MALAN</v>
      </c>
      <c r="C519" s="11"/>
      <c r="D519" s="12" t="str">
        <f>'[1]TCE - ANEXO III - Preencher'!E528</f>
        <v>ANA CAROLINA GOMES SILVA</v>
      </c>
      <c r="E519" s="10" t="str">
        <f>IF('[1]TCE - ANEXO III - Preencher'!F528="4 - Assistência Odontológica","2 - Outros Profissionais da Saúde",'[1]TCE - ANEXO II - Enviar TCE'!E518)</f>
        <v>1 - Médico</v>
      </c>
      <c r="F519" s="13">
        <f>'[1]TCE - ANEXO III - Preencher'!G528</f>
        <v>225125</v>
      </c>
      <c r="G519" s="14">
        <f>IF('[1]TCE - ANEXO III - Preencher'!H528="","",'[1]TCE - ANEXO III - Preencher'!H528)</f>
        <v>43862</v>
      </c>
      <c r="H519" s="15">
        <f>'[1]TCE - ANEXO III - Preencher'!I528</f>
        <v>0</v>
      </c>
      <c r="I519" s="15">
        <f>'[1]TCE - ANEXO III - Preencher'!J528</f>
        <v>844.69679999999994</v>
      </c>
      <c r="J519" s="15">
        <f>'[1]TCE - ANEXO III - Preencher'!K528</f>
        <v>0</v>
      </c>
      <c r="K519" s="16">
        <f>'[1]TCE - ANEXO III - Preencher'!L528</f>
        <v>23.94</v>
      </c>
      <c r="L519" s="16">
        <f>'[1]TCE - ANEXO III - Preencher'!M528</f>
        <v>0</v>
      </c>
      <c r="M519" s="16">
        <f t="shared" si="49"/>
        <v>23.94</v>
      </c>
      <c r="N519" s="16">
        <f>'[1]TCE - ANEXO III - Preencher'!O528</f>
        <v>1.923</v>
      </c>
      <c r="O519" s="16">
        <f>'[1]TCE - ANEXO III - Preencher'!P528</f>
        <v>0</v>
      </c>
      <c r="P519" s="17">
        <f t="shared" si="50"/>
        <v>1.923</v>
      </c>
      <c r="Q519" s="16">
        <f>'[1]TCE - ANEXO III - Preencher'!R528</f>
        <v>39.859000000000002</v>
      </c>
      <c r="R519" s="16">
        <f>'[1]TCE - ANEXO III - Preencher'!S528</f>
        <v>0</v>
      </c>
      <c r="S519" s="17">
        <f t="shared" si="51"/>
        <v>39.859000000000002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>Auxilio Creche</v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910.41880000000003</v>
      </c>
    </row>
    <row r="520" spans="1:28" s="4" customFormat="1">
      <c r="A520" s="9">
        <f>IFERROR(VLOOKUP(B520,'[1]DADOS (OCULTAR)'!$P$3:$R$53,3,0),"")</f>
        <v>9039744000780</v>
      </c>
      <c r="B520" s="10" t="str">
        <f>'[1]TCE - ANEXO III - Preencher'!C529</f>
        <v>HOSPITAL DOM MALAN</v>
      </c>
      <c r="C520" s="11"/>
      <c r="D520" s="12" t="str">
        <f>'[1]TCE - ANEXO III - Preencher'!E529</f>
        <v>MARCELIANA RODRIGUES ALMEIDA CRUZ</v>
      </c>
      <c r="E520" s="10" t="str">
        <f>IF('[1]TCE - ANEXO III - Preencher'!F529="4 - Assistência Odontológica","2 - Outros Profissionais da Saúde",'[1]TCE - ANEXO II - Enviar TCE'!E519)</f>
        <v>1 - Médico</v>
      </c>
      <c r="F520" s="13">
        <f>'[1]TCE - ANEXO III - Preencher'!G529</f>
        <v>225125</v>
      </c>
      <c r="G520" s="14">
        <f>IF('[1]TCE - ANEXO III - Preencher'!H529="","",'[1]TCE - ANEXO III - Preencher'!H529)</f>
        <v>43862</v>
      </c>
      <c r="H520" s="15">
        <f>'[1]TCE - ANEXO III - Preencher'!I529</f>
        <v>0</v>
      </c>
      <c r="I520" s="15">
        <f>'[1]TCE - ANEXO III - Preencher'!J529</f>
        <v>822.81759999999997</v>
      </c>
      <c r="J520" s="15">
        <f>'[1]TCE - ANEXO III - Preencher'!K529</f>
        <v>0</v>
      </c>
      <c r="K520" s="16">
        <f>'[1]TCE - ANEXO III - Preencher'!L529</f>
        <v>23.94</v>
      </c>
      <c r="L520" s="16">
        <f>'[1]TCE - ANEXO III - Preencher'!M529</f>
        <v>0</v>
      </c>
      <c r="M520" s="16">
        <f t="shared" si="49"/>
        <v>23.94</v>
      </c>
      <c r="N520" s="16">
        <f>'[1]TCE - ANEXO III - Preencher'!O529</f>
        <v>1.923</v>
      </c>
      <c r="O520" s="16">
        <f>'[1]TCE - ANEXO III - Preencher'!P529</f>
        <v>0</v>
      </c>
      <c r="P520" s="17">
        <f t="shared" si="50"/>
        <v>1.923</v>
      </c>
      <c r="Q520" s="16">
        <f>'[1]TCE - ANEXO III - Preencher'!R529</f>
        <v>39.859000000000002</v>
      </c>
      <c r="R520" s="16">
        <f>'[1]TCE - ANEXO III - Preencher'!S529</f>
        <v>0</v>
      </c>
      <c r="S520" s="17">
        <f t="shared" si="51"/>
        <v>39.859000000000002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>Auxilio Creche</v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888.53960000000006</v>
      </c>
    </row>
    <row r="521" spans="1:28" s="4" customFormat="1">
      <c r="A521" s="9">
        <f>IFERROR(VLOOKUP(B521,'[1]DADOS (OCULTAR)'!$P$3:$R$53,3,0),"")</f>
        <v>9039744000780</v>
      </c>
      <c r="B521" s="10" t="str">
        <f>'[1]TCE - ANEXO III - Preencher'!C530</f>
        <v>HOSPITAL DOM MALAN</v>
      </c>
      <c r="C521" s="11"/>
      <c r="D521" s="12" t="str">
        <f>'[1]TCE - ANEXO III - Preencher'!E530</f>
        <v>JAMILY ANDREA DE OLIVEIRA PEREIRA BATISTA</v>
      </c>
      <c r="E521" s="10" t="str">
        <f>IF('[1]TCE - ANEXO III - Preencher'!F530="4 - Assistência Odontológica","2 - Outros Profissionais da Saúde",'[1]TCE - ANEXO II - Enviar TCE'!E520)</f>
        <v>1 - Médico</v>
      </c>
      <c r="F521" s="13">
        <f>'[1]TCE - ANEXO III - Preencher'!G530</f>
        <v>225125</v>
      </c>
      <c r="G521" s="14">
        <f>IF('[1]TCE - ANEXO III - Preencher'!H530="","",'[1]TCE - ANEXO III - Preencher'!H530)</f>
        <v>43862</v>
      </c>
      <c r="H521" s="15">
        <f>'[1]TCE - ANEXO III - Preencher'!I530</f>
        <v>0</v>
      </c>
      <c r="I521" s="15">
        <f>'[1]TCE - ANEXO III - Preencher'!J530</f>
        <v>1290.8232</v>
      </c>
      <c r="J521" s="15">
        <f>'[1]TCE - ANEXO III - Preencher'!K530</f>
        <v>0</v>
      </c>
      <c r="K521" s="16">
        <f>'[1]TCE - ANEXO III - Preencher'!L530</f>
        <v>23.94</v>
      </c>
      <c r="L521" s="16">
        <f>'[1]TCE - ANEXO III - Preencher'!M530</f>
        <v>0</v>
      </c>
      <c r="M521" s="16">
        <f t="shared" si="49"/>
        <v>23.94</v>
      </c>
      <c r="N521" s="16">
        <f>'[1]TCE - ANEXO III - Preencher'!O530</f>
        <v>1.923</v>
      </c>
      <c r="O521" s="16">
        <f>'[1]TCE - ANEXO III - Preencher'!P530</f>
        <v>0</v>
      </c>
      <c r="P521" s="17">
        <f t="shared" si="50"/>
        <v>1.923</v>
      </c>
      <c r="Q521" s="16">
        <f>'[1]TCE - ANEXO III - Preencher'!R530</f>
        <v>39.859000000000002</v>
      </c>
      <c r="R521" s="16">
        <f>'[1]TCE - ANEXO III - Preencher'!S530</f>
        <v>0</v>
      </c>
      <c r="S521" s="17">
        <f t="shared" si="51"/>
        <v>39.859000000000002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>Auxilio Creche</v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1356.5452</v>
      </c>
    </row>
    <row r="522" spans="1:28" s="4" customFormat="1">
      <c r="A522" s="9">
        <f>IFERROR(VLOOKUP(B522,'[1]DADOS (OCULTAR)'!$P$3:$R$53,3,0),"")</f>
        <v>9039744000780</v>
      </c>
      <c r="B522" s="10" t="str">
        <f>'[1]TCE - ANEXO III - Preencher'!C531</f>
        <v>HOSPITAL DOM MALAN</v>
      </c>
      <c r="C522" s="11"/>
      <c r="D522" s="12" t="str">
        <f>'[1]TCE - ANEXO III - Preencher'!E531</f>
        <v>JAMILA FELIX DE ALMEIDA</v>
      </c>
      <c r="E522" s="10" t="str">
        <f>IF('[1]TCE - ANEXO III - Preencher'!F531="4 - Assistência Odontológica","2 - Outros Profissionais da Saúde",'[1]TCE - ANEXO II - Enviar TCE'!E521)</f>
        <v>1 - Médico</v>
      </c>
      <c r="F522" s="13">
        <f>'[1]TCE - ANEXO III - Preencher'!G531</f>
        <v>225125</v>
      </c>
      <c r="G522" s="14">
        <f>IF('[1]TCE - ANEXO III - Preencher'!H531="","",'[1]TCE - ANEXO III - Preencher'!H531)</f>
        <v>43862</v>
      </c>
      <c r="H522" s="15">
        <f>'[1]TCE - ANEXO III - Preencher'!I531</f>
        <v>0</v>
      </c>
      <c r="I522" s="15">
        <f>'[1]TCE - ANEXO III - Preencher'!J531</f>
        <v>1156.4176</v>
      </c>
      <c r="J522" s="15">
        <f>'[1]TCE - ANEXO III - Preencher'!K531</f>
        <v>0</v>
      </c>
      <c r="K522" s="16">
        <f>'[1]TCE - ANEXO III - Preencher'!L531</f>
        <v>23.94</v>
      </c>
      <c r="L522" s="16">
        <f>'[1]TCE - ANEXO III - Preencher'!M531</f>
        <v>0</v>
      </c>
      <c r="M522" s="16">
        <f t="shared" si="49"/>
        <v>23.94</v>
      </c>
      <c r="N522" s="16">
        <f>'[1]TCE - ANEXO III - Preencher'!O531</f>
        <v>1.923</v>
      </c>
      <c r="O522" s="16">
        <f>'[1]TCE - ANEXO III - Preencher'!P531</f>
        <v>0</v>
      </c>
      <c r="P522" s="17">
        <f t="shared" si="50"/>
        <v>1.923</v>
      </c>
      <c r="Q522" s="16">
        <f>'[1]TCE - ANEXO III - Preencher'!R531</f>
        <v>39.859000000000002</v>
      </c>
      <c r="R522" s="16">
        <f>'[1]TCE - ANEXO III - Preencher'!S531</f>
        <v>0</v>
      </c>
      <c r="S522" s="17">
        <f t="shared" si="51"/>
        <v>39.859000000000002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>Auxilio Creche</v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1222.1396</v>
      </c>
    </row>
    <row r="523" spans="1:28" s="4" customFormat="1">
      <c r="A523" s="9">
        <f>IFERROR(VLOOKUP(B523,'[1]DADOS (OCULTAR)'!$P$3:$R$53,3,0),"")</f>
        <v>9039744000780</v>
      </c>
      <c r="B523" s="10" t="str">
        <f>'[1]TCE - ANEXO III - Preencher'!C532</f>
        <v>HOSPITAL DOM MALAN</v>
      </c>
      <c r="C523" s="11"/>
      <c r="D523" s="12" t="str">
        <f>'[1]TCE - ANEXO III - Preencher'!E532</f>
        <v>TULIO DE SA CARVALHO ALIPIO</v>
      </c>
      <c r="E523" s="10" t="str">
        <f>IF('[1]TCE - ANEXO III - Preencher'!F532="4 - Assistência Odontológica","2 - Outros Profissionais da Saúde",'[1]TCE - ANEXO II - Enviar TCE'!E522)</f>
        <v>1 - Médico</v>
      </c>
      <c r="F523" s="13">
        <f>'[1]TCE - ANEXO III - Preencher'!G532</f>
        <v>225125</v>
      </c>
      <c r="G523" s="14">
        <f>IF('[1]TCE - ANEXO III - Preencher'!H532="","",'[1]TCE - ANEXO III - Preencher'!H532)</f>
        <v>43862</v>
      </c>
      <c r="H523" s="15">
        <f>'[1]TCE - ANEXO III - Preencher'!I532</f>
        <v>0</v>
      </c>
      <c r="I523" s="15">
        <f>'[1]TCE - ANEXO III - Preencher'!J532</f>
        <v>1405.1264000000001</v>
      </c>
      <c r="J523" s="15">
        <f>'[1]TCE - ANEXO III - Preencher'!K532</f>
        <v>0</v>
      </c>
      <c r="K523" s="16">
        <f>'[1]TCE - ANEXO III - Preencher'!L532</f>
        <v>23.94</v>
      </c>
      <c r="L523" s="16">
        <f>'[1]TCE - ANEXO III - Preencher'!M532</f>
        <v>0</v>
      </c>
      <c r="M523" s="16">
        <f t="shared" si="49"/>
        <v>23.94</v>
      </c>
      <c r="N523" s="16">
        <f>'[1]TCE - ANEXO III - Preencher'!O532</f>
        <v>1.923</v>
      </c>
      <c r="O523" s="16">
        <f>'[1]TCE - ANEXO III - Preencher'!P532</f>
        <v>0</v>
      </c>
      <c r="P523" s="17">
        <f t="shared" si="50"/>
        <v>1.923</v>
      </c>
      <c r="Q523" s="16">
        <f>'[1]TCE - ANEXO III - Preencher'!R532</f>
        <v>39.859000000000002</v>
      </c>
      <c r="R523" s="16">
        <f>'[1]TCE - ANEXO III - Preencher'!S532</f>
        <v>0</v>
      </c>
      <c r="S523" s="17">
        <f t="shared" si="51"/>
        <v>39.859000000000002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>Auxilio Creche</v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1470.8484000000001</v>
      </c>
    </row>
    <row r="524" spans="1:28" s="4" customFormat="1">
      <c r="A524" s="9">
        <f>IFERROR(VLOOKUP(B524,'[1]DADOS (OCULTAR)'!$P$3:$R$53,3,0),"")</f>
        <v>9039744000780</v>
      </c>
      <c r="B524" s="10" t="str">
        <f>'[1]TCE - ANEXO III - Preencher'!C533</f>
        <v>HOSPITAL DOM MALAN</v>
      </c>
      <c r="C524" s="11"/>
      <c r="D524" s="12" t="str">
        <f>'[1]TCE - ANEXO III - Preencher'!E533</f>
        <v>MARCELO MOREIRA ROCHA</v>
      </c>
      <c r="E524" s="10" t="str">
        <f>IF('[1]TCE - ANEXO III - Preencher'!F533="4 - Assistência Odontológica","2 - Outros Profissionais da Saúde",'[1]TCE - ANEXO II - Enviar TCE'!E523)</f>
        <v>1 - Médico</v>
      </c>
      <c r="F524" s="13">
        <f>'[1]TCE - ANEXO III - Preencher'!G533</f>
        <v>225125</v>
      </c>
      <c r="G524" s="14">
        <f>IF('[1]TCE - ANEXO III - Preencher'!H533="","",'[1]TCE - ANEXO III - Preencher'!H533)</f>
        <v>43862</v>
      </c>
      <c r="H524" s="15">
        <f>'[1]TCE - ANEXO III - Preencher'!I533</f>
        <v>0</v>
      </c>
      <c r="I524" s="15">
        <f>'[1]TCE - ANEXO III - Preencher'!J533</f>
        <v>1397.8543999999999</v>
      </c>
      <c r="J524" s="15">
        <f>'[1]TCE - ANEXO III - Preencher'!K533</f>
        <v>0</v>
      </c>
      <c r="K524" s="16">
        <f>'[1]TCE - ANEXO III - Preencher'!L533</f>
        <v>23.94</v>
      </c>
      <c r="L524" s="16">
        <f>'[1]TCE - ANEXO III - Preencher'!M533</f>
        <v>0</v>
      </c>
      <c r="M524" s="16">
        <f t="shared" si="49"/>
        <v>23.94</v>
      </c>
      <c r="N524" s="16">
        <f>'[1]TCE - ANEXO III - Preencher'!O533</f>
        <v>1.923</v>
      </c>
      <c r="O524" s="16">
        <f>'[1]TCE - ANEXO III - Preencher'!P533</f>
        <v>0</v>
      </c>
      <c r="P524" s="17">
        <f t="shared" si="50"/>
        <v>1.923</v>
      </c>
      <c r="Q524" s="16">
        <f>'[1]TCE - ANEXO III - Preencher'!R533</f>
        <v>39.859000000000002</v>
      </c>
      <c r="R524" s="16">
        <f>'[1]TCE - ANEXO III - Preencher'!S533</f>
        <v>0</v>
      </c>
      <c r="S524" s="17">
        <f t="shared" si="51"/>
        <v>39.859000000000002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>Auxilio Creche</v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1463.5763999999999</v>
      </c>
    </row>
    <row r="525" spans="1:28" s="4" customFormat="1">
      <c r="A525" s="9">
        <f>IFERROR(VLOOKUP(B525,'[1]DADOS (OCULTAR)'!$P$3:$R$53,3,0),"")</f>
        <v>9039744000780</v>
      </c>
      <c r="B525" s="10" t="str">
        <f>'[1]TCE - ANEXO III - Preencher'!C534</f>
        <v>HOSPITAL DOM MALAN</v>
      </c>
      <c r="C525" s="11"/>
      <c r="D525" s="12" t="str">
        <f>'[1]TCE - ANEXO III - Preencher'!E534</f>
        <v>KARLA MARIANNE DE CASTRO FREIRE</v>
      </c>
      <c r="E525" s="10" t="str">
        <f>IF('[1]TCE - ANEXO III - Preencher'!F534="4 - Assistência Odontológica","2 - Outros Profissionais da Saúde",'[1]TCE - ANEXO II - Enviar TCE'!E524)</f>
        <v>1 - Médico</v>
      </c>
      <c r="F525" s="13">
        <f>'[1]TCE - ANEXO III - Preencher'!G534</f>
        <v>225125</v>
      </c>
      <c r="G525" s="14">
        <f>IF('[1]TCE - ANEXO III - Preencher'!H534="","",'[1]TCE - ANEXO III - Preencher'!H534)</f>
        <v>43862</v>
      </c>
      <c r="H525" s="15">
        <f>'[1]TCE - ANEXO III - Preencher'!I534</f>
        <v>0</v>
      </c>
      <c r="I525" s="15">
        <f>'[1]TCE - ANEXO III - Preencher'!J534</f>
        <v>1212.1472000000001</v>
      </c>
      <c r="J525" s="15">
        <f>'[1]TCE - ANEXO III - Preencher'!K534</f>
        <v>0</v>
      </c>
      <c r="K525" s="16">
        <f>'[1]TCE - ANEXO III - Preencher'!L534</f>
        <v>23.94</v>
      </c>
      <c r="L525" s="16">
        <f>'[1]TCE - ANEXO III - Preencher'!M534</f>
        <v>0</v>
      </c>
      <c r="M525" s="16">
        <f t="shared" si="49"/>
        <v>23.94</v>
      </c>
      <c r="N525" s="16">
        <f>'[1]TCE - ANEXO III - Preencher'!O534</f>
        <v>1.923</v>
      </c>
      <c r="O525" s="16">
        <f>'[1]TCE - ANEXO III - Preencher'!P534</f>
        <v>0</v>
      </c>
      <c r="P525" s="17">
        <f t="shared" si="50"/>
        <v>1.923</v>
      </c>
      <c r="Q525" s="16">
        <f>'[1]TCE - ANEXO III - Preencher'!R534</f>
        <v>39.859000000000002</v>
      </c>
      <c r="R525" s="16">
        <f>'[1]TCE - ANEXO III - Preencher'!S534</f>
        <v>0</v>
      </c>
      <c r="S525" s="17">
        <f t="shared" si="51"/>
        <v>39.859000000000002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>Auxilio Creche</v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1277.8692000000001</v>
      </c>
    </row>
    <row r="526" spans="1:28" s="4" customFormat="1">
      <c r="A526" s="9">
        <f>IFERROR(VLOOKUP(B526,'[1]DADOS (OCULTAR)'!$P$3:$R$53,3,0),"")</f>
        <v>9039744000780</v>
      </c>
      <c r="B526" s="10" t="str">
        <f>'[1]TCE - ANEXO III - Preencher'!C535</f>
        <v>HOSPITAL DOM MALAN</v>
      </c>
      <c r="C526" s="11"/>
      <c r="D526" s="12" t="str">
        <f>'[1]TCE - ANEXO III - Preencher'!E535</f>
        <v>LAENA BARBOSA LEAL</v>
      </c>
      <c r="E526" s="10" t="str">
        <f>IF('[1]TCE - ANEXO III - Preencher'!F535="4 - Assistência Odontológica","2 - Outros Profissionais da Saúde",'[1]TCE - ANEXO II - Enviar TCE'!E525)</f>
        <v>1 - Médico</v>
      </c>
      <c r="F526" s="13">
        <f>'[1]TCE - ANEXO III - Preencher'!G535</f>
        <v>225124</v>
      </c>
      <c r="G526" s="14">
        <f>IF('[1]TCE - ANEXO III - Preencher'!H535="","",'[1]TCE - ANEXO III - Preencher'!H535)</f>
        <v>43862</v>
      </c>
      <c r="H526" s="15">
        <f>'[1]TCE - ANEXO III - Preencher'!I535</f>
        <v>0</v>
      </c>
      <c r="I526" s="15">
        <f>'[1]TCE - ANEXO III - Preencher'!J535</f>
        <v>480.892</v>
      </c>
      <c r="J526" s="15">
        <f>'[1]TCE - ANEXO III - Preencher'!K535</f>
        <v>0</v>
      </c>
      <c r="K526" s="16">
        <f>'[1]TCE - ANEXO III - Preencher'!L535</f>
        <v>23.94</v>
      </c>
      <c r="L526" s="16">
        <f>'[1]TCE - ANEXO III - Preencher'!M535</f>
        <v>0</v>
      </c>
      <c r="M526" s="16">
        <f t="shared" si="49"/>
        <v>23.94</v>
      </c>
      <c r="N526" s="16">
        <f>'[1]TCE - ANEXO III - Preencher'!O535</f>
        <v>1.923</v>
      </c>
      <c r="O526" s="16">
        <f>'[1]TCE - ANEXO III - Preencher'!P535</f>
        <v>0</v>
      </c>
      <c r="P526" s="17">
        <f t="shared" si="50"/>
        <v>1.923</v>
      </c>
      <c r="Q526" s="16">
        <f>'[1]TCE - ANEXO III - Preencher'!R535</f>
        <v>39.859000000000002</v>
      </c>
      <c r="R526" s="16">
        <f>'[1]TCE - ANEXO III - Preencher'!S535</f>
        <v>0</v>
      </c>
      <c r="S526" s="17">
        <f t="shared" si="51"/>
        <v>39.859000000000002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>Auxilio Creche</v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546.61400000000003</v>
      </c>
    </row>
    <row r="527" spans="1:28" s="4" customFormat="1">
      <c r="A527" s="9">
        <f>IFERROR(VLOOKUP(B527,'[1]DADOS (OCULTAR)'!$P$3:$R$53,3,0),"")</f>
        <v>9039744000780</v>
      </c>
      <c r="B527" s="10" t="str">
        <f>'[1]TCE - ANEXO III - Preencher'!C536</f>
        <v>HOSPITAL DOM MALAN</v>
      </c>
      <c r="C527" s="11"/>
      <c r="D527" s="12" t="str">
        <f>'[1]TCE - ANEXO III - Preencher'!E536</f>
        <v>GRAZIELLE ZOLDAN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223505</v>
      </c>
      <c r="G527" s="14">
        <f>IF('[1]TCE - ANEXO III - Preencher'!H536="","",'[1]TCE - ANEXO III - Preencher'!H536)</f>
        <v>43862</v>
      </c>
      <c r="H527" s="15">
        <f>'[1]TCE - ANEXO III - Preencher'!I536</f>
        <v>0</v>
      </c>
      <c r="I527" s="15">
        <f>'[1]TCE - ANEXO III - Preencher'!J536</f>
        <v>293.11360000000002</v>
      </c>
      <c r="J527" s="15">
        <f>'[1]TCE - ANEXO III - Preencher'!K536</f>
        <v>0</v>
      </c>
      <c r="K527" s="16">
        <f>'[1]TCE - ANEXO III - Preencher'!L536</f>
        <v>23.94</v>
      </c>
      <c r="L527" s="16">
        <f>'[1]TCE - ANEXO III - Preencher'!M536</f>
        <v>0</v>
      </c>
      <c r="M527" s="16">
        <f t="shared" si="49"/>
        <v>23.94</v>
      </c>
      <c r="N527" s="16">
        <f>'[1]TCE - ANEXO III - Preencher'!O536</f>
        <v>1.923</v>
      </c>
      <c r="O527" s="16">
        <f>'[1]TCE - ANEXO III - Preencher'!P536</f>
        <v>0</v>
      </c>
      <c r="P527" s="17">
        <f t="shared" si="50"/>
        <v>1.923</v>
      </c>
      <c r="Q527" s="16">
        <f>'[1]TCE - ANEXO III - Preencher'!R536</f>
        <v>39.859000000000002</v>
      </c>
      <c r="R527" s="16">
        <f>'[1]TCE - ANEXO III - Preencher'!S536</f>
        <v>64.8</v>
      </c>
      <c r="S527" s="17">
        <f t="shared" si="51"/>
        <v>-24.940999999999995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>Auxilio Creche</v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294.03560000000004</v>
      </c>
    </row>
    <row r="528" spans="1:28" s="4" customFormat="1">
      <c r="A528" s="9">
        <f>IFERROR(VLOOKUP(B528,'[1]DADOS (OCULTAR)'!$P$3:$R$53,3,0),"")</f>
        <v>9039744000780</v>
      </c>
      <c r="B528" s="10" t="str">
        <f>'[1]TCE - ANEXO III - Preencher'!C537</f>
        <v>HOSPITAL DOM MALAN</v>
      </c>
      <c r="C528" s="11"/>
      <c r="D528" s="12" t="str">
        <f>'[1]TCE - ANEXO III - Preencher'!E537</f>
        <v>POLLYANNA CAMPOS PESSOA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223505</v>
      </c>
      <c r="G528" s="14">
        <f>IF('[1]TCE - ANEXO III - Preencher'!H537="","",'[1]TCE - ANEXO III - Preencher'!H537)</f>
        <v>43862</v>
      </c>
      <c r="H528" s="15">
        <f>'[1]TCE - ANEXO III - Preencher'!I537</f>
        <v>0</v>
      </c>
      <c r="I528" s="15">
        <f>'[1]TCE - ANEXO III - Preencher'!J537</f>
        <v>280.09680000000003</v>
      </c>
      <c r="J528" s="15">
        <f>'[1]TCE - ANEXO III - Preencher'!K537</f>
        <v>0</v>
      </c>
      <c r="K528" s="16">
        <f>'[1]TCE - ANEXO III - Preencher'!L537</f>
        <v>23.94</v>
      </c>
      <c r="L528" s="16">
        <f>'[1]TCE - ANEXO III - Preencher'!M537</f>
        <v>0</v>
      </c>
      <c r="M528" s="16">
        <f t="shared" si="49"/>
        <v>23.94</v>
      </c>
      <c r="N528" s="16">
        <f>'[1]TCE - ANEXO III - Preencher'!O537</f>
        <v>1.923</v>
      </c>
      <c r="O528" s="16">
        <f>'[1]TCE - ANEXO III - Preencher'!P537</f>
        <v>0</v>
      </c>
      <c r="P528" s="17">
        <f t="shared" si="50"/>
        <v>1.923</v>
      </c>
      <c r="Q528" s="16">
        <f>'[1]TCE - ANEXO III - Preencher'!R537</f>
        <v>39.859000000000002</v>
      </c>
      <c r="R528" s="16">
        <f>'[1]TCE - ANEXO III - Preencher'!S537</f>
        <v>0</v>
      </c>
      <c r="S528" s="17">
        <f t="shared" si="51"/>
        <v>39.859000000000002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>Auxilio Creche</v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345.81880000000001</v>
      </c>
    </row>
    <row r="529" spans="1:28" s="4" customFormat="1">
      <c r="A529" s="9">
        <f>IFERROR(VLOOKUP(B529,'[1]DADOS (OCULTAR)'!$P$3:$R$53,3,0),"")</f>
        <v>9039744000780</v>
      </c>
      <c r="B529" s="10" t="str">
        <f>'[1]TCE - ANEXO III - Preencher'!C538</f>
        <v>HOSPITAL DOM MALAN</v>
      </c>
      <c r="C529" s="11"/>
      <c r="D529" s="12" t="str">
        <f>'[1]TCE - ANEXO III - Preencher'!E538</f>
        <v>ANA KAROLINE TAVARES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223505</v>
      </c>
      <c r="G529" s="14">
        <f>IF('[1]TCE - ANEXO III - Preencher'!H538="","",'[1]TCE - ANEXO III - Preencher'!H538)</f>
        <v>43862</v>
      </c>
      <c r="H529" s="15">
        <f>'[1]TCE - ANEXO III - Preencher'!I538</f>
        <v>0</v>
      </c>
      <c r="I529" s="15">
        <f>'[1]TCE - ANEXO III - Preencher'!J538</f>
        <v>242.9768</v>
      </c>
      <c r="J529" s="15">
        <f>'[1]TCE - ANEXO III - Preencher'!K538</f>
        <v>0</v>
      </c>
      <c r="K529" s="16">
        <f>'[1]TCE - ANEXO III - Preencher'!L538</f>
        <v>23.94</v>
      </c>
      <c r="L529" s="16">
        <f>'[1]TCE - ANEXO III - Preencher'!M538</f>
        <v>0</v>
      </c>
      <c r="M529" s="16">
        <f t="shared" si="49"/>
        <v>23.94</v>
      </c>
      <c r="N529" s="16">
        <f>'[1]TCE - ANEXO III - Preencher'!O538</f>
        <v>1.923</v>
      </c>
      <c r="O529" s="16">
        <f>'[1]TCE - ANEXO III - Preencher'!P538</f>
        <v>0</v>
      </c>
      <c r="P529" s="17">
        <f t="shared" si="50"/>
        <v>1.923</v>
      </c>
      <c r="Q529" s="16">
        <f>'[1]TCE - ANEXO III - Preencher'!R538</f>
        <v>39.859000000000002</v>
      </c>
      <c r="R529" s="16">
        <f>'[1]TCE - ANEXO III - Preencher'!S538</f>
        <v>0</v>
      </c>
      <c r="S529" s="17">
        <f t="shared" si="51"/>
        <v>39.859000000000002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>Auxilio Creche</v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308.69880000000001</v>
      </c>
    </row>
    <row r="530" spans="1:28" s="4" customFormat="1">
      <c r="A530" s="9">
        <f>IFERROR(VLOOKUP(B530,'[1]DADOS (OCULTAR)'!$P$3:$R$53,3,0),"")</f>
        <v>9039744000780</v>
      </c>
      <c r="B530" s="10" t="str">
        <f>'[1]TCE - ANEXO III - Preencher'!C539</f>
        <v>HOSPITAL DOM MALAN</v>
      </c>
      <c r="C530" s="11"/>
      <c r="D530" s="12" t="str">
        <f>'[1]TCE - ANEXO III - Preencher'!E539</f>
        <v>DAYANA GOMES DE SOUZA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223505</v>
      </c>
      <c r="G530" s="14">
        <f>IF('[1]TCE - ANEXO III - Preencher'!H539="","",'[1]TCE - ANEXO III - Preencher'!H539)</f>
        <v>43862</v>
      </c>
      <c r="H530" s="15">
        <f>'[1]TCE - ANEXO III - Preencher'!I539</f>
        <v>0</v>
      </c>
      <c r="I530" s="15">
        <f>'[1]TCE - ANEXO III - Preencher'!J539</f>
        <v>246.55279999999999</v>
      </c>
      <c r="J530" s="15">
        <f>'[1]TCE - ANEXO III - Preencher'!K539</f>
        <v>0</v>
      </c>
      <c r="K530" s="16">
        <f>'[1]TCE - ANEXO III - Preencher'!L539</f>
        <v>23.94</v>
      </c>
      <c r="L530" s="16">
        <f>'[1]TCE - ANEXO III - Preencher'!M539</f>
        <v>2.54</v>
      </c>
      <c r="M530" s="16">
        <f t="shared" si="49"/>
        <v>21.400000000000002</v>
      </c>
      <c r="N530" s="16">
        <f>'[1]TCE - ANEXO III - Preencher'!O539</f>
        <v>1.923</v>
      </c>
      <c r="O530" s="16">
        <f>'[1]TCE - ANEXO III - Preencher'!P539</f>
        <v>0</v>
      </c>
      <c r="P530" s="17">
        <f t="shared" si="50"/>
        <v>1.923</v>
      </c>
      <c r="Q530" s="16">
        <f>'[1]TCE - ANEXO III - Preencher'!R539</f>
        <v>39.859000000000002</v>
      </c>
      <c r="R530" s="16">
        <f>'[1]TCE - ANEXO III - Preencher'!S539</f>
        <v>0</v>
      </c>
      <c r="S530" s="17">
        <f t="shared" si="51"/>
        <v>39.859000000000002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>Auxilio Creche</v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309.73479999999995</v>
      </c>
    </row>
    <row r="531" spans="1:28" s="4" customFormat="1">
      <c r="A531" s="9">
        <f>IFERROR(VLOOKUP(B531,'[1]DADOS (OCULTAR)'!$P$3:$R$53,3,0),"")</f>
        <v>9039744000780</v>
      </c>
      <c r="B531" s="10" t="str">
        <f>'[1]TCE - ANEXO III - Preencher'!C540</f>
        <v>HOSPITAL DOM MALAN</v>
      </c>
      <c r="C531" s="11"/>
      <c r="D531" s="12" t="str">
        <f>'[1]TCE - ANEXO III - Preencher'!E540</f>
        <v>ERIKA SAMARA DE LUNA DELMONDES</v>
      </c>
      <c r="E531" s="10" t="str">
        <f>IF('[1]TCE - ANEXO III - Preencher'!F540="4 - Assistência Odontológica","2 - Outros Profissionais da Saúde",'[1]TCE - ANEXO II - Enviar TCE'!E530)</f>
        <v>1 - Médico</v>
      </c>
      <c r="F531" s="13">
        <f>'[1]TCE - ANEXO III - Preencher'!G540</f>
        <v>225125</v>
      </c>
      <c r="G531" s="14">
        <f>IF('[1]TCE - ANEXO III - Preencher'!H540="","",'[1]TCE - ANEXO III - Preencher'!H540)</f>
        <v>43862</v>
      </c>
      <c r="H531" s="15">
        <f>'[1]TCE - ANEXO III - Preencher'!I540</f>
        <v>0</v>
      </c>
      <c r="I531" s="15">
        <f>'[1]TCE - ANEXO III - Preencher'!J540</f>
        <v>454.69200000000001</v>
      </c>
      <c r="J531" s="15">
        <f>'[1]TCE - ANEXO III - Preencher'!K540</f>
        <v>0</v>
      </c>
      <c r="K531" s="16">
        <f>'[1]TCE - ANEXO III - Preencher'!L540</f>
        <v>23.94</v>
      </c>
      <c r="L531" s="16">
        <f>'[1]TCE - ANEXO III - Preencher'!M540</f>
        <v>0</v>
      </c>
      <c r="M531" s="16">
        <f t="shared" si="49"/>
        <v>23.94</v>
      </c>
      <c r="N531" s="16">
        <f>'[1]TCE - ANEXO III - Preencher'!O540</f>
        <v>1.923</v>
      </c>
      <c r="O531" s="16">
        <f>'[1]TCE - ANEXO III - Preencher'!P540</f>
        <v>0</v>
      </c>
      <c r="P531" s="17">
        <f t="shared" si="50"/>
        <v>1.923</v>
      </c>
      <c r="Q531" s="16">
        <f>'[1]TCE - ANEXO III - Preencher'!R540</f>
        <v>39.859000000000002</v>
      </c>
      <c r="R531" s="16">
        <f>'[1]TCE - ANEXO III - Preencher'!S540</f>
        <v>0</v>
      </c>
      <c r="S531" s="17">
        <f t="shared" si="51"/>
        <v>39.859000000000002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>Auxilio Creche</v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520.41399999999999</v>
      </c>
    </row>
    <row r="532" spans="1:28" s="4" customFormat="1">
      <c r="A532" s="9">
        <f>IFERROR(VLOOKUP(B532,'[1]DADOS (OCULTAR)'!$P$3:$R$53,3,0),"")</f>
        <v>9039744000780</v>
      </c>
      <c r="B532" s="10" t="str">
        <f>'[1]TCE - ANEXO III - Preencher'!C541</f>
        <v>HOSPITAL DOM MALAN</v>
      </c>
      <c r="C532" s="11"/>
      <c r="D532" s="12" t="str">
        <f>'[1]TCE - ANEXO III - Preencher'!E541</f>
        <v>MORGANA DOS PASSOS</v>
      </c>
      <c r="E532" s="10" t="str">
        <f>IF('[1]TCE - ANEXO III - Preencher'!F541="4 - Assistência Odontológica","2 - Outros Profissionais da Saúde",'[1]TCE - ANEXO II - Enviar TCE'!E531)</f>
        <v>1 - Médico</v>
      </c>
      <c r="F532" s="13">
        <f>'[1]TCE - ANEXO III - Preencher'!G541</f>
        <v>225125</v>
      </c>
      <c r="G532" s="14">
        <f>IF('[1]TCE - ANEXO III - Preencher'!H541="","",'[1]TCE - ANEXO III - Preencher'!H541)</f>
        <v>43862</v>
      </c>
      <c r="H532" s="15">
        <f>'[1]TCE - ANEXO III - Preencher'!I541</f>
        <v>0</v>
      </c>
      <c r="I532" s="15">
        <f>'[1]TCE - ANEXO III - Preencher'!J541</f>
        <v>458.01920000000001</v>
      </c>
      <c r="J532" s="15">
        <f>'[1]TCE - ANEXO III - Preencher'!K541</f>
        <v>0</v>
      </c>
      <c r="K532" s="16">
        <f>'[1]TCE - ANEXO III - Preencher'!L541</f>
        <v>23.94</v>
      </c>
      <c r="L532" s="16">
        <f>'[1]TCE - ANEXO III - Preencher'!M541</f>
        <v>0</v>
      </c>
      <c r="M532" s="16">
        <f t="shared" si="49"/>
        <v>23.94</v>
      </c>
      <c r="N532" s="16">
        <f>'[1]TCE - ANEXO III - Preencher'!O541</f>
        <v>1.923</v>
      </c>
      <c r="O532" s="16">
        <f>'[1]TCE - ANEXO III - Preencher'!P541</f>
        <v>0</v>
      </c>
      <c r="P532" s="17">
        <f t="shared" si="50"/>
        <v>1.923</v>
      </c>
      <c r="Q532" s="16">
        <f>'[1]TCE - ANEXO III - Preencher'!R541</f>
        <v>39.859000000000002</v>
      </c>
      <c r="R532" s="16">
        <f>'[1]TCE - ANEXO III - Preencher'!S541</f>
        <v>0</v>
      </c>
      <c r="S532" s="17">
        <f t="shared" si="51"/>
        <v>39.859000000000002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>Auxilio Creche</v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523.74120000000005</v>
      </c>
    </row>
    <row r="533" spans="1:28" s="4" customFormat="1">
      <c r="A533" s="9">
        <f>IFERROR(VLOOKUP(B533,'[1]DADOS (OCULTAR)'!$P$3:$R$53,3,0),"")</f>
        <v>9039744000780</v>
      </c>
      <c r="B533" s="10" t="str">
        <f>'[1]TCE - ANEXO III - Preencher'!C542</f>
        <v>HOSPITAL DOM MALAN</v>
      </c>
      <c r="C533" s="11"/>
      <c r="D533" s="12" t="str">
        <f>'[1]TCE - ANEXO III - Preencher'!E542</f>
        <v>ANA PAULA DO NASCIMENTO</v>
      </c>
      <c r="E533" s="10" t="str">
        <f>IF('[1]TCE - ANEXO III - Preencher'!F542="4 - Assistência Odontológica","2 - Outros Profissionais da Saúde",'[1]TCE - ANEXO II - Enviar TCE'!E532)</f>
        <v>1 - Médico</v>
      </c>
      <c r="F533" s="13">
        <f>'[1]TCE - ANEXO III - Preencher'!G542</f>
        <v>225124</v>
      </c>
      <c r="G533" s="14">
        <f>IF('[1]TCE - ANEXO III - Preencher'!H542="","",'[1]TCE - ANEXO III - Preencher'!H542)</f>
        <v>43862</v>
      </c>
      <c r="H533" s="15">
        <f>'[1]TCE - ANEXO III - Preencher'!I542</f>
        <v>0</v>
      </c>
      <c r="I533" s="15">
        <f>'[1]TCE - ANEXO III - Preencher'!J542</f>
        <v>1860.74</v>
      </c>
      <c r="J533" s="15">
        <f>'[1]TCE - ANEXO III - Preencher'!K542</f>
        <v>0</v>
      </c>
      <c r="K533" s="16">
        <f>'[1]TCE - ANEXO III - Preencher'!L542</f>
        <v>23.94</v>
      </c>
      <c r="L533" s="16">
        <f>'[1]TCE - ANEXO III - Preencher'!M542</f>
        <v>0</v>
      </c>
      <c r="M533" s="16">
        <f t="shared" si="49"/>
        <v>23.94</v>
      </c>
      <c r="N533" s="16">
        <f>'[1]TCE - ANEXO III - Preencher'!O542</f>
        <v>1.923</v>
      </c>
      <c r="O533" s="16">
        <f>'[1]TCE - ANEXO III - Preencher'!P542</f>
        <v>0</v>
      </c>
      <c r="P533" s="17">
        <f t="shared" si="50"/>
        <v>1.923</v>
      </c>
      <c r="Q533" s="16">
        <f>'[1]TCE - ANEXO III - Preencher'!R542</f>
        <v>39.859000000000002</v>
      </c>
      <c r="R533" s="16">
        <f>'[1]TCE - ANEXO III - Preencher'!S542</f>
        <v>0</v>
      </c>
      <c r="S533" s="17">
        <f t="shared" si="51"/>
        <v>39.859000000000002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>Auxilio Creche</v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1926.462</v>
      </c>
    </row>
    <row r="534" spans="1:28" s="4" customFormat="1">
      <c r="A534" s="9">
        <f>IFERROR(VLOOKUP(B534,'[1]DADOS (OCULTAR)'!$P$3:$R$53,3,0),"")</f>
        <v>9039744000780</v>
      </c>
      <c r="B534" s="10" t="str">
        <f>'[1]TCE - ANEXO III - Preencher'!C543</f>
        <v>HOSPITAL DOM MALAN</v>
      </c>
      <c r="C534" s="11"/>
      <c r="D534" s="12" t="str">
        <f>'[1]TCE - ANEXO III - Preencher'!E543</f>
        <v>EDWARD PAIXAO DE ARAUJO</v>
      </c>
      <c r="E534" s="10" t="str">
        <f>IF('[1]TCE - ANEXO III - Preencher'!F543="4 - Assistência Odontológica","2 - Outros Profissionais da Saúde",'[1]TCE - ANEXO II - Enviar TCE'!E533)</f>
        <v>1 - Médico</v>
      </c>
      <c r="F534" s="13">
        <f>'[1]TCE - ANEXO III - Preencher'!G543</f>
        <v>225124</v>
      </c>
      <c r="G534" s="14">
        <f>IF('[1]TCE - ANEXO III - Preencher'!H543="","",'[1]TCE - ANEXO III - Preencher'!H543)</f>
        <v>43862</v>
      </c>
      <c r="H534" s="15">
        <f>'[1]TCE - ANEXO III - Preencher'!I543</f>
        <v>0</v>
      </c>
      <c r="I534" s="15">
        <f>'[1]TCE - ANEXO III - Preencher'!J543</f>
        <v>861.04640000000006</v>
      </c>
      <c r="J534" s="15">
        <f>'[1]TCE - ANEXO III - Preencher'!K543</f>
        <v>0</v>
      </c>
      <c r="K534" s="16">
        <f>'[1]TCE - ANEXO III - Preencher'!L543</f>
        <v>23.94</v>
      </c>
      <c r="L534" s="16">
        <f>'[1]TCE - ANEXO III - Preencher'!M543</f>
        <v>0</v>
      </c>
      <c r="M534" s="16">
        <f t="shared" si="49"/>
        <v>23.94</v>
      </c>
      <c r="N534" s="16">
        <f>'[1]TCE - ANEXO III - Preencher'!O543</f>
        <v>1.923</v>
      </c>
      <c r="O534" s="16">
        <f>'[1]TCE - ANEXO III - Preencher'!P543</f>
        <v>0</v>
      </c>
      <c r="P534" s="17">
        <f t="shared" si="50"/>
        <v>1.923</v>
      </c>
      <c r="Q534" s="16">
        <f>'[1]TCE - ANEXO III - Preencher'!R543</f>
        <v>39.859000000000002</v>
      </c>
      <c r="R534" s="16">
        <f>'[1]TCE - ANEXO III - Preencher'!S543</f>
        <v>0</v>
      </c>
      <c r="S534" s="17">
        <f t="shared" si="51"/>
        <v>39.859000000000002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>Auxilio Creche</v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926.76840000000016</v>
      </c>
    </row>
    <row r="535" spans="1:28" s="4" customFormat="1">
      <c r="A535" s="9">
        <f>IFERROR(VLOOKUP(B535,'[1]DADOS (OCULTAR)'!$P$3:$R$53,3,0),"")</f>
        <v>9039744000780</v>
      </c>
      <c r="B535" s="10" t="str">
        <f>'[1]TCE - ANEXO III - Preencher'!C544</f>
        <v>HOSPITAL DOM MALAN</v>
      </c>
      <c r="C535" s="11"/>
      <c r="D535" s="12" t="str">
        <f>'[1]TCE - ANEXO III - Preencher'!E544</f>
        <v>JOAO CARLOS CARVALHO SANTOS</v>
      </c>
      <c r="E535" s="10" t="str">
        <f>IF('[1]TCE - ANEXO III - Preencher'!F544="4 - Assistência Odontológica","2 - Outros Profissionais da Saúde",'[1]TCE - ANEXO II - Enviar TCE'!E534)</f>
        <v>1 - Médico</v>
      </c>
      <c r="F535" s="13">
        <f>'[1]TCE - ANEXO III - Preencher'!G544</f>
        <v>225125</v>
      </c>
      <c r="G535" s="14">
        <f>IF('[1]TCE - ANEXO III - Preencher'!H544="","",'[1]TCE - ANEXO III - Preencher'!H544)</f>
        <v>43862</v>
      </c>
      <c r="H535" s="15">
        <f>'[1]TCE - ANEXO III - Preencher'!I544</f>
        <v>0</v>
      </c>
      <c r="I535" s="15">
        <f>'[1]TCE - ANEXO III - Preencher'!J544</f>
        <v>1567.6112000000001</v>
      </c>
      <c r="J535" s="15">
        <f>'[1]TCE - ANEXO III - Preencher'!K544</f>
        <v>0</v>
      </c>
      <c r="K535" s="16">
        <f>'[1]TCE - ANEXO III - Preencher'!L544</f>
        <v>23.94</v>
      </c>
      <c r="L535" s="16">
        <f>'[1]TCE - ANEXO III - Preencher'!M544</f>
        <v>0</v>
      </c>
      <c r="M535" s="16">
        <f t="shared" si="49"/>
        <v>23.94</v>
      </c>
      <c r="N535" s="16">
        <f>'[1]TCE - ANEXO III - Preencher'!O544</f>
        <v>1.923</v>
      </c>
      <c r="O535" s="16">
        <f>'[1]TCE - ANEXO III - Preencher'!P544</f>
        <v>0</v>
      </c>
      <c r="P535" s="17">
        <f t="shared" si="50"/>
        <v>1.923</v>
      </c>
      <c r="Q535" s="16">
        <f>'[1]TCE - ANEXO III - Preencher'!R544</f>
        <v>39.859000000000002</v>
      </c>
      <c r="R535" s="16">
        <f>'[1]TCE - ANEXO III - Preencher'!S544</f>
        <v>0</v>
      </c>
      <c r="S535" s="17">
        <f t="shared" si="51"/>
        <v>39.859000000000002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>Auxilio Creche</v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1633.3332</v>
      </c>
    </row>
    <row r="536" spans="1:28" s="4" customFormat="1">
      <c r="A536" s="9">
        <f>IFERROR(VLOOKUP(B536,'[1]DADOS (OCULTAR)'!$P$3:$R$53,3,0),"")</f>
        <v>9039744000780</v>
      </c>
      <c r="B536" s="10" t="str">
        <f>'[1]TCE - ANEXO III - Preencher'!C545</f>
        <v>HOSPITAL DOM MALAN</v>
      </c>
      <c r="C536" s="11"/>
      <c r="D536" s="12" t="str">
        <f>'[1]TCE - ANEXO III - Preencher'!E545</f>
        <v>PRISCILA MARIA RAMOS DA SILVA CUNHA</v>
      </c>
      <c r="E536" s="10" t="str">
        <f>IF('[1]TCE - ANEXO III - Preencher'!F545="4 - Assistência Odontológica","2 - Outros Profissionais da Saúde",'[1]TCE - ANEXO II - Enviar TCE'!E535)</f>
        <v>1 - Médico</v>
      </c>
      <c r="F536" s="13">
        <f>'[1]TCE - ANEXO III - Preencher'!G545</f>
        <v>225125</v>
      </c>
      <c r="G536" s="14">
        <f>IF('[1]TCE - ANEXO III - Preencher'!H545="","",'[1]TCE - ANEXO III - Preencher'!H545)</f>
        <v>43862</v>
      </c>
      <c r="H536" s="15">
        <f>'[1]TCE - ANEXO III - Preencher'!I545</f>
        <v>0</v>
      </c>
      <c r="I536" s="15">
        <f>'[1]TCE - ANEXO III - Preencher'!J545</f>
        <v>2650.52</v>
      </c>
      <c r="J536" s="15">
        <f>'[1]TCE - ANEXO III - Preencher'!K545</f>
        <v>0</v>
      </c>
      <c r="K536" s="16">
        <f>'[1]TCE - ANEXO III - Preencher'!L545</f>
        <v>23.94</v>
      </c>
      <c r="L536" s="16">
        <f>'[1]TCE - ANEXO III - Preencher'!M545</f>
        <v>0</v>
      </c>
      <c r="M536" s="16">
        <f t="shared" si="49"/>
        <v>23.94</v>
      </c>
      <c r="N536" s="16">
        <f>'[1]TCE - ANEXO III - Preencher'!O545</f>
        <v>1.923</v>
      </c>
      <c r="O536" s="16">
        <f>'[1]TCE - ANEXO III - Preencher'!P545</f>
        <v>0</v>
      </c>
      <c r="P536" s="17">
        <f t="shared" si="50"/>
        <v>1.923</v>
      </c>
      <c r="Q536" s="16">
        <f>'[1]TCE - ANEXO III - Preencher'!R545</f>
        <v>39.859000000000002</v>
      </c>
      <c r="R536" s="16">
        <f>'[1]TCE - ANEXO III - Preencher'!S545</f>
        <v>0</v>
      </c>
      <c r="S536" s="17">
        <f t="shared" si="51"/>
        <v>39.859000000000002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>Auxilio Creche</v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2716.2419999999997</v>
      </c>
    </row>
    <row r="537" spans="1:28" s="4" customFormat="1">
      <c r="A537" s="9">
        <f>IFERROR(VLOOKUP(B537,'[1]DADOS (OCULTAR)'!$P$3:$R$53,3,0),"")</f>
        <v>9039744000780</v>
      </c>
      <c r="B537" s="10" t="str">
        <f>'[1]TCE - ANEXO III - Preencher'!C546</f>
        <v>HOSPITAL DOM MALAN</v>
      </c>
      <c r="C537" s="11"/>
      <c r="D537" s="12" t="str">
        <f>'[1]TCE - ANEXO III - Preencher'!E546</f>
        <v>CRISTIANE ARAUJO MARCAL DOS SANTOS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223505</v>
      </c>
      <c r="G537" s="14">
        <f>IF('[1]TCE - ANEXO III - Preencher'!H546="","",'[1]TCE - ANEXO III - Preencher'!H546)</f>
        <v>43862</v>
      </c>
      <c r="H537" s="15">
        <f>'[1]TCE - ANEXO III - Preencher'!I546</f>
        <v>0</v>
      </c>
      <c r="I537" s="15">
        <f>'[1]TCE - ANEXO III - Preencher'!J546</f>
        <v>303.39839999999998</v>
      </c>
      <c r="J537" s="15">
        <f>'[1]TCE - ANEXO III - Preencher'!K546</f>
        <v>0</v>
      </c>
      <c r="K537" s="16">
        <f>'[1]TCE - ANEXO III - Preencher'!L546</f>
        <v>23.94</v>
      </c>
      <c r="L537" s="16">
        <f>'[1]TCE - ANEXO III - Preencher'!M546</f>
        <v>2.99</v>
      </c>
      <c r="M537" s="16">
        <f t="shared" si="49"/>
        <v>20.950000000000003</v>
      </c>
      <c r="N537" s="16">
        <f>'[1]TCE - ANEXO III - Preencher'!O546</f>
        <v>1.923</v>
      </c>
      <c r="O537" s="16">
        <f>'[1]TCE - ANEXO III - Preencher'!P546</f>
        <v>0</v>
      </c>
      <c r="P537" s="17">
        <f t="shared" si="50"/>
        <v>1.923</v>
      </c>
      <c r="Q537" s="16">
        <f>'[1]TCE - ANEXO III - Preencher'!R546</f>
        <v>39.859000000000002</v>
      </c>
      <c r="R537" s="16">
        <f>'[1]TCE - ANEXO III - Preencher'!S546</f>
        <v>0</v>
      </c>
      <c r="S537" s="17">
        <f t="shared" si="51"/>
        <v>39.859000000000002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>Auxilio Creche</v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366.13039999999995</v>
      </c>
    </row>
    <row r="538" spans="1:28" s="4" customFormat="1">
      <c r="A538" s="9">
        <f>IFERROR(VLOOKUP(B538,'[1]DADOS (OCULTAR)'!$P$3:$R$53,3,0),"")</f>
        <v>9039744000780</v>
      </c>
      <c r="B538" s="10" t="str">
        <f>'[1]TCE - ANEXO III - Preencher'!C547</f>
        <v>HOSPITAL DOM MALAN</v>
      </c>
      <c r="C538" s="11"/>
      <c r="D538" s="12" t="str">
        <f>'[1]TCE - ANEXO III - Preencher'!E547</f>
        <v>WANDERLUCIA FLAVIA MARQUES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223505</v>
      </c>
      <c r="G538" s="14">
        <f>IF('[1]TCE - ANEXO III - Preencher'!H547="","",'[1]TCE - ANEXO III - Preencher'!H547)</f>
        <v>43862</v>
      </c>
      <c r="H538" s="15">
        <f>'[1]TCE - ANEXO III - Preencher'!I547</f>
        <v>0</v>
      </c>
      <c r="I538" s="15">
        <f>'[1]TCE - ANEXO III - Preencher'!J547</f>
        <v>457.44160000000005</v>
      </c>
      <c r="J538" s="15">
        <f>'[1]TCE - ANEXO III - Preencher'!K547</f>
        <v>0</v>
      </c>
      <c r="K538" s="16">
        <f>'[1]TCE - ANEXO III - Preencher'!L547</f>
        <v>23.94</v>
      </c>
      <c r="L538" s="16">
        <f>'[1]TCE - ANEXO III - Preencher'!M547</f>
        <v>0</v>
      </c>
      <c r="M538" s="16">
        <f t="shared" si="49"/>
        <v>23.94</v>
      </c>
      <c r="N538" s="16">
        <f>'[1]TCE - ANEXO III - Preencher'!O547</f>
        <v>1.923</v>
      </c>
      <c r="O538" s="16">
        <f>'[1]TCE - ANEXO III - Preencher'!P547</f>
        <v>0</v>
      </c>
      <c r="P538" s="17">
        <f t="shared" si="50"/>
        <v>1.923</v>
      </c>
      <c r="Q538" s="16">
        <f>'[1]TCE - ANEXO III - Preencher'!R547</f>
        <v>39.859000000000002</v>
      </c>
      <c r="R538" s="16">
        <f>'[1]TCE - ANEXO III - Preencher'!S547</f>
        <v>0</v>
      </c>
      <c r="S538" s="17">
        <f t="shared" si="51"/>
        <v>39.859000000000002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>Auxilio Creche</v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523.16360000000009</v>
      </c>
    </row>
    <row r="539" spans="1:28" s="4" customFormat="1">
      <c r="A539" s="9">
        <f>IFERROR(VLOOKUP(B539,'[1]DADOS (OCULTAR)'!$P$3:$R$53,3,0),"")</f>
        <v>9039744000780</v>
      </c>
      <c r="B539" s="10" t="str">
        <f>'[1]TCE - ANEXO III - Preencher'!C548</f>
        <v>HOSPITAL DOM MALAN</v>
      </c>
      <c r="C539" s="11"/>
      <c r="D539" s="12" t="str">
        <f>'[1]TCE - ANEXO III - Preencher'!E548</f>
        <v>EDNA MARCIA FREIRE DE CARVALHO LIMA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322205</v>
      </c>
      <c r="G539" s="14">
        <f>IF('[1]TCE - ANEXO III - Preencher'!H548="","",'[1]TCE - ANEXO III - Preencher'!H548)</f>
        <v>43862</v>
      </c>
      <c r="H539" s="15">
        <f>'[1]TCE - ANEXO III - Preencher'!I548</f>
        <v>0</v>
      </c>
      <c r="I539" s="15">
        <f>'[1]TCE - ANEXO III - Preencher'!J548</f>
        <v>120.1936</v>
      </c>
      <c r="J539" s="15">
        <f>'[1]TCE - ANEXO III - Preencher'!K548</f>
        <v>0</v>
      </c>
      <c r="K539" s="16">
        <f>'[1]TCE - ANEXO III - Preencher'!L548</f>
        <v>23.94</v>
      </c>
      <c r="L539" s="16">
        <f>'[1]TCE - ANEXO III - Preencher'!M548</f>
        <v>20.9</v>
      </c>
      <c r="M539" s="16">
        <f t="shared" si="49"/>
        <v>3.0400000000000027</v>
      </c>
      <c r="N539" s="16">
        <f>'[1]TCE - ANEXO III - Preencher'!O548</f>
        <v>1.923</v>
      </c>
      <c r="O539" s="16">
        <f>'[1]TCE - ANEXO III - Preencher'!P548</f>
        <v>0</v>
      </c>
      <c r="P539" s="17">
        <f t="shared" si="50"/>
        <v>1.923</v>
      </c>
      <c r="Q539" s="16">
        <f>'[1]TCE - ANEXO III - Preencher'!R548</f>
        <v>39.859000000000002</v>
      </c>
      <c r="R539" s="16">
        <f>'[1]TCE - ANEXO III - Preencher'!S548</f>
        <v>54</v>
      </c>
      <c r="S539" s="17">
        <f t="shared" si="51"/>
        <v>-14.140999999999998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>Auxilio Creche</v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111.01560000000001</v>
      </c>
    </row>
    <row r="540" spans="1:28" s="4" customFormat="1">
      <c r="A540" s="9">
        <f>IFERROR(VLOOKUP(B540,'[1]DADOS (OCULTAR)'!$P$3:$R$53,3,0),"")</f>
        <v>9039744000780</v>
      </c>
      <c r="B540" s="10" t="str">
        <f>'[1]TCE - ANEXO III - Preencher'!C549</f>
        <v>HOSPITAL DOM MALAN</v>
      </c>
      <c r="C540" s="11"/>
      <c r="D540" s="12" t="str">
        <f>'[1]TCE - ANEXO III - Preencher'!E549</f>
        <v>MARIA AUXILIADORA DE LIMA ARAUJO SILVA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43862</v>
      </c>
      <c r="H540" s="15">
        <f>'[1]TCE - ANEXO III - Preencher'!I549</f>
        <v>0</v>
      </c>
      <c r="I540" s="15">
        <f>'[1]TCE - ANEXO III - Preencher'!J549</f>
        <v>112.5352</v>
      </c>
      <c r="J540" s="15">
        <f>'[1]TCE - ANEXO III - Preencher'!K549</f>
        <v>0</v>
      </c>
      <c r="K540" s="16">
        <f>'[1]TCE - ANEXO III - Preencher'!L549</f>
        <v>23.94</v>
      </c>
      <c r="L540" s="16">
        <f>'[1]TCE - ANEXO III - Preencher'!M549</f>
        <v>20.9</v>
      </c>
      <c r="M540" s="16">
        <f t="shared" si="49"/>
        <v>3.0400000000000027</v>
      </c>
      <c r="N540" s="16">
        <f>'[1]TCE - ANEXO III - Preencher'!O549</f>
        <v>1.923</v>
      </c>
      <c r="O540" s="16">
        <f>'[1]TCE - ANEXO III - Preencher'!P549</f>
        <v>0</v>
      </c>
      <c r="P540" s="17">
        <f t="shared" si="50"/>
        <v>1.923</v>
      </c>
      <c r="Q540" s="16">
        <f>'[1]TCE - ANEXO III - Preencher'!R549</f>
        <v>39.859000000000002</v>
      </c>
      <c r="R540" s="16">
        <f>'[1]TCE - ANEXO III - Preencher'!S549</f>
        <v>0</v>
      </c>
      <c r="S540" s="17">
        <f t="shared" si="51"/>
        <v>39.859000000000002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>Auxilio Creche</v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157.35720000000001</v>
      </c>
    </row>
    <row r="541" spans="1:28" s="4" customFormat="1">
      <c r="A541" s="9">
        <f>IFERROR(VLOOKUP(B541,'[1]DADOS (OCULTAR)'!$P$3:$R$53,3,0),"")</f>
        <v>9039744000780</v>
      </c>
      <c r="B541" s="10" t="str">
        <f>'[1]TCE - ANEXO III - Preencher'!C550</f>
        <v>HOSPITAL DOM MALAN</v>
      </c>
      <c r="C541" s="11"/>
      <c r="D541" s="12" t="str">
        <f>'[1]TCE - ANEXO III - Preencher'!E550</f>
        <v>MARCLEANY MACEDO DOS SANTOS BARBOSA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43862</v>
      </c>
      <c r="H541" s="15">
        <f>'[1]TCE - ANEXO III - Preencher'!I550</f>
        <v>0</v>
      </c>
      <c r="I541" s="15">
        <f>'[1]TCE - ANEXO III - Preencher'!J550</f>
        <v>108.46559999999999</v>
      </c>
      <c r="J541" s="15">
        <f>'[1]TCE - ANEXO III - Preencher'!K550</f>
        <v>0</v>
      </c>
      <c r="K541" s="16">
        <f>'[1]TCE - ANEXO III - Preencher'!L550</f>
        <v>23.94</v>
      </c>
      <c r="L541" s="16">
        <f>'[1]TCE - ANEXO III - Preencher'!M550</f>
        <v>20.9</v>
      </c>
      <c r="M541" s="16">
        <f t="shared" si="49"/>
        <v>3.0400000000000027</v>
      </c>
      <c r="N541" s="16">
        <f>'[1]TCE - ANEXO III - Preencher'!O550</f>
        <v>1.923</v>
      </c>
      <c r="O541" s="16">
        <f>'[1]TCE - ANEXO III - Preencher'!P550</f>
        <v>0</v>
      </c>
      <c r="P541" s="17">
        <f t="shared" si="50"/>
        <v>1.923</v>
      </c>
      <c r="Q541" s="16">
        <f>'[1]TCE - ANEXO III - Preencher'!R550</f>
        <v>39.859000000000002</v>
      </c>
      <c r="R541" s="16">
        <f>'[1]TCE - ANEXO III - Preencher'!S550</f>
        <v>0</v>
      </c>
      <c r="S541" s="17">
        <f t="shared" si="51"/>
        <v>39.859000000000002</v>
      </c>
      <c r="T541" s="16">
        <f>'[1]TCE - ANEXO III - Preencher'!U550</f>
        <v>64</v>
      </c>
      <c r="U541" s="16">
        <f>'[1]TCE - ANEXO III - Preencher'!V550</f>
        <v>0</v>
      </c>
      <c r="V541" s="17">
        <f t="shared" si="52"/>
        <v>64</v>
      </c>
      <c r="W541" s="18" t="str">
        <f>IF('[1]TCE - ANEXO III - Preencher'!X550="","",'[1]TCE - ANEXO III - Preencher'!X550)</f>
        <v>Auxilio Creche</v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217.2876</v>
      </c>
    </row>
    <row r="542" spans="1:28" s="4" customFormat="1">
      <c r="A542" s="9">
        <f>IFERROR(VLOOKUP(B542,'[1]DADOS (OCULTAR)'!$P$3:$R$53,3,0),"")</f>
        <v>9039744000780</v>
      </c>
      <c r="B542" s="10" t="str">
        <f>'[1]TCE - ANEXO III - Preencher'!C551</f>
        <v>HOSPITAL DOM MALAN</v>
      </c>
      <c r="C542" s="11"/>
      <c r="D542" s="12" t="str">
        <f>'[1]TCE - ANEXO III - Preencher'!E551</f>
        <v>KADJA HONORINA SOUZA ALMEIDA DE ASSIS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43862</v>
      </c>
      <c r="H542" s="15">
        <f>'[1]TCE - ANEXO III - Preencher'!I551</f>
        <v>0</v>
      </c>
      <c r="I542" s="15">
        <f>'[1]TCE - ANEXO III - Preencher'!J551</f>
        <v>124.56319999999999</v>
      </c>
      <c r="J542" s="15">
        <f>'[1]TCE - ANEXO III - Preencher'!K551</f>
        <v>0</v>
      </c>
      <c r="K542" s="16">
        <f>'[1]TCE - ANEXO III - Preencher'!L551</f>
        <v>23.94</v>
      </c>
      <c r="L542" s="16">
        <f>'[1]TCE - ANEXO III - Preencher'!M551</f>
        <v>0</v>
      </c>
      <c r="M542" s="16">
        <f t="shared" si="49"/>
        <v>23.94</v>
      </c>
      <c r="N542" s="16">
        <f>'[1]TCE - ANEXO III - Preencher'!O551</f>
        <v>1.923</v>
      </c>
      <c r="O542" s="16">
        <f>'[1]TCE - ANEXO III - Preencher'!P551</f>
        <v>0</v>
      </c>
      <c r="P542" s="17">
        <f t="shared" si="50"/>
        <v>1.923</v>
      </c>
      <c r="Q542" s="16">
        <f>'[1]TCE - ANEXO III - Preencher'!R551</f>
        <v>39.859000000000002</v>
      </c>
      <c r="R542" s="16">
        <f>'[1]TCE - ANEXO III - Preencher'!S551</f>
        <v>0</v>
      </c>
      <c r="S542" s="17">
        <f t="shared" si="51"/>
        <v>39.859000000000002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>Auxilio Creche</v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190.2852</v>
      </c>
    </row>
    <row r="543" spans="1:28" s="4" customFormat="1">
      <c r="A543" s="9">
        <f>IFERROR(VLOOKUP(B543,'[1]DADOS (OCULTAR)'!$P$3:$R$53,3,0),"")</f>
        <v>9039744000780</v>
      </c>
      <c r="B543" s="10" t="str">
        <f>'[1]TCE - ANEXO III - Preencher'!C552</f>
        <v>HOSPITAL DOM MALAN</v>
      </c>
      <c r="C543" s="11"/>
      <c r="D543" s="12" t="str">
        <f>'[1]TCE - ANEXO III - Preencher'!E552</f>
        <v>EDILENE MACEDO DE ALMEIDA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43862</v>
      </c>
      <c r="H543" s="15">
        <f>'[1]TCE - ANEXO III - Preencher'!I552</f>
        <v>0</v>
      </c>
      <c r="I543" s="15">
        <f>'[1]TCE - ANEXO III - Preencher'!J552</f>
        <v>88.444800000000001</v>
      </c>
      <c r="J543" s="15">
        <f>'[1]TCE - ANEXO III - Preencher'!K552</f>
        <v>0</v>
      </c>
      <c r="K543" s="16">
        <f>'[1]TCE - ANEXO III - Preencher'!L552</f>
        <v>23.94</v>
      </c>
      <c r="L543" s="16">
        <f>'[1]TCE - ANEXO III - Preencher'!M552</f>
        <v>0</v>
      </c>
      <c r="M543" s="16">
        <f t="shared" si="49"/>
        <v>23.94</v>
      </c>
      <c r="N543" s="16">
        <f>'[1]TCE - ANEXO III - Preencher'!O552</f>
        <v>1.923</v>
      </c>
      <c r="O543" s="16">
        <f>'[1]TCE - ANEXO III - Preencher'!P552</f>
        <v>0</v>
      </c>
      <c r="P543" s="17">
        <f t="shared" si="50"/>
        <v>1.923</v>
      </c>
      <c r="Q543" s="16">
        <f>'[1]TCE - ANEXO III - Preencher'!R552</f>
        <v>39.859000000000002</v>
      </c>
      <c r="R543" s="16">
        <f>'[1]TCE - ANEXO III - Preencher'!S552</f>
        <v>0</v>
      </c>
      <c r="S543" s="17">
        <f t="shared" si="51"/>
        <v>39.859000000000002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>Auxilio Creche</v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154.16679999999999</v>
      </c>
    </row>
    <row r="544" spans="1:28" s="4" customFormat="1">
      <c r="A544" s="9">
        <f>IFERROR(VLOOKUP(B544,'[1]DADOS (OCULTAR)'!$P$3:$R$53,3,0),"")</f>
        <v>9039744000780</v>
      </c>
      <c r="B544" s="10" t="str">
        <f>'[1]TCE - ANEXO III - Preencher'!C553</f>
        <v>HOSPITAL DOM MALAN</v>
      </c>
      <c r="C544" s="11"/>
      <c r="D544" s="12" t="str">
        <f>'[1]TCE - ANEXO III - Preencher'!E553</f>
        <v>RITA DE CASSIA CUNHA DOS SANTOS RIBEIRO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322205</v>
      </c>
      <c r="G544" s="14">
        <f>IF('[1]TCE - ANEXO III - Preencher'!H553="","",'[1]TCE - ANEXO III - Preencher'!H553)</f>
        <v>43862</v>
      </c>
      <c r="H544" s="15">
        <f>'[1]TCE - ANEXO III - Preencher'!I553</f>
        <v>0</v>
      </c>
      <c r="I544" s="15">
        <f>'[1]TCE - ANEXO III - Preencher'!J553</f>
        <v>123.09120000000001</v>
      </c>
      <c r="J544" s="15">
        <f>'[1]TCE - ANEXO III - Preencher'!K553</f>
        <v>0</v>
      </c>
      <c r="K544" s="16">
        <f>'[1]TCE - ANEXO III - Preencher'!L553</f>
        <v>23.94</v>
      </c>
      <c r="L544" s="16">
        <f>'[1]TCE - ANEXO III - Preencher'!M553</f>
        <v>0</v>
      </c>
      <c r="M544" s="16">
        <f t="shared" si="49"/>
        <v>23.94</v>
      </c>
      <c r="N544" s="16">
        <f>'[1]TCE - ANEXO III - Preencher'!O553</f>
        <v>1.923</v>
      </c>
      <c r="O544" s="16">
        <f>'[1]TCE - ANEXO III - Preencher'!P553</f>
        <v>0</v>
      </c>
      <c r="P544" s="17">
        <f t="shared" si="50"/>
        <v>1.923</v>
      </c>
      <c r="Q544" s="16">
        <f>'[1]TCE - ANEXO III - Preencher'!R553</f>
        <v>39.859000000000002</v>
      </c>
      <c r="R544" s="16">
        <f>'[1]TCE - ANEXO III - Preencher'!S553</f>
        <v>54</v>
      </c>
      <c r="S544" s="17">
        <f t="shared" si="51"/>
        <v>-14.140999999999998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>Auxilio Creche</v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134.81320000000002</v>
      </c>
    </row>
    <row r="545" spans="1:28" s="4" customFormat="1">
      <c r="A545" s="9">
        <f>IFERROR(VLOOKUP(B545,'[1]DADOS (OCULTAR)'!$P$3:$R$53,3,0),"")</f>
        <v>9039744000780</v>
      </c>
      <c r="B545" s="10" t="str">
        <f>'[1]TCE - ANEXO III - Preencher'!C554</f>
        <v>HOSPITAL DOM MALAN</v>
      </c>
      <c r="C545" s="11"/>
      <c r="D545" s="12" t="str">
        <f>'[1]TCE - ANEXO III - Preencher'!E554</f>
        <v>JAKELINE FERREIRA DA SILVA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322205</v>
      </c>
      <c r="G545" s="14">
        <f>IF('[1]TCE - ANEXO III - Preencher'!H554="","",'[1]TCE - ANEXO III - Preencher'!H554)</f>
        <v>43862</v>
      </c>
      <c r="H545" s="15">
        <f>'[1]TCE - ANEXO III - Preencher'!I554</f>
        <v>0</v>
      </c>
      <c r="I545" s="15">
        <f>'[1]TCE - ANEXO III - Preencher'!J554</f>
        <v>121.05600000000001</v>
      </c>
      <c r="J545" s="15">
        <f>'[1]TCE - ANEXO III - Preencher'!K554</f>
        <v>0</v>
      </c>
      <c r="K545" s="16">
        <f>'[1]TCE - ANEXO III - Preencher'!L554</f>
        <v>23.94</v>
      </c>
      <c r="L545" s="16">
        <f>'[1]TCE - ANEXO III - Preencher'!M554</f>
        <v>20.9</v>
      </c>
      <c r="M545" s="16">
        <f t="shared" si="49"/>
        <v>3.0400000000000027</v>
      </c>
      <c r="N545" s="16">
        <f>'[1]TCE - ANEXO III - Preencher'!O554</f>
        <v>1.923</v>
      </c>
      <c r="O545" s="16">
        <f>'[1]TCE - ANEXO III - Preencher'!P554</f>
        <v>0</v>
      </c>
      <c r="P545" s="17">
        <f t="shared" si="50"/>
        <v>1.923</v>
      </c>
      <c r="Q545" s="16">
        <f>'[1]TCE - ANEXO III - Preencher'!R554</f>
        <v>39.859000000000002</v>
      </c>
      <c r="R545" s="16">
        <f>'[1]TCE - ANEXO III - Preencher'!S554</f>
        <v>0</v>
      </c>
      <c r="S545" s="17">
        <f t="shared" si="51"/>
        <v>39.859000000000002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>Auxilio Creche</v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165.87800000000001</v>
      </c>
    </row>
    <row r="546" spans="1:28" s="4" customFormat="1">
      <c r="A546" s="9">
        <f>IFERROR(VLOOKUP(B546,'[1]DADOS (OCULTAR)'!$P$3:$R$53,3,0),"")</f>
        <v>9039744000780</v>
      </c>
      <c r="B546" s="10" t="str">
        <f>'[1]TCE - ANEXO III - Preencher'!C555</f>
        <v>HOSPITAL DOM MALAN</v>
      </c>
      <c r="C546" s="11"/>
      <c r="D546" s="12" t="str">
        <f>'[1]TCE - ANEXO III - Preencher'!E555</f>
        <v>JAKELINE RIBEIRO SANTOS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43862</v>
      </c>
      <c r="H546" s="15">
        <f>'[1]TCE - ANEXO III - Preencher'!I555</f>
        <v>0</v>
      </c>
      <c r="I546" s="15">
        <f>'[1]TCE - ANEXO III - Preencher'!J555</f>
        <v>117.69040000000001</v>
      </c>
      <c r="J546" s="15">
        <f>'[1]TCE - ANEXO III - Preencher'!K555</f>
        <v>0</v>
      </c>
      <c r="K546" s="16">
        <f>'[1]TCE - ANEXO III - Preencher'!L555</f>
        <v>23.94</v>
      </c>
      <c r="L546" s="16">
        <f>'[1]TCE - ANEXO III - Preencher'!M555</f>
        <v>20.9</v>
      </c>
      <c r="M546" s="16">
        <f t="shared" si="49"/>
        <v>3.0400000000000027</v>
      </c>
      <c r="N546" s="16">
        <f>'[1]TCE - ANEXO III - Preencher'!O555</f>
        <v>1.923</v>
      </c>
      <c r="O546" s="16">
        <f>'[1]TCE - ANEXO III - Preencher'!P555</f>
        <v>0</v>
      </c>
      <c r="P546" s="17">
        <f t="shared" si="50"/>
        <v>1.923</v>
      </c>
      <c r="Q546" s="16">
        <f>'[1]TCE - ANEXO III - Preencher'!R555</f>
        <v>39.859000000000002</v>
      </c>
      <c r="R546" s="16">
        <f>'[1]TCE - ANEXO III - Preencher'!S555</f>
        <v>0</v>
      </c>
      <c r="S546" s="17">
        <f t="shared" si="51"/>
        <v>39.859000000000002</v>
      </c>
      <c r="T546" s="16">
        <f>'[1]TCE - ANEXO III - Preencher'!U555</f>
        <v>61.87</v>
      </c>
      <c r="U546" s="16">
        <f>'[1]TCE - ANEXO III - Preencher'!V555</f>
        <v>0</v>
      </c>
      <c r="V546" s="17">
        <f t="shared" si="52"/>
        <v>61.87</v>
      </c>
      <c r="W546" s="18" t="str">
        <f>IF('[1]TCE - ANEXO III - Preencher'!X555="","",'[1]TCE - ANEXO III - Preencher'!X555)</f>
        <v>Auxilio Creche</v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224.38240000000002</v>
      </c>
    </row>
    <row r="547" spans="1:28" s="4" customFormat="1">
      <c r="A547" s="9">
        <f>IFERROR(VLOOKUP(B547,'[1]DADOS (OCULTAR)'!$P$3:$R$53,3,0),"")</f>
        <v>9039744000780</v>
      </c>
      <c r="B547" s="10" t="str">
        <f>'[1]TCE - ANEXO III - Preencher'!C556</f>
        <v>HOSPITAL DOM MALAN</v>
      </c>
      <c r="C547" s="11"/>
      <c r="D547" s="12" t="str">
        <f>'[1]TCE - ANEXO III - Preencher'!E556</f>
        <v>SIMONE SOUZA FERREIRA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43862</v>
      </c>
      <c r="H547" s="15">
        <f>'[1]TCE - ANEXO III - Preencher'!I556</f>
        <v>0</v>
      </c>
      <c r="I547" s="15">
        <f>'[1]TCE - ANEXO III - Preencher'!J556</f>
        <v>120.23040000000002</v>
      </c>
      <c r="J547" s="15">
        <f>'[1]TCE - ANEXO III - Preencher'!K556</f>
        <v>0</v>
      </c>
      <c r="K547" s="16">
        <f>'[1]TCE - ANEXO III - Preencher'!L556</f>
        <v>23.94</v>
      </c>
      <c r="L547" s="16">
        <f>'[1]TCE - ANEXO III - Preencher'!M556</f>
        <v>20.9</v>
      </c>
      <c r="M547" s="16">
        <f t="shared" si="49"/>
        <v>3.0400000000000027</v>
      </c>
      <c r="N547" s="16">
        <f>'[1]TCE - ANEXO III - Preencher'!O556</f>
        <v>1.923</v>
      </c>
      <c r="O547" s="16">
        <f>'[1]TCE - ANEXO III - Preencher'!P556</f>
        <v>0</v>
      </c>
      <c r="P547" s="17">
        <f t="shared" si="50"/>
        <v>1.923</v>
      </c>
      <c r="Q547" s="16">
        <f>'[1]TCE - ANEXO III - Preencher'!R556</f>
        <v>39.859000000000002</v>
      </c>
      <c r="R547" s="16">
        <f>'[1]TCE - ANEXO III - Preencher'!S556</f>
        <v>0</v>
      </c>
      <c r="S547" s="17">
        <f t="shared" si="51"/>
        <v>39.859000000000002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>Auxilio Creche</v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165.05240000000003</v>
      </c>
    </row>
    <row r="548" spans="1:28" s="4" customFormat="1">
      <c r="A548" s="9">
        <f>IFERROR(VLOOKUP(B548,'[1]DADOS (OCULTAR)'!$P$3:$R$53,3,0),"")</f>
        <v>9039744000780</v>
      </c>
      <c r="B548" s="10" t="str">
        <f>'[1]TCE - ANEXO III - Preencher'!C557</f>
        <v>HOSPITAL DOM MALAN</v>
      </c>
      <c r="C548" s="11"/>
      <c r="D548" s="12" t="str">
        <f>'[1]TCE - ANEXO III - Preencher'!E557</f>
        <v>MONICA LIMA DA FONSECA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43862</v>
      </c>
      <c r="H548" s="15">
        <f>'[1]TCE - ANEXO III - Preencher'!I557</f>
        <v>0</v>
      </c>
      <c r="I548" s="15">
        <f>'[1]TCE - ANEXO III - Preencher'!J557</f>
        <v>119.67120000000001</v>
      </c>
      <c r="J548" s="15">
        <f>'[1]TCE - ANEXO III - Preencher'!K557</f>
        <v>0</v>
      </c>
      <c r="K548" s="16">
        <f>'[1]TCE - ANEXO III - Preencher'!L557</f>
        <v>23.94</v>
      </c>
      <c r="L548" s="16">
        <f>'[1]TCE - ANEXO III - Preencher'!M557</f>
        <v>20.9</v>
      </c>
      <c r="M548" s="16">
        <f t="shared" si="49"/>
        <v>3.0400000000000027</v>
      </c>
      <c r="N548" s="16">
        <f>'[1]TCE - ANEXO III - Preencher'!O557</f>
        <v>1.923</v>
      </c>
      <c r="O548" s="16">
        <f>'[1]TCE - ANEXO III - Preencher'!P557</f>
        <v>0</v>
      </c>
      <c r="P548" s="17">
        <f t="shared" si="50"/>
        <v>1.923</v>
      </c>
      <c r="Q548" s="16">
        <f>'[1]TCE - ANEXO III - Preencher'!R557</f>
        <v>39.859000000000002</v>
      </c>
      <c r="R548" s="16">
        <f>'[1]TCE - ANEXO III - Preencher'!S557</f>
        <v>50.4</v>
      </c>
      <c r="S548" s="17">
        <f t="shared" si="51"/>
        <v>-10.540999999999997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>Auxilio Creche</v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114.09320000000002</v>
      </c>
    </row>
    <row r="549" spans="1:28" s="4" customFormat="1">
      <c r="A549" s="9">
        <f>IFERROR(VLOOKUP(B549,'[1]DADOS (OCULTAR)'!$P$3:$R$53,3,0),"")</f>
        <v>9039744000780</v>
      </c>
      <c r="B549" s="10" t="str">
        <f>'[1]TCE - ANEXO III - Preencher'!C558</f>
        <v>HOSPITAL DOM MALAN</v>
      </c>
      <c r="C549" s="11"/>
      <c r="D549" s="12" t="str">
        <f>'[1]TCE - ANEXO III - Preencher'!E558</f>
        <v>SAMANDA SAYONARA DA SILVA SOARES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43862</v>
      </c>
      <c r="H549" s="15">
        <f>'[1]TCE - ANEXO III - Preencher'!I558</f>
        <v>0</v>
      </c>
      <c r="I549" s="15">
        <f>'[1]TCE - ANEXO III - Preencher'!J558</f>
        <v>120.72320000000001</v>
      </c>
      <c r="J549" s="15">
        <f>'[1]TCE - ANEXO III - Preencher'!K558</f>
        <v>0</v>
      </c>
      <c r="K549" s="16">
        <f>'[1]TCE - ANEXO III - Preencher'!L558</f>
        <v>23.94</v>
      </c>
      <c r="L549" s="16">
        <f>'[1]TCE - ANEXO III - Preencher'!M558</f>
        <v>20.9</v>
      </c>
      <c r="M549" s="16">
        <f t="shared" si="49"/>
        <v>3.0400000000000027</v>
      </c>
      <c r="N549" s="16">
        <f>'[1]TCE - ANEXO III - Preencher'!O558</f>
        <v>1.923</v>
      </c>
      <c r="O549" s="16">
        <f>'[1]TCE - ANEXO III - Preencher'!P558</f>
        <v>0</v>
      </c>
      <c r="P549" s="17">
        <f t="shared" si="50"/>
        <v>1.923</v>
      </c>
      <c r="Q549" s="16">
        <f>'[1]TCE - ANEXO III - Preencher'!R558</f>
        <v>39.859000000000002</v>
      </c>
      <c r="R549" s="16">
        <f>'[1]TCE - ANEXO III - Preencher'!S558</f>
        <v>0</v>
      </c>
      <c r="S549" s="17">
        <f t="shared" si="51"/>
        <v>39.859000000000002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>Auxilio Creche</v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165.54520000000002</v>
      </c>
    </row>
    <row r="550" spans="1:28" s="4" customFormat="1">
      <c r="A550" s="9">
        <f>IFERROR(VLOOKUP(B550,'[1]DADOS (OCULTAR)'!$P$3:$R$53,3,0),"")</f>
        <v>9039744000780</v>
      </c>
      <c r="B550" s="10" t="str">
        <f>'[1]TCE - ANEXO III - Preencher'!C559</f>
        <v>HOSPITAL DOM MALAN</v>
      </c>
      <c r="C550" s="11"/>
      <c r="D550" s="12" t="str">
        <f>'[1]TCE - ANEXO III - Preencher'!E559</f>
        <v>PRISCILA MARTINS CAMARA</v>
      </c>
      <c r="E550" s="10" t="str">
        <f>IF('[1]TCE - ANEXO III - Preencher'!F559="4 - Assistência Odontológica","2 - Outros Profissionais da Saúde",'[1]TCE - ANEXO II - Enviar TCE'!E549)</f>
        <v>1 - Médico</v>
      </c>
      <c r="F550" s="13">
        <f>'[1]TCE - ANEXO III - Preencher'!G559</f>
        <v>225125</v>
      </c>
      <c r="G550" s="14">
        <f>IF('[1]TCE - ANEXO III - Preencher'!H559="","",'[1]TCE - ANEXO III - Preencher'!H559)</f>
        <v>43862</v>
      </c>
      <c r="H550" s="15">
        <f>'[1]TCE - ANEXO III - Preencher'!I559</f>
        <v>0</v>
      </c>
      <c r="I550" s="15">
        <f>'[1]TCE - ANEXO III - Preencher'!J559</f>
        <v>496.36239999999998</v>
      </c>
      <c r="J550" s="15">
        <f>'[1]TCE - ANEXO III - Preencher'!K559</f>
        <v>0</v>
      </c>
      <c r="K550" s="16">
        <f>'[1]TCE - ANEXO III - Preencher'!L559</f>
        <v>23.94</v>
      </c>
      <c r="L550" s="16">
        <f>'[1]TCE - ANEXO III - Preencher'!M559</f>
        <v>0</v>
      </c>
      <c r="M550" s="16">
        <f t="shared" si="49"/>
        <v>23.94</v>
      </c>
      <c r="N550" s="16">
        <f>'[1]TCE - ANEXO III - Preencher'!O559</f>
        <v>1.923</v>
      </c>
      <c r="O550" s="16">
        <f>'[1]TCE - ANEXO III - Preencher'!P559</f>
        <v>0</v>
      </c>
      <c r="P550" s="17">
        <f t="shared" si="50"/>
        <v>1.923</v>
      </c>
      <c r="Q550" s="16">
        <f>'[1]TCE - ANEXO III - Preencher'!R559</f>
        <v>39.859000000000002</v>
      </c>
      <c r="R550" s="16">
        <f>'[1]TCE - ANEXO III - Preencher'!S559</f>
        <v>0</v>
      </c>
      <c r="S550" s="17">
        <f t="shared" si="51"/>
        <v>39.859000000000002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>Auxilio Creche</v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562.08440000000007</v>
      </c>
    </row>
    <row r="551" spans="1:28" s="4" customFormat="1">
      <c r="A551" s="9">
        <f>IFERROR(VLOOKUP(B551,'[1]DADOS (OCULTAR)'!$P$3:$R$53,3,0),"")</f>
        <v>9039744000780</v>
      </c>
      <c r="B551" s="10" t="str">
        <f>'[1]TCE - ANEXO III - Preencher'!C560</f>
        <v>HOSPITAL DOM MALAN</v>
      </c>
      <c r="C551" s="11"/>
      <c r="D551" s="12" t="str">
        <f>'[1]TCE - ANEXO III - Preencher'!E560</f>
        <v>LARISSA MESQUITA GONCALVES LUZ</v>
      </c>
      <c r="E551" s="10" t="str">
        <f>IF('[1]TCE - ANEXO III - Preencher'!F560="4 - Assistência Odontológica","2 - Outros Profissionais da Saúde",'[1]TCE - ANEXO II - Enviar TCE'!E550)</f>
        <v>1 - Médico</v>
      </c>
      <c r="F551" s="13">
        <f>'[1]TCE - ANEXO III - Preencher'!G560</f>
        <v>225125</v>
      </c>
      <c r="G551" s="14">
        <f>IF('[1]TCE - ANEXO III - Preencher'!H560="","",'[1]TCE - ANEXO III - Preencher'!H560)</f>
        <v>43862</v>
      </c>
      <c r="H551" s="15">
        <f>'[1]TCE - ANEXO III - Preencher'!I560</f>
        <v>0</v>
      </c>
      <c r="I551" s="15">
        <f>'[1]TCE - ANEXO III - Preencher'!J560</f>
        <v>294.11439999999999</v>
      </c>
      <c r="J551" s="15">
        <f>'[1]TCE - ANEXO III - Preencher'!K560</f>
        <v>0</v>
      </c>
      <c r="K551" s="16">
        <f>'[1]TCE - ANEXO III - Preencher'!L560</f>
        <v>23.94</v>
      </c>
      <c r="L551" s="16">
        <f>'[1]TCE - ANEXO III - Preencher'!M560</f>
        <v>0</v>
      </c>
      <c r="M551" s="16">
        <f t="shared" si="49"/>
        <v>23.94</v>
      </c>
      <c r="N551" s="16">
        <f>'[1]TCE - ANEXO III - Preencher'!O560</f>
        <v>1.923</v>
      </c>
      <c r="O551" s="16">
        <f>'[1]TCE - ANEXO III - Preencher'!P560</f>
        <v>0</v>
      </c>
      <c r="P551" s="17">
        <f t="shared" si="50"/>
        <v>1.923</v>
      </c>
      <c r="Q551" s="16">
        <f>'[1]TCE - ANEXO III - Preencher'!R560</f>
        <v>39.859000000000002</v>
      </c>
      <c r="R551" s="16">
        <f>'[1]TCE - ANEXO III - Preencher'!S560</f>
        <v>0</v>
      </c>
      <c r="S551" s="17">
        <f t="shared" si="51"/>
        <v>39.859000000000002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>Auxilio Creche</v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359.83639999999997</v>
      </c>
    </row>
    <row r="552" spans="1:28" s="4" customFormat="1">
      <c r="A552" s="9">
        <f>IFERROR(VLOOKUP(B552,'[1]DADOS (OCULTAR)'!$P$3:$R$53,3,0),"")</f>
        <v>9039744000780</v>
      </c>
      <c r="B552" s="10" t="str">
        <f>'[1]TCE - ANEXO III - Preencher'!C561</f>
        <v>HOSPITAL DOM MALAN</v>
      </c>
      <c r="C552" s="11"/>
      <c r="D552" s="12" t="str">
        <f>'[1]TCE - ANEXO III - Preencher'!E561</f>
        <v>THAYANNE NATHANNA ALVES LANDIM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223505</v>
      </c>
      <c r="G552" s="14">
        <f>IF('[1]TCE - ANEXO III - Preencher'!H561="","",'[1]TCE - ANEXO III - Preencher'!H561)</f>
        <v>43862</v>
      </c>
      <c r="H552" s="15">
        <f>'[1]TCE - ANEXO III - Preencher'!I561</f>
        <v>0</v>
      </c>
      <c r="I552" s="15">
        <f>'[1]TCE - ANEXO III - Preencher'!J561</f>
        <v>295.73439999999999</v>
      </c>
      <c r="J552" s="15">
        <f>'[1]TCE - ANEXO III - Preencher'!K561</f>
        <v>0</v>
      </c>
      <c r="K552" s="16">
        <f>'[1]TCE - ANEXO III - Preencher'!L561</f>
        <v>23.94</v>
      </c>
      <c r="L552" s="16">
        <f>'[1]TCE - ANEXO III - Preencher'!M561</f>
        <v>2.99</v>
      </c>
      <c r="M552" s="16">
        <f t="shared" si="49"/>
        <v>20.950000000000003</v>
      </c>
      <c r="N552" s="16">
        <f>'[1]TCE - ANEXO III - Preencher'!O561</f>
        <v>1.923</v>
      </c>
      <c r="O552" s="16">
        <f>'[1]TCE - ANEXO III - Preencher'!P561</f>
        <v>0</v>
      </c>
      <c r="P552" s="17">
        <f t="shared" si="50"/>
        <v>1.923</v>
      </c>
      <c r="Q552" s="16">
        <f>'[1]TCE - ANEXO III - Preencher'!R561</f>
        <v>39.859000000000002</v>
      </c>
      <c r="R552" s="16">
        <f>'[1]TCE - ANEXO III - Preencher'!S561</f>
        <v>0</v>
      </c>
      <c r="S552" s="17">
        <f t="shared" si="51"/>
        <v>39.859000000000002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>Auxilio Creche</v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358.46639999999996</v>
      </c>
    </row>
    <row r="553" spans="1:28" s="4" customFormat="1">
      <c r="A553" s="9">
        <f>IFERROR(VLOOKUP(B553,'[1]DADOS (OCULTAR)'!$P$3:$R$53,3,0),"")</f>
        <v>9039744000780</v>
      </c>
      <c r="B553" s="10" t="str">
        <f>'[1]TCE - ANEXO III - Preencher'!C562</f>
        <v>HOSPITAL DOM MALAN</v>
      </c>
      <c r="C553" s="11"/>
      <c r="D553" s="12" t="str">
        <f>'[1]TCE - ANEXO III - Preencher'!E562</f>
        <v>LARA DOS SANTOS NASCIMENTO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223505</v>
      </c>
      <c r="G553" s="14">
        <f>IF('[1]TCE - ANEXO III - Preencher'!H562="","",'[1]TCE - ANEXO III - Preencher'!H562)</f>
        <v>43862</v>
      </c>
      <c r="H553" s="15">
        <f>'[1]TCE - ANEXO III - Preencher'!I562</f>
        <v>0</v>
      </c>
      <c r="I553" s="15">
        <f>'[1]TCE - ANEXO III - Preencher'!J562</f>
        <v>294.2208</v>
      </c>
      <c r="J553" s="15">
        <f>'[1]TCE - ANEXO III - Preencher'!K562</f>
        <v>0</v>
      </c>
      <c r="K553" s="16">
        <f>'[1]TCE - ANEXO III - Preencher'!L562</f>
        <v>23.94</v>
      </c>
      <c r="L553" s="16">
        <f>'[1]TCE - ANEXO III - Preencher'!M562</f>
        <v>0</v>
      </c>
      <c r="M553" s="16">
        <f t="shared" si="49"/>
        <v>23.94</v>
      </c>
      <c r="N553" s="16">
        <f>'[1]TCE - ANEXO III - Preencher'!O562</f>
        <v>1.923</v>
      </c>
      <c r="O553" s="16">
        <f>'[1]TCE - ANEXO III - Preencher'!P562</f>
        <v>0</v>
      </c>
      <c r="P553" s="17">
        <f t="shared" si="50"/>
        <v>1.923</v>
      </c>
      <c r="Q553" s="16">
        <f>'[1]TCE - ANEXO III - Preencher'!R562</f>
        <v>39.859000000000002</v>
      </c>
      <c r="R553" s="16">
        <f>'[1]TCE - ANEXO III - Preencher'!S562</f>
        <v>0</v>
      </c>
      <c r="S553" s="17">
        <f t="shared" si="51"/>
        <v>39.859000000000002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>Auxilio Creche</v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359.94279999999998</v>
      </c>
    </row>
    <row r="554" spans="1:28" s="4" customFormat="1">
      <c r="A554" s="9">
        <f>IFERROR(VLOOKUP(B554,'[1]DADOS (OCULTAR)'!$P$3:$R$53,3,0),"")</f>
        <v>9039744000780</v>
      </c>
      <c r="B554" s="10" t="str">
        <f>'[1]TCE - ANEXO III - Preencher'!C563</f>
        <v>HOSPITAL DOM MALAN</v>
      </c>
      <c r="C554" s="11"/>
      <c r="D554" s="12" t="str">
        <f>'[1]TCE - ANEXO III - Preencher'!E563</f>
        <v>THAMIRES MARQUES RODRIGUES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223505</v>
      </c>
      <c r="G554" s="14">
        <f>IF('[1]TCE - ANEXO III - Preencher'!H563="","",'[1]TCE - ANEXO III - Preencher'!H563)</f>
        <v>43862</v>
      </c>
      <c r="H554" s="15">
        <f>'[1]TCE - ANEXO III - Preencher'!I563</f>
        <v>0</v>
      </c>
      <c r="I554" s="15">
        <f>'[1]TCE - ANEXO III - Preencher'!J563</f>
        <v>262.36880000000002</v>
      </c>
      <c r="J554" s="15">
        <f>'[1]TCE - ANEXO III - Preencher'!K563</f>
        <v>0</v>
      </c>
      <c r="K554" s="16">
        <f>'[1]TCE - ANEXO III - Preencher'!L563</f>
        <v>23.94</v>
      </c>
      <c r="L554" s="16">
        <f>'[1]TCE - ANEXO III - Preencher'!M563</f>
        <v>0</v>
      </c>
      <c r="M554" s="16">
        <f t="shared" si="49"/>
        <v>23.94</v>
      </c>
      <c r="N554" s="16">
        <f>'[1]TCE - ANEXO III - Preencher'!O563</f>
        <v>1.923</v>
      </c>
      <c r="O554" s="16">
        <f>'[1]TCE - ANEXO III - Preencher'!P563</f>
        <v>0</v>
      </c>
      <c r="P554" s="17">
        <f t="shared" si="50"/>
        <v>1.923</v>
      </c>
      <c r="Q554" s="16">
        <f>'[1]TCE - ANEXO III - Preencher'!R563</f>
        <v>39.859000000000002</v>
      </c>
      <c r="R554" s="16">
        <f>'[1]TCE - ANEXO III - Preencher'!S563</f>
        <v>0</v>
      </c>
      <c r="S554" s="17">
        <f t="shared" si="51"/>
        <v>39.859000000000002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>Auxilio Creche</v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328.0908</v>
      </c>
    </row>
    <row r="555" spans="1:28" s="4" customFormat="1">
      <c r="A555" s="9">
        <f>IFERROR(VLOOKUP(B555,'[1]DADOS (OCULTAR)'!$P$3:$R$53,3,0),"")</f>
        <v>9039744000780</v>
      </c>
      <c r="B555" s="10" t="str">
        <f>'[1]TCE - ANEXO III - Preencher'!C564</f>
        <v>HOSPITAL DOM MALAN</v>
      </c>
      <c r="C555" s="11"/>
      <c r="D555" s="12" t="str">
        <f>'[1]TCE - ANEXO III - Preencher'!E564</f>
        <v>GLEYSON DE SOUZA COSTA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223505</v>
      </c>
      <c r="G555" s="14">
        <f>IF('[1]TCE - ANEXO III - Preencher'!H564="","",'[1]TCE - ANEXO III - Preencher'!H564)</f>
        <v>43862</v>
      </c>
      <c r="H555" s="15">
        <f>'[1]TCE - ANEXO III - Preencher'!I564</f>
        <v>0</v>
      </c>
      <c r="I555" s="15">
        <f>'[1]TCE - ANEXO III - Preencher'!J564</f>
        <v>268.54160000000002</v>
      </c>
      <c r="J555" s="15">
        <f>'[1]TCE - ANEXO III - Preencher'!K564</f>
        <v>0</v>
      </c>
      <c r="K555" s="16">
        <f>'[1]TCE - ANEXO III - Preencher'!L564</f>
        <v>23.94</v>
      </c>
      <c r="L555" s="16">
        <f>'[1]TCE - ANEXO III - Preencher'!M564</f>
        <v>0</v>
      </c>
      <c r="M555" s="16">
        <f t="shared" si="49"/>
        <v>23.94</v>
      </c>
      <c r="N555" s="16">
        <f>'[1]TCE - ANEXO III - Preencher'!O564</f>
        <v>1.923</v>
      </c>
      <c r="O555" s="16">
        <f>'[1]TCE - ANEXO III - Preencher'!P564</f>
        <v>0</v>
      </c>
      <c r="P555" s="17">
        <f t="shared" si="50"/>
        <v>1.923</v>
      </c>
      <c r="Q555" s="16">
        <f>'[1]TCE - ANEXO III - Preencher'!R564</f>
        <v>39.859000000000002</v>
      </c>
      <c r="R555" s="16">
        <f>'[1]TCE - ANEXO III - Preencher'!S564</f>
        <v>36</v>
      </c>
      <c r="S555" s="17">
        <f t="shared" si="51"/>
        <v>3.8590000000000018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>Auxilio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298.2636</v>
      </c>
    </row>
    <row r="556" spans="1:28" s="4" customFormat="1">
      <c r="A556" s="9">
        <f>IFERROR(VLOOKUP(B556,'[1]DADOS (OCULTAR)'!$P$3:$R$53,3,0),"")</f>
        <v>9039744000780</v>
      </c>
      <c r="B556" s="10" t="str">
        <f>'[1]TCE - ANEXO III - Preencher'!C565</f>
        <v>HOSPITAL DOM MALAN</v>
      </c>
      <c r="C556" s="11"/>
      <c r="D556" s="12" t="str">
        <f>'[1]TCE - ANEXO III - Preencher'!E565</f>
        <v>JEFFERSON HENRIQUE PEREIRA DA SILVA</v>
      </c>
      <c r="E556" s="10" t="str">
        <f>IF('[1]TCE - ANEXO III - Preencher'!F565="4 - Assistência Odontológica","2 - Outros Profissionais da Saúde",'[1]TCE - ANEXO II - Enviar TCE'!E555)</f>
        <v>2 - Outros Profissionais da Saúde</v>
      </c>
      <c r="F556" s="13">
        <f>'[1]TCE - ANEXO III - Preencher'!G565</f>
        <v>223505</v>
      </c>
      <c r="G556" s="14">
        <f>IF('[1]TCE - ANEXO III - Preencher'!H565="","",'[1]TCE - ANEXO III - Preencher'!H565)</f>
        <v>43862</v>
      </c>
      <c r="H556" s="15">
        <f>'[1]TCE - ANEXO III - Preencher'!I565</f>
        <v>0</v>
      </c>
      <c r="I556" s="15">
        <f>'[1]TCE - ANEXO III - Preencher'!J565</f>
        <v>234.28400000000002</v>
      </c>
      <c r="J556" s="15">
        <f>'[1]TCE - ANEXO III - Preencher'!K565</f>
        <v>0</v>
      </c>
      <c r="K556" s="16">
        <f>'[1]TCE - ANEXO III - Preencher'!L565</f>
        <v>23.94</v>
      </c>
      <c r="L556" s="16">
        <f>'[1]TCE - ANEXO III - Preencher'!M565</f>
        <v>0</v>
      </c>
      <c r="M556" s="16">
        <f t="shared" si="49"/>
        <v>23.94</v>
      </c>
      <c r="N556" s="16">
        <f>'[1]TCE - ANEXO III - Preencher'!O565</f>
        <v>1.923</v>
      </c>
      <c r="O556" s="16">
        <f>'[1]TCE - ANEXO III - Preencher'!P565</f>
        <v>0</v>
      </c>
      <c r="P556" s="17">
        <f t="shared" si="50"/>
        <v>1.923</v>
      </c>
      <c r="Q556" s="16">
        <f>'[1]TCE - ANEXO III - Preencher'!R565</f>
        <v>39.859000000000002</v>
      </c>
      <c r="R556" s="16">
        <f>'[1]TCE - ANEXO III - Preencher'!S565</f>
        <v>82.8</v>
      </c>
      <c r="S556" s="17">
        <f t="shared" si="51"/>
        <v>-42.940999999999995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>Auxilio Creche</v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217.20600000000005</v>
      </c>
    </row>
    <row r="557" spans="1:28" s="4" customFormat="1">
      <c r="A557" s="9">
        <f>IFERROR(VLOOKUP(B557,'[1]DADOS (OCULTAR)'!$P$3:$R$53,3,0),"")</f>
        <v>9039744000780</v>
      </c>
      <c r="B557" s="10" t="str">
        <f>'[1]TCE - ANEXO III - Preencher'!C566</f>
        <v>HOSPITAL DOM MALAN</v>
      </c>
      <c r="C557" s="11"/>
      <c r="D557" s="12" t="str">
        <f>'[1]TCE - ANEXO III - Preencher'!E566</f>
        <v>NAIDVANNE SOUZA DE SIQUEIRA CORREA DE OLIVEIRA</v>
      </c>
      <c r="E557" s="10" t="str">
        <f>IF('[1]TCE - ANEXO III - Preencher'!F566="4 - Assistência Odontológica","2 - Outros Profissionais da Saúde",'[1]TCE - ANEXO II - Enviar TCE'!E556)</f>
        <v>2 - Outros Profissionais da Saúde</v>
      </c>
      <c r="F557" s="13">
        <f>'[1]TCE - ANEXO III - Preencher'!G566</f>
        <v>223505</v>
      </c>
      <c r="G557" s="14">
        <f>IF('[1]TCE - ANEXO III - Preencher'!H566="","",'[1]TCE - ANEXO III - Preencher'!H566)</f>
        <v>43862</v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23.94</v>
      </c>
      <c r="L557" s="16">
        <f>'[1]TCE - ANEXO III - Preencher'!M566</f>
        <v>0</v>
      </c>
      <c r="M557" s="16">
        <f t="shared" si="49"/>
        <v>23.94</v>
      </c>
      <c r="N557" s="16">
        <f>'[1]TCE - ANEXO III - Preencher'!O566</f>
        <v>1.923</v>
      </c>
      <c r="O557" s="16">
        <f>'[1]TCE - ANEXO III - Preencher'!P566</f>
        <v>0</v>
      </c>
      <c r="P557" s="17">
        <f t="shared" si="50"/>
        <v>1.923</v>
      </c>
      <c r="Q557" s="16">
        <f>'[1]TCE - ANEXO III - Preencher'!R566</f>
        <v>39.859000000000002</v>
      </c>
      <c r="R557" s="16">
        <f>'[1]TCE - ANEXO III - Preencher'!S566</f>
        <v>0</v>
      </c>
      <c r="S557" s="17">
        <f t="shared" si="51"/>
        <v>39.859000000000002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65.722000000000008</v>
      </c>
    </row>
    <row r="558" spans="1:28" s="4" customFormat="1">
      <c r="A558" s="9">
        <f>IFERROR(VLOOKUP(B558,'[1]DADOS (OCULTAR)'!$P$3:$R$53,3,0),"")</f>
        <v>9039744000780</v>
      </c>
      <c r="B558" s="10" t="str">
        <f>'[1]TCE - ANEXO III - Preencher'!C567</f>
        <v>HOSPITAL DOM MALAN</v>
      </c>
      <c r="C558" s="11"/>
      <c r="D558" s="12" t="str">
        <f>'[1]TCE - ANEXO III - Preencher'!E567</f>
        <v>JESSICA CARDOSO DOS SANTOS TANURI</v>
      </c>
      <c r="E558" s="10" t="str">
        <f>IF('[1]TCE - ANEXO III - Preencher'!F567="4 - Assistência Odontológica","2 - Outros Profissionais da Saúde",'[1]TCE - ANEXO II - Enviar TCE'!E557)</f>
        <v>2 - Outros Profissionais da Saúde</v>
      </c>
      <c r="F558" s="13">
        <f>'[1]TCE - ANEXO III - Preencher'!G567</f>
        <v>223505</v>
      </c>
      <c r="G558" s="14">
        <f>IF('[1]TCE - ANEXO III - Preencher'!H567="","",'[1]TCE - ANEXO III - Preencher'!H567)</f>
        <v>43862</v>
      </c>
      <c r="H558" s="15">
        <f>'[1]TCE - ANEXO III - Preencher'!I567</f>
        <v>0</v>
      </c>
      <c r="I558" s="15">
        <f>'[1]TCE - ANEXO III - Preencher'!J567</f>
        <v>228.62240000000003</v>
      </c>
      <c r="J558" s="15">
        <f>'[1]TCE - ANEXO III - Preencher'!K567</f>
        <v>0</v>
      </c>
      <c r="K558" s="16">
        <f>'[1]TCE - ANEXO III - Preencher'!L567</f>
        <v>23.94</v>
      </c>
      <c r="L558" s="16">
        <f>'[1]TCE - ANEXO III - Preencher'!M567</f>
        <v>2.77</v>
      </c>
      <c r="M558" s="16">
        <f t="shared" si="49"/>
        <v>21.17</v>
      </c>
      <c r="N558" s="16">
        <f>'[1]TCE - ANEXO III - Preencher'!O567</f>
        <v>1.923</v>
      </c>
      <c r="O558" s="16">
        <f>'[1]TCE - ANEXO III - Preencher'!P567</f>
        <v>0</v>
      </c>
      <c r="P558" s="17">
        <f t="shared" si="50"/>
        <v>1.923</v>
      </c>
      <c r="Q558" s="16">
        <f>'[1]TCE - ANEXO III - Preencher'!R567</f>
        <v>39.859000000000002</v>
      </c>
      <c r="R558" s="16">
        <f>'[1]TCE - ANEXO III - Preencher'!S567</f>
        <v>0</v>
      </c>
      <c r="S558" s="17">
        <f t="shared" si="51"/>
        <v>39.859000000000002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>Auxilio Creche</v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291.57440000000003</v>
      </c>
    </row>
    <row r="559" spans="1:28" s="4" customFormat="1">
      <c r="A559" s="9">
        <f>IFERROR(VLOOKUP(B559,'[1]DADOS (OCULTAR)'!$P$3:$R$53,3,0),"")</f>
        <v>9039744000780</v>
      </c>
      <c r="B559" s="10" t="str">
        <f>'[1]TCE - ANEXO III - Preencher'!C568</f>
        <v>HOSPITAL DOM MALAN</v>
      </c>
      <c r="C559" s="11"/>
      <c r="D559" s="12" t="str">
        <f>'[1]TCE - ANEXO III - Preencher'!E568</f>
        <v>JOICE FONSECA COSTA</v>
      </c>
      <c r="E559" s="10" t="str">
        <f>IF('[1]TCE - ANEXO III - Preencher'!F568="4 - Assistência Odontológica","2 - Outros Profissionais da Saúde",'[1]TCE - ANEXO II - Enviar TCE'!E558)</f>
        <v>2 - Outros Profissionais da Saúde</v>
      </c>
      <c r="F559" s="13">
        <f>'[1]TCE - ANEXO III - Preencher'!G568</f>
        <v>223505</v>
      </c>
      <c r="G559" s="14">
        <f>IF('[1]TCE - ANEXO III - Preencher'!H568="","",'[1]TCE - ANEXO III - Preencher'!H568)</f>
        <v>43862</v>
      </c>
      <c r="H559" s="15">
        <f>'[1]TCE - ANEXO III - Preencher'!I568</f>
        <v>0</v>
      </c>
      <c r="I559" s="15">
        <f>'[1]TCE - ANEXO III - Preencher'!J568</f>
        <v>241.82</v>
      </c>
      <c r="J559" s="15">
        <f>'[1]TCE - ANEXO III - Preencher'!K568</f>
        <v>0</v>
      </c>
      <c r="K559" s="16">
        <f>'[1]TCE - ANEXO III - Preencher'!L568</f>
        <v>23.94</v>
      </c>
      <c r="L559" s="16">
        <f>'[1]TCE - ANEXO III - Preencher'!M568</f>
        <v>0</v>
      </c>
      <c r="M559" s="16">
        <f t="shared" si="49"/>
        <v>23.94</v>
      </c>
      <c r="N559" s="16">
        <f>'[1]TCE - ANEXO III - Preencher'!O568</f>
        <v>1.923</v>
      </c>
      <c r="O559" s="16">
        <f>'[1]TCE - ANEXO III - Preencher'!P568</f>
        <v>0</v>
      </c>
      <c r="P559" s="17">
        <f t="shared" si="50"/>
        <v>1.923</v>
      </c>
      <c r="Q559" s="16">
        <f>'[1]TCE - ANEXO III - Preencher'!R568</f>
        <v>39.859000000000002</v>
      </c>
      <c r="R559" s="16">
        <f>'[1]TCE - ANEXO III - Preencher'!S568</f>
        <v>0</v>
      </c>
      <c r="S559" s="17">
        <f t="shared" si="51"/>
        <v>39.859000000000002</v>
      </c>
      <c r="T559" s="16">
        <f>'[1]TCE - ANEXO III - Preencher'!U568</f>
        <v>200</v>
      </c>
      <c r="U559" s="16">
        <f>'[1]TCE - ANEXO III - Preencher'!V568</f>
        <v>0</v>
      </c>
      <c r="V559" s="17">
        <f t="shared" si="52"/>
        <v>200</v>
      </c>
      <c r="W559" s="18" t="str">
        <f>IF('[1]TCE - ANEXO III - Preencher'!X568="","",'[1]TCE - ANEXO III - Preencher'!X568)</f>
        <v>Auxilio Creche</v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507.54199999999997</v>
      </c>
    </row>
    <row r="560" spans="1:28" s="4" customFormat="1">
      <c r="A560" s="9">
        <f>IFERROR(VLOOKUP(B560,'[1]DADOS (OCULTAR)'!$P$3:$R$53,3,0),"")</f>
        <v>9039744000780</v>
      </c>
      <c r="B560" s="10" t="str">
        <f>'[1]TCE - ANEXO III - Preencher'!C569</f>
        <v>HOSPITAL DOM MALAN</v>
      </c>
      <c r="C560" s="11"/>
      <c r="D560" s="12" t="str">
        <f>'[1]TCE - ANEXO III - Preencher'!E569</f>
        <v>EDILSON RUBEM CAVALCANTI ANDRADE</v>
      </c>
      <c r="E560" s="10" t="str">
        <f>IF('[1]TCE - ANEXO III - Preencher'!F569="4 - Assistência Odontológica","2 - Outros Profissionais da Saúde",'[1]TCE - ANEXO II - Enviar TCE'!E559)</f>
        <v>1 - Médico</v>
      </c>
      <c r="F560" s="13">
        <f>'[1]TCE - ANEXO III - Preencher'!G569</f>
        <v>225120</v>
      </c>
      <c r="G560" s="14">
        <f>IF('[1]TCE - ANEXO III - Preencher'!H569="","",'[1]TCE - ANEXO III - Preencher'!H569)</f>
        <v>43862</v>
      </c>
      <c r="H560" s="15">
        <f>'[1]TCE - ANEXO III - Preencher'!I569</f>
        <v>0</v>
      </c>
      <c r="I560" s="15">
        <f>'[1]TCE - ANEXO III - Preencher'!J569</f>
        <v>394.392</v>
      </c>
      <c r="J560" s="15">
        <f>'[1]TCE - ANEXO III - Preencher'!K569</f>
        <v>0</v>
      </c>
      <c r="K560" s="16">
        <f>'[1]TCE - ANEXO III - Preencher'!L569</f>
        <v>23.94</v>
      </c>
      <c r="L560" s="16">
        <f>'[1]TCE - ANEXO III - Preencher'!M569</f>
        <v>0</v>
      </c>
      <c r="M560" s="16">
        <f t="shared" si="49"/>
        <v>23.94</v>
      </c>
      <c r="N560" s="16">
        <f>'[1]TCE - ANEXO III - Preencher'!O569</f>
        <v>1.923</v>
      </c>
      <c r="O560" s="16">
        <f>'[1]TCE - ANEXO III - Preencher'!P569</f>
        <v>0</v>
      </c>
      <c r="P560" s="17">
        <f t="shared" si="50"/>
        <v>1.923</v>
      </c>
      <c r="Q560" s="16">
        <f>'[1]TCE - ANEXO III - Preencher'!R569</f>
        <v>39.859000000000002</v>
      </c>
      <c r="R560" s="16">
        <f>'[1]TCE - ANEXO III - Preencher'!S569</f>
        <v>0</v>
      </c>
      <c r="S560" s="17">
        <f t="shared" si="51"/>
        <v>39.859000000000002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>Auxilio Creche</v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460.11399999999998</v>
      </c>
    </row>
    <row r="561" spans="1:28" s="4" customFormat="1">
      <c r="A561" s="9">
        <f>IFERROR(VLOOKUP(B561,'[1]DADOS (OCULTAR)'!$P$3:$R$53,3,0),"")</f>
        <v>9039744000780</v>
      </c>
      <c r="B561" s="10" t="str">
        <f>'[1]TCE - ANEXO III - Preencher'!C570</f>
        <v>HOSPITAL DOM MALAN</v>
      </c>
      <c r="C561" s="11"/>
      <c r="D561" s="12" t="str">
        <f>'[1]TCE - ANEXO III - Preencher'!E570</f>
        <v>RENATO DOS SANTOS NOBREGA</v>
      </c>
      <c r="E561" s="10" t="str">
        <f>IF('[1]TCE - ANEXO III - Preencher'!F570="4 - Assistência Odontológica","2 - Outros Profissionais da Saúde",'[1]TCE - ANEXO II - Enviar TCE'!E560)</f>
        <v>1 - Médico</v>
      </c>
      <c r="F561" s="13">
        <f>'[1]TCE - ANEXO III - Preencher'!G570</f>
        <v>225250</v>
      </c>
      <c r="G561" s="14">
        <f>IF('[1]TCE - ANEXO III - Preencher'!H570="","",'[1]TCE - ANEXO III - Preencher'!H570)</f>
        <v>43862</v>
      </c>
      <c r="H561" s="15">
        <f>'[1]TCE - ANEXO III - Preencher'!I570</f>
        <v>0</v>
      </c>
      <c r="I561" s="15">
        <f>'[1]TCE - ANEXO III - Preencher'!J570</f>
        <v>1710.028</v>
      </c>
      <c r="J561" s="15">
        <f>'[1]TCE - ANEXO III - Preencher'!K570</f>
        <v>0</v>
      </c>
      <c r="K561" s="16">
        <f>'[1]TCE - ANEXO III - Preencher'!L570</f>
        <v>23.94</v>
      </c>
      <c r="L561" s="16">
        <f>'[1]TCE - ANEXO III - Preencher'!M570</f>
        <v>0</v>
      </c>
      <c r="M561" s="16">
        <f t="shared" si="49"/>
        <v>23.94</v>
      </c>
      <c r="N561" s="16">
        <f>'[1]TCE - ANEXO III - Preencher'!O570</f>
        <v>1.923</v>
      </c>
      <c r="O561" s="16">
        <f>'[1]TCE - ANEXO III - Preencher'!P570</f>
        <v>0</v>
      </c>
      <c r="P561" s="17">
        <f t="shared" si="50"/>
        <v>1.923</v>
      </c>
      <c r="Q561" s="16">
        <f>'[1]TCE - ANEXO III - Preencher'!R570</f>
        <v>39.859000000000002</v>
      </c>
      <c r="R561" s="16">
        <f>'[1]TCE - ANEXO III - Preencher'!S570</f>
        <v>0</v>
      </c>
      <c r="S561" s="17">
        <f t="shared" si="51"/>
        <v>39.859000000000002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>Auxilio Creche</v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1775.75</v>
      </c>
    </row>
    <row r="562" spans="1:28" s="4" customFormat="1">
      <c r="A562" s="9">
        <f>IFERROR(VLOOKUP(B562,'[1]DADOS (OCULTAR)'!$P$3:$R$53,3,0),"")</f>
        <v>9039744000780</v>
      </c>
      <c r="B562" s="10" t="str">
        <f>'[1]TCE - ANEXO III - Preencher'!C571</f>
        <v>HOSPITAL DOM MALAN</v>
      </c>
      <c r="C562" s="11"/>
      <c r="D562" s="12" t="str">
        <f>'[1]TCE - ANEXO III - Preencher'!E571</f>
        <v>MARIA EDUARDA  FARIA DE MACEDO</v>
      </c>
      <c r="E562" s="10" t="str">
        <f>IF('[1]TCE - ANEXO III - Preencher'!F571="4 - Assistência Odontológica","2 - Outros Profissionais da Saúde",'[1]TCE - ANEXO II - Enviar TCE'!E561)</f>
        <v>1 - Médico</v>
      </c>
      <c r="F562" s="13">
        <f>'[1]TCE - ANEXO III - Preencher'!G571</f>
        <v>225124</v>
      </c>
      <c r="G562" s="14">
        <f>IF('[1]TCE - ANEXO III - Preencher'!H571="","",'[1]TCE - ANEXO III - Preencher'!H571)</f>
        <v>43862</v>
      </c>
      <c r="H562" s="15">
        <f>'[1]TCE - ANEXO III - Preencher'!I571</f>
        <v>0</v>
      </c>
      <c r="I562" s="15">
        <f>'[1]TCE - ANEXO III - Preencher'!J571</f>
        <v>556.44000000000005</v>
      </c>
      <c r="J562" s="15">
        <f>'[1]TCE - ANEXO III - Preencher'!K571</f>
        <v>0</v>
      </c>
      <c r="K562" s="16">
        <f>'[1]TCE - ANEXO III - Preencher'!L571</f>
        <v>23.94</v>
      </c>
      <c r="L562" s="16">
        <f>'[1]TCE - ANEXO III - Preencher'!M571</f>
        <v>0</v>
      </c>
      <c r="M562" s="16">
        <f t="shared" si="49"/>
        <v>23.94</v>
      </c>
      <c r="N562" s="16">
        <f>'[1]TCE - ANEXO III - Preencher'!O571</f>
        <v>1.923</v>
      </c>
      <c r="O562" s="16">
        <f>'[1]TCE - ANEXO III - Preencher'!P571</f>
        <v>0</v>
      </c>
      <c r="P562" s="17">
        <f t="shared" si="50"/>
        <v>1.923</v>
      </c>
      <c r="Q562" s="16">
        <f>'[1]TCE - ANEXO III - Preencher'!R571</f>
        <v>39.859000000000002</v>
      </c>
      <c r="R562" s="16">
        <f>'[1]TCE - ANEXO III - Preencher'!S571</f>
        <v>0</v>
      </c>
      <c r="S562" s="17">
        <f t="shared" si="51"/>
        <v>39.859000000000002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>Auxilio Creche</v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622.16200000000015</v>
      </c>
    </row>
    <row r="563" spans="1:28" s="4" customFormat="1">
      <c r="A563" s="9">
        <f>IFERROR(VLOOKUP(B563,'[1]DADOS (OCULTAR)'!$P$3:$R$53,3,0),"")</f>
        <v>9039744000780</v>
      </c>
      <c r="B563" s="10" t="str">
        <f>'[1]TCE - ANEXO III - Preencher'!C572</f>
        <v>HOSPITAL DOM MALAN</v>
      </c>
      <c r="C563" s="11"/>
      <c r="D563" s="12" t="str">
        <f>'[1]TCE - ANEXO III - Preencher'!E572</f>
        <v>DARCILLA DE SOUZA PRADO</v>
      </c>
      <c r="E563" s="10" t="str">
        <f>IF('[1]TCE - ANEXO III - Preencher'!F572="4 - Assistência Odontológica","2 - Outros Profissionais da Saúde",'[1]TCE - ANEXO II - Enviar TCE'!E562)</f>
        <v>1 - Médico</v>
      </c>
      <c r="F563" s="13">
        <f>'[1]TCE - ANEXO III - Preencher'!G572</f>
        <v>225125</v>
      </c>
      <c r="G563" s="14">
        <f>IF('[1]TCE - ANEXO III - Preencher'!H572="","",'[1]TCE - ANEXO III - Preencher'!H572)</f>
        <v>43862</v>
      </c>
      <c r="H563" s="15">
        <f>'[1]TCE - ANEXO III - Preencher'!I572</f>
        <v>0</v>
      </c>
      <c r="I563" s="15">
        <f>'[1]TCE - ANEXO III - Preencher'!J572</f>
        <v>600.048</v>
      </c>
      <c r="J563" s="15">
        <f>'[1]TCE - ANEXO III - Preencher'!K572</f>
        <v>0</v>
      </c>
      <c r="K563" s="16">
        <f>'[1]TCE - ANEXO III - Preencher'!L572</f>
        <v>23.94</v>
      </c>
      <c r="L563" s="16">
        <f>'[1]TCE - ANEXO III - Preencher'!M572</f>
        <v>0</v>
      </c>
      <c r="M563" s="16">
        <f t="shared" si="49"/>
        <v>23.94</v>
      </c>
      <c r="N563" s="16">
        <f>'[1]TCE - ANEXO III - Preencher'!O572</f>
        <v>1.923</v>
      </c>
      <c r="O563" s="16">
        <f>'[1]TCE - ANEXO III - Preencher'!P572</f>
        <v>0</v>
      </c>
      <c r="P563" s="17">
        <f t="shared" si="50"/>
        <v>1.923</v>
      </c>
      <c r="Q563" s="16">
        <f>'[1]TCE - ANEXO III - Preencher'!R572</f>
        <v>39.859000000000002</v>
      </c>
      <c r="R563" s="16">
        <f>'[1]TCE - ANEXO III - Preencher'!S572</f>
        <v>0</v>
      </c>
      <c r="S563" s="17">
        <f t="shared" si="51"/>
        <v>39.859000000000002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>Auxilio Creche</v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665.7700000000001</v>
      </c>
    </row>
    <row r="564" spans="1:28" s="4" customFormat="1">
      <c r="A564" s="9">
        <f>IFERROR(VLOOKUP(B564,'[1]DADOS (OCULTAR)'!$P$3:$R$53,3,0),"")</f>
        <v>9039744000780</v>
      </c>
      <c r="B564" s="10" t="str">
        <f>'[1]TCE - ANEXO III - Preencher'!C573</f>
        <v>HOSPITAL DOM MALAN</v>
      </c>
      <c r="C564" s="11"/>
      <c r="D564" s="12" t="str">
        <f>'[1]TCE - ANEXO III - Preencher'!E573</f>
        <v>ILKA JULIANA FERREIRA RODRIGUES</v>
      </c>
      <c r="E564" s="10" t="str">
        <f>IF('[1]TCE - ANEXO III - Preencher'!F573="4 - Assistência Odontológica","2 - Outros Profissionais da Saúde",'[1]TCE - ANEXO II - Enviar TCE'!E563)</f>
        <v>1 - Médico</v>
      </c>
      <c r="F564" s="13">
        <f>'[1]TCE - ANEXO III - Preencher'!G573</f>
        <v>225185</v>
      </c>
      <c r="G564" s="14">
        <f>IF('[1]TCE - ANEXO III - Preencher'!H573="","",'[1]TCE - ANEXO III - Preencher'!H573)</f>
        <v>43862</v>
      </c>
      <c r="H564" s="15">
        <f>'[1]TCE - ANEXO III - Preencher'!I573</f>
        <v>0</v>
      </c>
      <c r="I564" s="15">
        <f>'[1]TCE - ANEXO III - Preencher'!J573</f>
        <v>929.89600000000007</v>
      </c>
      <c r="J564" s="15">
        <f>'[1]TCE - ANEXO III - Preencher'!K573</f>
        <v>0</v>
      </c>
      <c r="K564" s="16">
        <f>'[1]TCE - ANEXO III - Preencher'!L573</f>
        <v>23.94</v>
      </c>
      <c r="L564" s="16">
        <f>'[1]TCE - ANEXO III - Preencher'!M573</f>
        <v>0</v>
      </c>
      <c r="M564" s="16">
        <f t="shared" si="49"/>
        <v>23.94</v>
      </c>
      <c r="N564" s="16">
        <f>'[1]TCE - ANEXO III - Preencher'!O573</f>
        <v>1.923</v>
      </c>
      <c r="O564" s="16">
        <f>'[1]TCE - ANEXO III - Preencher'!P573</f>
        <v>0</v>
      </c>
      <c r="P564" s="17">
        <f t="shared" si="50"/>
        <v>1.923</v>
      </c>
      <c r="Q564" s="16">
        <f>'[1]TCE - ANEXO III - Preencher'!R573</f>
        <v>39.859000000000002</v>
      </c>
      <c r="R564" s="16">
        <f>'[1]TCE - ANEXO III - Preencher'!S573</f>
        <v>0</v>
      </c>
      <c r="S564" s="17">
        <f t="shared" si="51"/>
        <v>39.859000000000002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>Auxilio Creche</v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995.61800000000017</v>
      </c>
    </row>
    <row r="565" spans="1:28" s="4" customFormat="1">
      <c r="A565" s="9">
        <f>IFERROR(VLOOKUP(B565,'[1]DADOS (OCULTAR)'!$P$3:$R$53,3,0),"")</f>
        <v>9039744000780</v>
      </c>
      <c r="B565" s="10" t="str">
        <f>'[1]TCE - ANEXO III - Preencher'!C574</f>
        <v>HOSPITAL DOM MALAN</v>
      </c>
      <c r="C565" s="11"/>
      <c r="D565" s="12" t="str">
        <f>'[1]TCE - ANEXO III - Preencher'!E574</f>
        <v>CARLOS GUSTAVO PESSOA DA SILVA REIS</v>
      </c>
      <c r="E565" s="10" t="str">
        <f>IF('[1]TCE - ANEXO III - Preencher'!F574="4 - Assistência Odontológica","2 - Outros Profissionais da Saúde",'[1]TCE - ANEXO II - Enviar TCE'!E564)</f>
        <v>1 - Médico</v>
      </c>
      <c r="F565" s="13">
        <f>'[1]TCE - ANEXO III - Preencher'!G574</f>
        <v>225255</v>
      </c>
      <c r="G565" s="14">
        <f>IF('[1]TCE - ANEXO III - Preencher'!H574="","",'[1]TCE - ANEXO III - Preencher'!H574)</f>
        <v>43862</v>
      </c>
      <c r="H565" s="15">
        <f>'[1]TCE - ANEXO III - Preencher'!I574</f>
        <v>0</v>
      </c>
      <c r="I565" s="15">
        <f>'[1]TCE - ANEXO III - Preencher'!J574</f>
        <v>324.40000000000003</v>
      </c>
      <c r="J565" s="15">
        <f>'[1]TCE - ANEXO III - Preencher'!K574</f>
        <v>0</v>
      </c>
      <c r="K565" s="16">
        <f>'[1]TCE - ANEXO III - Preencher'!L574</f>
        <v>23.94</v>
      </c>
      <c r="L565" s="16">
        <f>'[1]TCE - ANEXO III - Preencher'!M574</f>
        <v>0</v>
      </c>
      <c r="M565" s="16">
        <f t="shared" si="49"/>
        <v>23.94</v>
      </c>
      <c r="N565" s="16">
        <f>'[1]TCE - ANEXO III - Preencher'!O574</f>
        <v>1.923</v>
      </c>
      <c r="O565" s="16">
        <f>'[1]TCE - ANEXO III - Preencher'!P574</f>
        <v>0</v>
      </c>
      <c r="P565" s="17">
        <f t="shared" si="50"/>
        <v>1.923</v>
      </c>
      <c r="Q565" s="16">
        <f>'[1]TCE - ANEXO III - Preencher'!R574</f>
        <v>39.859000000000002</v>
      </c>
      <c r="R565" s="16">
        <f>'[1]TCE - ANEXO III - Preencher'!S574</f>
        <v>0</v>
      </c>
      <c r="S565" s="17">
        <f t="shared" si="51"/>
        <v>39.859000000000002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390.12200000000001</v>
      </c>
    </row>
    <row r="566" spans="1:28" s="4" customFormat="1">
      <c r="A566" s="9">
        <f>IFERROR(VLOOKUP(B566,'[1]DADOS (OCULTAR)'!$P$3:$R$53,3,0),"")</f>
        <v>9039744000780</v>
      </c>
      <c r="B566" s="10" t="str">
        <f>'[1]TCE - ANEXO III - Preencher'!C575</f>
        <v>HOSPITAL DOM MALAN</v>
      </c>
      <c r="C566" s="11"/>
      <c r="D566" s="12" t="str">
        <f>'[1]TCE - ANEXO III - Preencher'!E575</f>
        <v>JOMARIO JOSE DE MACEDO</v>
      </c>
      <c r="E566" s="10" t="str">
        <f>IF('[1]TCE - ANEXO III - Preencher'!F575="4 - Assistência Odontológica","2 - Outros Profissionais da Saúde",'[1]TCE - ANEXO II - Enviar TCE'!E565)</f>
        <v>1 - Médico</v>
      </c>
      <c r="F566" s="13">
        <f>'[1]TCE - ANEXO III - Preencher'!G575</f>
        <v>225125</v>
      </c>
      <c r="G566" s="14">
        <f>IF('[1]TCE - ANEXO III - Preencher'!H575="","",'[1]TCE - ANEXO III - Preencher'!H575)</f>
        <v>43862</v>
      </c>
      <c r="H566" s="15">
        <f>'[1]TCE - ANEXO III - Preencher'!I575</f>
        <v>0</v>
      </c>
      <c r="I566" s="15">
        <f>'[1]TCE - ANEXO III - Preencher'!J575</f>
        <v>556.44000000000005</v>
      </c>
      <c r="J566" s="15">
        <f>'[1]TCE - ANEXO III - Preencher'!K575</f>
        <v>0</v>
      </c>
      <c r="K566" s="16">
        <f>'[1]TCE - ANEXO III - Preencher'!L575</f>
        <v>23.94</v>
      </c>
      <c r="L566" s="16">
        <f>'[1]TCE - ANEXO III - Preencher'!M575</f>
        <v>0</v>
      </c>
      <c r="M566" s="16">
        <f t="shared" si="49"/>
        <v>23.94</v>
      </c>
      <c r="N566" s="16">
        <f>'[1]TCE - ANEXO III - Preencher'!O575</f>
        <v>1.923</v>
      </c>
      <c r="O566" s="16">
        <f>'[1]TCE - ANEXO III - Preencher'!P575</f>
        <v>0</v>
      </c>
      <c r="P566" s="17">
        <f t="shared" si="50"/>
        <v>1.923</v>
      </c>
      <c r="Q566" s="16">
        <f>'[1]TCE - ANEXO III - Preencher'!R575</f>
        <v>39.859000000000002</v>
      </c>
      <c r="R566" s="16">
        <f>'[1]TCE - ANEXO III - Preencher'!S575</f>
        <v>0</v>
      </c>
      <c r="S566" s="17">
        <f t="shared" si="51"/>
        <v>39.859000000000002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622.16200000000015</v>
      </c>
    </row>
    <row r="567" spans="1:28" s="4" customFormat="1">
      <c r="A567" s="9">
        <f>IFERROR(VLOOKUP(B567,'[1]DADOS (OCULTAR)'!$P$3:$R$53,3,0),"")</f>
        <v>9039744000780</v>
      </c>
      <c r="B567" s="10" t="str">
        <f>'[1]TCE - ANEXO III - Preencher'!C576</f>
        <v>HOSPITAL DOM MALAN</v>
      </c>
      <c r="C567" s="11"/>
      <c r="D567" s="12" t="str">
        <f>'[1]TCE - ANEXO III - Preencher'!E576</f>
        <v>ANTONIO SANTOS SOUZA JUNIOR</v>
      </c>
      <c r="E567" s="10" t="str">
        <f>IF('[1]TCE - ANEXO III - Preencher'!F576="4 - Assistência Odontológica","2 - Outros Profissionais da Saúde",'[1]TCE - ANEXO II - Enviar TCE'!E566)</f>
        <v>3 - Administrativo</v>
      </c>
      <c r="F567" s="13">
        <f>'[1]TCE - ANEXO III - Preencher'!G576</f>
        <v>411010</v>
      </c>
      <c r="G567" s="14">
        <f>IF('[1]TCE - ANEXO III - Preencher'!H576="","",'[1]TCE - ANEXO III - Preencher'!H576)</f>
        <v>43862</v>
      </c>
      <c r="H567" s="15">
        <f>'[1]TCE - ANEXO III - Preencher'!I576</f>
        <v>0</v>
      </c>
      <c r="I567" s="15">
        <f>'[1]TCE - ANEXO III - Preencher'!J576</f>
        <v>83.600000000000009</v>
      </c>
      <c r="J567" s="15">
        <f>'[1]TCE - ANEXO III - Preencher'!K576</f>
        <v>0</v>
      </c>
      <c r="K567" s="16">
        <f>'[1]TCE - ANEXO III - Preencher'!L576</f>
        <v>23.94</v>
      </c>
      <c r="L567" s="16">
        <f>'[1]TCE - ANEXO III - Preencher'!M576</f>
        <v>20.9</v>
      </c>
      <c r="M567" s="16">
        <f t="shared" si="49"/>
        <v>3.0400000000000027</v>
      </c>
      <c r="N567" s="16">
        <f>'[1]TCE - ANEXO III - Preencher'!O576</f>
        <v>1.923</v>
      </c>
      <c r="O567" s="16">
        <f>'[1]TCE - ANEXO III - Preencher'!P576</f>
        <v>0</v>
      </c>
      <c r="P567" s="17">
        <f t="shared" si="50"/>
        <v>1.923</v>
      </c>
      <c r="Q567" s="16">
        <f>'[1]TCE - ANEXO III - Preencher'!R576</f>
        <v>39.859000000000002</v>
      </c>
      <c r="R567" s="16">
        <f>'[1]TCE - ANEXO III - Preencher'!S576</f>
        <v>0</v>
      </c>
      <c r="S567" s="17">
        <f t="shared" si="51"/>
        <v>39.859000000000002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>Auxilio Creche</v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128.42200000000003</v>
      </c>
    </row>
    <row r="568" spans="1:28" s="4" customFormat="1">
      <c r="A568" s="9">
        <f>IFERROR(VLOOKUP(B568,'[1]DADOS (OCULTAR)'!$P$3:$R$53,3,0),"")</f>
        <v>9039744000780</v>
      </c>
      <c r="B568" s="10" t="str">
        <f>'[1]TCE - ANEXO III - Preencher'!C577</f>
        <v>HOSPITAL DOM MALAN</v>
      </c>
      <c r="C568" s="11"/>
      <c r="D568" s="12" t="str">
        <f>'[1]TCE - ANEXO III - Preencher'!E577</f>
        <v>FRANCISCA AMANDA DA SILVA NASCIMENTO</v>
      </c>
      <c r="E568" s="10" t="str">
        <f>IF('[1]TCE - ANEXO III - Preencher'!F577="4 - Assistência Odontológica","2 - Outros Profissionais da Saúde",'[1]TCE - ANEXO II - Enviar TCE'!E567)</f>
        <v>3 - Administrativo</v>
      </c>
      <c r="F568" s="13">
        <f>'[1]TCE - ANEXO III - Preencher'!G577</f>
        <v>411010</v>
      </c>
      <c r="G568" s="14">
        <f>IF('[1]TCE - ANEXO III - Preencher'!H577="","",'[1]TCE - ANEXO III - Preencher'!H577)</f>
        <v>43862</v>
      </c>
      <c r="H568" s="15">
        <f>'[1]TCE - ANEXO III - Preencher'!I577</f>
        <v>0</v>
      </c>
      <c r="I568" s="15">
        <f>'[1]TCE - ANEXO III - Preencher'!J577</f>
        <v>87.78</v>
      </c>
      <c r="J568" s="15">
        <f>'[1]TCE - ANEXO III - Preencher'!K577</f>
        <v>0</v>
      </c>
      <c r="K568" s="16">
        <f>'[1]TCE - ANEXO III - Preencher'!L577</f>
        <v>23.94</v>
      </c>
      <c r="L568" s="16">
        <f>'[1]TCE - ANEXO III - Preencher'!M577</f>
        <v>0</v>
      </c>
      <c r="M568" s="16">
        <f t="shared" si="49"/>
        <v>23.94</v>
      </c>
      <c r="N568" s="16">
        <f>'[1]TCE - ANEXO III - Preencher'!O577</f>
        <v>1.923</v>
      </c>
      <c r="O568" s="16">
        <f>'[1]TCE - ANEXO III - Preencher'!P577</f>
        <v>0</v>
      </c>
      <c r="P568" s="17">
        <f t="shared" si="50"/>
        <v>1.923</v>
      </c>
      <c r="Q568" s="16">
        <f>'[1]TCE - ANEXO III - Preencher'!R577</f>
        <v>39.859000000000002</v>
      </c>
      <c r="R568" s="16">
        <f>'[1]TCE - ANEXO III - Preencher'!S577</f>
        <v>62.7</v>
      </c>
      <c r="S568" s="17">
        <f t="shared" si="51"/>
        <v>-22.841000000000001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>Auxilio Creche</v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90.801999999999992</v>
      </c>
    </row>
    <row r="569" spans="1:28" s="4" customFormat="1">
      <c r="A569" s="9">
        <f>IFERROR(VLOOKUP(B569,'[1]DADOS (OCULTAR)'!$P$3:$R$53,3,0),"")</f>
        <v>9039744000780</v>
      </c>
      <c r="B569" s="10" t="str">
        <f>'[1]TCE - ANEXO III - Preencher'!C578</f>
        <v>HOSPITAL DOM MALAN</v>
      </c>
      <c r="C569" s="11"/>
      <c r="D569" s="12" t="str">
        <f>'[1]TCE - ANEXO III - Preencher'!E578</f>
        <v>JORGE LUIS NUNES RIBEIRO</v>
      </c>
      <c r="E569" s="10" t="str">
        <f>IF('[1]TCE - ANEXO III - Preencher'!F578="4 - Assistência Odontológica","2 - Outros Profissionais da Saúde",'[1]TCE - ANEXO II - Enviar TCE'!E568)</f>
        <v>3 - Administrativo</v>
      </c>
      <c r="F569" s="13">
        <f>'[1]TCE - ANEXO III - Preencher'!G578</f>
        <v>517410</v>
      </c>
      <c r="G569" s="14">
        <f>IF('[1]TCE - ANEXO III - Preencher'!H578="","",'[1]TCE - ANEXO III - Preencher'!H578)</f>
        <v>43862</v>
      </c>
      <c r="H569" s="15">
        <f>'[1]TCE - ANEXO III - Preencher'!I578</f>
        <v>0</v>
      </c>
      <c r="I569" s="15">
        <f>'[1]TCE - ANEXO III - Preencher'!J578</f>
        <v>104.5</v>
      </c>
      <c r="J569" s="15">
        <f>'[1]TCE - ANEXO III - Preencher'!K578</f>
        <v>0</v>
      </c>
      <c r="K569" s="16">
        <f>'[1]TCE - ANEXO III - Preencher'!L578</f>
        <v>23.94</v>
      </c>
      <c r="L569" s="16">
        <f>'[1]TCE - ANEXO III - Preencher'!M578</f>
        <v>20.9</v>
      </c>
      <c r="M569" s="16">
        <f t="shared" si="49"/>
        <v>3.0400000000000027</v>
      </c>
      <c r="N569" s="16">
        <f>'[1]TCE - ANEXO III - Preencher'!O578</f>
        <v>1.923</v>
      </c>
      <c r="O569" s="16">
        <f>'[1]TCE - ANEXO III - Preencher'!P578</f>
        <v>0</v>
      </c>
      <c r="P569" s="17">
        <f t="shared" si="50"/>
        <v>1.923</v>
      </c>
      <c r="Q569" s="16">
        <f>'[1]TCE - ANEXO III - Preencher'!R578</f>
        <v>39.859000000000002</v>
      </c>
      <c r="R569" s="16">
        <f>'[1]TCE - ANEXO III - Preencher'!S578</f>
        <v>50.4</v>
      </c>
      <c r="S569" s="17">
        <f t="shared" si="51"/>
        <v>-10.540999999999997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>Auxilio Creche</v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98.922000000000011</v>
      </c>
    </row>
    <row r="570" spans="1:28" s="4" customFormat="1">
      <c r="A570" s="9">
        <f>IFERROR(VLOOKUP(B570,'[1]DADOS (OCULTAR)'!$P$3:$R$53,3,0),"")</f>
        <v>9039744000780</v>
      </c>
      <c r="B570" s="10" t="str">
        <f>'[1]TCE - ANEXO III - Preencher'!C579</f>
        <v>HOSPITAL DOM MALAN</v>
      </c>
      <c r="C570" s="11"/>
      <c r="D570" s="12" t="str">
        <f>'[1]TCE - ANEXO III - Preencher'!E579</f>
        <v>PRISCILA MICHELE DOS SANTOS DA COSTA</v>
      </c>
      <c r="E570" s="10" t="str">
        <f>IF('[1]TCE - ANEXO III - Preencher'!F579="4 - Assistência Odontológica","2 - Outros Profissionais da Saúde",'[1]TCE - ANEXO II - Enviar TCE'!E569)</f>
        <v>2 - Outros Profissionais da Saúde</v>
      </c>
      <c r="F570" s="13">
        <f>'[1]TCE - ANEXO III - Preencher'!G579</f>
        <v>322205</v>
      </c>
      <c r="G570" s="14">
        <f>IF('[1]TCE - ANEXO III - Preencher'!H579="","",'[1]TCE - ANEXO III - Preencher'!H579)</f>
        <v>43862</v>
      </c>
      <c r="H570" s="15">
        <f>'[1]TCE - ANEXO III - Preencher'!I579</f>
        <v>0</v>
      </c>
      <c r="I570" s="15">
        <f>'[1]TCE - ANEXO III - Preencher'!J579</f>
        <v>99.894400000000005</v>
      </c>
      <c r="J570" s="15">
        <f>'[1]TCE - ANEXO III - Preencher'!K579</f>
        <v>0</v>
      </c>
      <c r="K570" s="16">
        <f>'[1]TCE - ANEXO III - Preencher'!L579</f>
        <v>23.94</v>
      </c>
      <c r="L570" s="16">
        <f>'[1]TCE - ANEXO III - Preencher'!M579</f>
        <v>0</v>
      </c>
      <c r="M570" s="16">
        <f t="shared" si="49"/>
        <v>23.94</v>
      </c>
      <c r="N570" s="16">
        <f>'[1]TCE - ANEXO III - Preencher'!O579</f>
        <v>1.923</v>
      </c>
      <c r="O570" s="16">
        <f>'[1]TCE - ANEXO III - Preencher'!P579</f>
        <v>0</v>
      </c>
      <c r="P570" s="17">
        <f t="shared" si="50"/>
        <v>1.923</v>
      </c>
      <c r="Q570" s="16">
        <f>'[1]TCE - ANEXO III - Preencher'!R579</f>
        <v>39.859000000000002</v>
      </c>
      <c r="R570" s="16">
        <f>'[1]TCE - ANEXO III - Preencher'!S579</f>
        <v>62.7</v>
      </c>
      <c r="S570" s="17">
        <f t="shared" si="51"/>
        <v>-22.841000000000001</v>
      </c>
      <c r="T570" s="16">
        <f>'[1]TCE - ANEXO III - Preencher'!U579</f>
        <v>128</v>
      </c>
      <c r="U570" s="16">
        <f>'[1]TCE - ANEXO III - Preencher'!V579</f>
        <v>0</v>
      </c>
      <c r="V570" s="17">
        <f t="shared" si="52"/>
        <v>128</v>
      </c>
      <c r="W570" s="18" t="str">
        <f>IF('[1]TCE - ANEXO III - Preencher'!X579="","",'[1]TCE - ANEXO III - Preencher'!X579)</f>
        <v>Auxilio Creche</v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230.91640000000001</v>
      </c>
    </row>
    <row r="571" spans="1:28" s="4" customFormat="1">
      <c r="A571" s="9">
        <f>IFERROR(VLOOKUP(B571,'[1]DADOS (OCULTAR)'!$P$3:$R$53,3,0),"")</f>
        <v>9039744000780</v>
      </c>
      <c r="B571" s="10" t="str">
        <f>'[1]TCE - ANEXO III - Preencher'!C580</f>
        <v>HOSPITAL DOM MALAN</v>
      </c>
      <c r="C571" s="11"/>
      <c r="D571" s="12" t="str">
        <f>'[1]TCE - ANEXO III - Preencher'!E580</f>
        <v>VALERIA EMANUELLE PEREIRA SANTOS</v>
      </c>
      <c r="E571" s="10" t="str">
        <f>IF('[1]TCE - ANEXO III - Preencher'!F580="4 - Assistência Odontológica","2 - Outros Profissionais da Saúde",'[1]TCE - ANEXO II - Enviar TCE'!E570)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43862</v>
      </c>
      <c r="H571" s="15">
        <f>'[1]TCE - ANEXO III - Preencher'!I580</f>
        <v>0</v>
      </c>
      <c r="I571" s="15">
        <f>'[1]TCE - ANEXO III - Preencher'!J580</f>
        <v>100.25920000000001</v>
      </c>
      <c r="J571" s="15">
        <f>'[1]TCE - ANEXO III - Preencher'!K580</f>
        <v>0</v>
      </c>
      <c r="K571" s="16">
        <f>'[1]TCE - ANEXO III - Preencher'!L580</f>
        <v>23.94</v>
      </c>
      <c r="L571" s="16">
        <f>'[1]TCE - ANEXO III - Preencher'!M580</f>
        <v>20.9</v>
      </c>
      <c r="M571" s="16">
        <f t="shared" si="49"/>
        <v>3.0400000000000027</v>
      </c>
      <c r="N571" s="16">
        <f>'[1]TCE - ANEXO III - Preencher'!O580</f>
        <v>1.923</v>
      </c>
      <c r="O571" s="16">
        <f>'[1]TCE - ANEXO III - Preencher'!P580</f>
        <v>0</v>
      </c>
      <c r="P571" s="17">
        <f t="shared" si="50"/>
        <v>1.923</v>
      </c>
      <c r="Q571" s="16">
        <f>'[1]TCE - ANEXO III - Preencher'!R580</f>
        <v>39.859000000000002</v>
      </c>
      <c r="R571" s="16">
        <f>'[1]TCE - ANEXO III - Preencher'!S580</f>
        <v>62.7</v>
      </c>
      <c r="S571" s="17">
        <f t="shared" si="51"/>
        <v>-22.841000000000001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>Auxilio Creche</v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82.381200000000007</v>
      </c>
    </row>
    <row r="572" spans="1:28" s="4" customFormat="1">
      <c r="A572" s="9">
        <f>IFERROR(VLOOKUP(B572,'[1]DADOS (OCULTAR)'!$P$3:$R$53,3,0),"")</f>
        <v>9039744000780</v>
      </c>
      <c r="B572" s="10" t="str">
        <f>'[1]TCE - ANEXO III - Preencher'!C581</f>
        <v>HOSPITAL DOM MALAN</v>
      </c>
      <c r="C572" s="11"/>
      <c r="D572" s="12" t="str">
        <f>'[1]TCE - ANEXO III - Preencher'!E581</f>
        <v>KAROLLINY MARIA DURANDO SILVA</v>
      </c>
      <c r="E572" s="10" t="str">
        <f>IF('[1]TCE - ANEXO III - Preencher'!F581="4 - Assistência Odontológica","2 - Outros Profissionais da Saúde",'[1]TCE - ANEXO II - Enviar TCE'!E571)</f>
        <v>2 - Outros Profissionais da Saúde</v>
      </c>
      <c r="F572" s="13">
        <f>'[1]TCE - ANEXO III - Preencher'!G581</f>
        <v>223605</v>
      </c>
      <c r="G572" s="14">
        <f>IF('[1]TCE - ANEXO III - Preencher'!H581="","",'[1]TCE - ANEXO III - Preencher'!H581)</f>
        <v>43862</v>
      </c>
      <c r="H572" s="15">
        <f>'[1]TCE - ANEXO III - Preencher'!I581</f>
        <v>0</v>
      </c>
      <c r="I572" s="15">
        <f>'[1]TCE - ANEXO III - Preencher'!J581</f>
        <v>246.28639999999999</v>
      </c>
      <c r="J572" s="15">
        <f>'[1]TCE - ANEXO III - Preencher'!K581</f>
        <v>0</v>
      </c>
      <c r="K572" s="16">
        <f>'[1]TCE - ANEXO III - Preencher'!L581</f>
        <v>23.94</v>
      </c>
      <c r="L572" s="16">
        <f>'[1]TCE - ANEXO III - Preencher'!M581</f>
        <v>0</v>
      </c>
      <c r="M572" s="16">
        <f t="shared" si="49"/>
        <v>23.94</v>
      </c>
      <c r="N572" s="16">
        <f>'[1]TCE - ANEXO III - Preencher'!O581</f>
        <v>1.923</v>
      </c>
      <c r="O572" s="16">
        <f>'[1]TCE - ANEXO III - Preencher'!P581</f>
        <v>0</v>
      </c>
      <c r="P572" s="17">
        <f t="shared" si="50"/>
        <v>1.923</v>
      </c>
      <c r="Q572" s="16">
        <f>'[1]TCE - ANEXO III - Preencher'!R581</f>
        <v>39.859000000000002</v>
      </c>
      <c r="R572" s="16">
        <f>'[1]TCE - ANEXO III - Preencher'!S581</f>
        <v>0</v>
      </c>
      <c r="S572" s="17">
        <f t="shared" si="51"/>
        <v>39.859000000000002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>Auxilio Creche</v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312.00839999999999</v>
      </c>
    </row>
    <row r="573" spans="1:28" s="4" customFormat="1">
      <c r="A573" s="9">
        <f>IFERROR(VLOOKUP(B573,'[1]DADOS (OCULTAR)'!$P$3:$R$53,3,0),"")</f>
        <v>9039744000780</v>
      </c>
      <c r="B573" s="10" t="str">
        <f>'[1]TCE - ANEXO III - Preencher'!C582</f>
        <v>HOSPITAL DOM MALAN</v>
      </c>
      <c r="C573" s="11"/>
      <c r="D573" s="12" t="str">
        <f>'[1]TCE - ANEXO III - Preencher'!E582</f>
        <v>ANDREA THAISE MAGALHAES DE SOUZA</v>
      </c>
      <c r="E573" s="10" t="str">
        <f>IF('[1]TCE - ANEXO III - Preencher'!F582="4 - Assistência Odontológica","2 - Outros Profissionais da Saúde",'[1]TCE - ANEXO II - Enviar TCE'!E572)</f>
        <v>2 - Outros Profissionais da Saúde</v>
      </c>
      <c r="F573" s="13">
        <f>'[1]TCE - ANEXO III - Preencher'!G582</f>
        <v>223505</v>
      </c>
      <c r="G573" s="14">
        <f>IF('[1]TCE - ANEXO III - Preencher'!H582="","",'[1]TCE - ANEXO III - Preencher'!H582)</f>
        <v>43862</v>
      </c>
      <c r="H573" s="15">
        <f>'[1]TCE - ANEXO III - Preencher'!I582</f>
        <v>0</v>
      </c>
      <c r="I573" s="15">
        <f>'[1]TCE - ANEXO III - Preencher'!J582</f>
        <v>253.02720000000002</v>
      </c>
      <c r="J573" s="15">
        <f>'[1]TCE - ANEXO III - Preencher'!K582</f>
        <v>0</v>
      </c>
      <c r="K573" s="16">
        <f>'[1]TCE - ANEXO III - Preencher'!L582</f>
        <v>23.94</v>
      </c>
      <c r="L573" s="16">
        <f>'[1]TCE - ANEXO III - Preencher'!M582</f>
        <v>2.77</v>
      </c>
      <c r="M573" s="16">
        <f t="shared" si="49"/>
        <v>21.17</v>
      </c>
      <c r="N573" s="16">
        <f>'[1]TCE - ANEXO III - Preencher'!O582</f>
        <v>1.923</v>
      </c>
      <c r="O573" s="16">
        <f>'[1]TCE - ANEXO III - Preencher'!P582</f>
        <v>0</v>
      </c>
      <c r="P573" s="17">
        <f t="shared" si="50"/>
        <v>1.923</v>
      </c>
      <c r="Q573" s="16">
        <f>'[1]TCE - ANEXO III - Preencher'!R582</f>
        <v>39.859000000000002</v>
      </c>
      <c r="R573" s="16">
        <f>'[1]TCE - ANEXO III - Preencher'!S582</f>
        <v>0</v>
      </c>
      <c r="S573" s="17">
        <f t="shared" si="51"/>
        <v>39.859000000000002</v>
      </c>
      <c r="T573" s="16">
        <f>'[1]TCE - ANEXO III - Preencher'!U582</f>
        <v>100</v>
      </c>
      <c r="U573" s="16">
        <f>'[1]TCE - ANEXO III - Preencher'!V582</f>
        <v>0</v>
      </c>
      <c r="V573" s="17">
        <f t="shared" si="52"/>
        <v>100</v>
      </c>
      <c r="W573" s="18" t="str">
        <f>IF('[1]TCE - ANEXO III - Preencher'!X582="","",'[1]TCE - ANEXO III - Preencher'!X582)</f>
        <v>Auxilio Creche</v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415.97919999999999</v>
      </c>
    </row>
    <row r="574" spans="1:28" s="4" customFormat="1">
      <c r="A574" s="9">
        <f>IFERROR(VLOOKUP(B574,'[1]DADOS (OCULTAR)'!$P$3:$R$53,3,0),"")</f>
        <v>9039744000780</v>
      </c>
      <c r="B574" s="10" t="str">
        <f>'[1]TCE - ANEXO III - Preencher'!C583</f>
        <v>HOSPITAL DOM MALAN</v>
      </c>
      <c r="C574" s="11"/>
      <c r="D574" s="12" t="str">
        <f>'[1]TCE - ANEXO III - Preencher'!E583</f>
        <v>CAMILA SANTANA PIMENTEL</v>
      </c>
      <c r="E574" s="10" t="str">
        <f>IF('[1]TCE - ANEXO III - Preencher'!F583="4 - Assistência Odontológica","2 - Outros Profissionais da Saúde",'[1]TCE - ANEXO II - Enviar TCE'!E573)</f>
        <v>2 - Outros Profissionais da Saúde</v>
      </c>
      <c r="F574" s="13">
        <f>'[1]TCE - ANEXO III - Preencher'!G583</f>
        <v>223505</v>
      </c>
      <c r="G574" s="14">
        <f>IF('[1]TCE - ANEXO III - Preencher'!H583="","",'[1]TCE - ANEXO III - Preencher'!H583)</f>
        <v>43862</v>
      </c>
      <c r="H574" s="15">
        <f>'[1]TCE - ANEXO III - Preencher'!I583</f>
        <v>0</v>
      </c>
      <c r="I574" s="15">
        <f>'[1]TCE - ANEXO III - Preencher'!J583</f>
        <v>639.62879999999996</v>
      </c>
      <c r="J574" s="15">
        <f>'[1]TCE - ANEXO III - Preencher'!K583</f>
        <v>0</v>
      </c>
      <c r="K574" s="16">
        <f>'[1]TCE - ANEXO III - Preencher'!L583</f>
        <v>23.94</v>
      </c>
      <c r="L574" s="16">
        <f>'[1]TCE - ANEXO III - Preencher'!M583</f>
        <v>2.99</v>
      </c>
      <c r="M574" s="16">
        <f t="shared" si="49"/>
        <v>20.950000000000003</v>
      </c>
      <c r="N574" s="16">
        <f>'[1]TCE - ANEXO III - Preencher'!O583</f>
        <v>1.923</v>
      </c>
      <c r="O574" s="16">
        <f>'[1]TCE - ANEXO III - Preencher'!P583</f>
        <v>0</v>
      </c>
      <c r="P574" s="17">
        <f t="shared" si="50"/>
        <v>1.923</v>
      </c>
      <c r="Q574" s="16">
        <f>'[1]TCE - ANEXO III - Preencher'!R583</f>
        <v>39.859000000000002</v>
      </c>
      <c r="R574" s="16">
        <f>'[1]TCE - ANEXO III - Preencher'!S583</f>
        <v>0</v>
      </c>
      <c r="S574" s="17">
        <f t="shared" si="51"/>
        <v>39.859000000000002</v>
      </c>
      <c r="T574" s="16">
        <f>'[1]TCE - ANEXO III - Preencher'!U583</f>
        <v>100</v>
      </c>
      <c r="U574" s="16">
        <f>'[1]TCE - ANEXO III - Preencher'!V583</f>
        <v>0</v>
      </c>
      <c r="V574" s="17">
        <f t="shared" si="52"/>
        <v>100</v>
      </c>
      <c r="W574" s="18" t="str">
        <f>IF('[1]TCE - ANEXO III - Preencher'!X583="","",'[1]TCE - ANEXO III - Preencher'!X583)</f>
        <v>Auxilio Creche</v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802.36080000000004</v>
      </c>
    </row>
    <row r="575" spans="1:28" s="4" customFormat="1">
      <c r="A575" s="9">
        <f>IFERROR(VLOOKUP(B575,'[1]DADOS (OCULTAR)'!$P$3:$R$53,3,0),"")</f>
        <v>9039744000780</v>
      </c>
      <c r="B575" s="10" t="str">
        <f>'[1]TCE - ANEXO III - Preencher'!C584</f>
        <v>HOSPITAL DOM MALAN</v>
      </c>
      <c r="C575" s="11"/>
      <c r="D575" s="12" t="str">
        <f>'[1]TCE - ANEXO III - Preencher'!E584</f>
        <v>JESSICA RAYANE ALVES BEZERRA</v>
      </c>
      <c r="E575" s="10" t="str">
        <f>IF('[1]TCE - ANEXO III - Preencher'!F584="4 - Assistência Odontológica","2 - Outros Profissionais da Saúde",'[1]TCE - ANEXO II - Enviar TCE'!E574)</f>
        <v>3 - Administrativo</v>
      </c>
      <c r="F575" s="13">
        <f>'[1]TCE - ANEXO III - Preencher'!G584</f>
        <v>411010</v>
      </c>
      <c r="G575" s="14">
        <f>IF('[1]TCE - ANEXO III - Preencher'!H584="","",'[1]TCE - ANEXO III - Preencher'!H584)</f>
        <v>43862</v>
      </c>
      <c r="H575" s="15">
        <f>'[1]TCE - ANEXO III - Preencher'!I584</f>
        <v>0</v>
      </c>
      <c r="I575" s="15">
        <f>'[1]TCE - ANEXO III - Preencher'!J584</f>
        <v>10.43</v>
      </c>
      <c r="J575" s="15">
        <f>'[1]TCE - ANEXO III - Preencher'!K584</f>
        <v>0</v>
      </c>
      <c r="K575" s="16">
        <f>'[1]TCE - ANEXO III - Preencher'!L584</f>
        <v>23.94</v>
      </c>
      <c r="L575" s="16">
        <f>'[1]TCE - ANEXO III - Preencher'!M584</f>
        <v>0</v>
      </c>
      <c r="M575" s="16">
        <f t="shared" si="49"/>
        <v>23.94</v>
      </c>
      <c r="N575" s="16">
        <f>'[1]TCE - ANEXO III - Preencher'!O584</f>
        <v>1.923</v>
      </c>
      <c r="O575" s="16">
        <f>'[1]TCE - ANEXO III - Preencher'!P584</f>
        <v>0</v>
      </c>
      <c r="P575" s="17">
        <f t="shared" si="50"/>
        <v>1.923</v>
      </c>
      <c r="Q575" s="16">
        <f>'[1]TCE - ANEXO III - Preencher'!R584</f>
        <v>39.859000000000002</v>
      </c>
      <c r="R575" s="16">
        <f>'[1]TCE - ANEXO III - Preencher'!S584</f>
        <v>31.35</v>
      </c>
      <c r="S575" s="17">
        <f t="shared" si="51"/>
        <v>8.5090000000000003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>Auxilio Creche</v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44.802000000000007</v>
      </c>
    </row>
    <row r="576" spans="1:28" s="4" customFormat="1">
      <c r="A576" s="9">
        <f>IFERROR(VLOOKUP(B576,'[1]DADOS (OCULTAR)'!$P$3:$R$53,3,0),"")</f>
        <v>9039744000780</v>
      </c>
      <c r="B576" s="10" t="str">
        <f>'[1]TCE - ANEXO III - Preencher'!C585</f>
        <v>HOSPITAL DOM MALAN</v>
      </c>
      <c r="C576" s="11"/>
      <c r="D576" s="12" t="str">
        <f>'[1]TCE - ANEXO III - Preencher'!E585</f>
        <v>EDITE DOS SANTOS BARBOSA</v>
      </c>
      <c r="E576" s="10" t="str">
        <f>IF('[1]TCE - ANEXO III - Preencher'!F585="4 - Assistência Odontológica","2 - Outros Profissionais da Saúde",'[1]TCE - ANEXO II - Enviar TCE'!E575)</f>
        <v>2 - Outros Profissionais da Saúde</v>
      </c>
      <c r="F576" s="13">
        <f>'[1]TCE - ANEXO III - Preencher'!G585</f>
        <v>322205</v>
      </c>
      <c r="G576" s="14">
        <f>IF('[1]TCE - ANEXO III - Preencher'!H585="","",'[1]TCE - ANEXO III - Preencher'!H585)</f>
        <v>43862</v>
      </c>
      <c r="H576" s="15">
        <f>'[1]TCE - ANEXO III - Preencher'!I585</f>
        <v>0</v>
      </c>
      <c r="I576" s="15">
        <f>'[1]TCE - ANEXO III - Preencher'!J585</f>
        <v>118.35040000000001</v>
      </c>
      <c r="J576" s="15">
        <f>'[1]TCE - ANEXO III - Preencher'!K585</f>
        <v>0</v>
      </c>
      <c r="K576" s="16">
        <f>'[1]TCE - ANEXO III - Preencher'!L585</f>
        <v>23.94</v>
      </c>
      <c r="L576" s="16">
        <f>'[1]TCE - ANEXO III - Preencher'!M585</f>
        <v>20.9</v>
      </c>
      <c r="M576" s="16">
        <f t="shared" si="49"/>
        <v>3.0400000000000027</v>
      </c>
      <c r="N576" s="16">
        <f>'[1]TCE - ANEXO III - Preencher'!O585</f>
        <v>1.923</v>
      </c>
      <c r="O576" s="16">
        <f>'[1]TCE - ANEXO III - Preencher'!P585</f>
        <v>0</v>
      </c>
      <c r="P576" s="17">
        <f t="shared" si="50"/>
        <v>1.923</v>
      </c>
      <c r="Q576" s="16">
        <f>'[1]TCE - ANEXO III - Preencher'!R585</f>
        <v>39.859000000000002</v>
      </c>
      <c r="R576" s="16">
        <f>'[1]TCE - ANEXO III - Preencher'!S585</f>
        <v>54</v>
      </c>
      <c r="S576" s="17">
        <f t="shared" si="51"/>
        <v>-14.140999999999998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109.17240000000001</v>
      </c>
    </row>
    <row r="577" spans="1:28" s="4" customFormat="1">
      <c r="A577" s="9">
        <f>IFERROR(VLOOKUP(B577,'[1]DADOS (OCULTAR)'!$P$3:$R$53,3,0),"")</f>
        <v>9039744000780</v>
      </c>
      <c r="B577" s="10" t="str">
        <f>'[1]TCE - ANEXO III - Preencher'!C586</f>
        <v>HOSPITAL DOM MALAN</v>
      </c>
      <c r="C577" s="11"/>
      <c r="D577" s="12" t="str">
        <f>'[1]TCE - ANEXO III - Preencher'!E586</f>
        <v>GLEISE GOMES SOARES</v>
      </c>
      <c r="E577" s="10" t="str">
        <f>IF('[1]TCE - ANEXO III - Preencher'!F586="4 - Assistência Odontológica","2 - Outros Profissionais da Saúde",'[1]TCE - ANEXO II - Enviar TCE'!E576)</f>
        <v>2 - Outros Profissionais da Saúde</v>
      </c>
      <c r="F577" s="13">
        <f>'[1]TCE - ANEXO III - Preencher'!G586</f>
        <v>223505</v>
      </c>
      <c r="G577" s="14">
        <f>IF('[1]TCE - ANEXO III - Preencher'!H586="","",'[1]TCE - ANEXO III - Preencher'!H586)</f>
        <v>43862</v>
      </c>
      <c r="H577" s="15">
        <f>'[1]TCE - ANEXO III - Preencher'!I586</f>
        <v>0</v>
      </c>
      <c r="I577" s="15">
        <f>'[1]TCE - ANEXO III - Preencher'!J586</f>
        <v>385.09680000000003</v>
      </c>
      <c r="J577" s="15">
        <f>'[1]TCE - ANEXO III - Preencher'!K586</f>
        <v>0</v>
      </c>
      <c r="K577" s="16">
        <f>'[1]TCE - ANEXO III - Preencher'!L586</f>
        <v>23.94</v>
      </c>
      <c r="L577" s="16">
        <f>'[1]TCE - ANEXO III - Preencher'!M586</f>
        <v>2.99</v>
      </c>
      <c r="M577" s="16">
        <f t="shared" si="49"/>
        <v>20.950000000000003</v>
      </c>
      <c r="N577" s="16">
        <f>'[1]TCE - ANEXO III - Preencher'!O586</f>
        <v>1.923</v>
      </c>
      <c r="O577" s="16">
        <f>'[1]TCE - ANEXO III - Preencher'!P586</f>
        <v>0</v>
      </c>
      <c r="P577" s="17">
        <f t="shared" si="50"/>
        <v>1.923</v>
      </c>
      <c r="Q577" s="16">
        <f>'[1]TCE - ANEXO III - Preencher'!R586</f>
        <v>39.859000000000002</v>
      </c>
      <c r="R577" s="16">
        <f>'[1]TCE - ANEXO III - Preencher'!S586</f>
        <v>0</v>
      </c>
      <c r="S577" s="17">
        <f t="shared" si="51"/>
        <v>39.859000000000002</v>
      </c>
      <c r="T577" s="16">
        <f>'[1]TCE - ANEXO III - Preencher'!U586</f>
        <v>100</v>
      </c>
      <c r="U577" s="16">
        <f>'[1]TCE - ANEXO III - Preencher'!V586</f>
        <v>0</v>
      </c>
      <c r="V577" s="17">
        <f t="shared" si="52"/>
        <v>100</v>
      </c>
      <c r="W577" s="18" t="str">
        <f>IF('[1]TCE - ANEXO III - Preencher'!X586="","",'[1]TCE - ANEXO III - Preencher'!X586)</f>
        <v>Auxilio Creche</v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547.8288</v>
      </c>
    </row>
    <row r="578" spans="1:28" s="4" customFormat="1">
      <c r="A578" s="9">
        <f>IFERROR(VLOOKUP(B578,'[1]DADOS (OCULTAR)'!$P$3:$R$53,3,0),"")</f>
        <v>9039744000780</v>
      </c>
      <c r="B578" s="10" t="str">
        <f>'[1]TCE - ANEXO III - Preencher'!C587</f>
        <v>HOSPITAL DOM MALAN</v>
      </c>
      <c r="C578" s="11"/>
      <c r="D578" s="12" t="str">
        <f>'[1]TCE - ANEXO III - Preencher'!E587</f>
        <v>NARA DANTAS BRANDAO</v>
      </c>
      <c r="E578" s="10" t="str">
        <f>IF('[1]TCE - ANEXO III - Preencher'!F587="4 - Assistência Odontológica","2 - Outros Profissionais da Saúde",'[1]TCE - ANEXO II - Enviar TCE'!E577)</f>
        <v>2 - Outros Profissionais da Saúde</v>
      </c>
      <c r="F578" s="13">
        <f>'[1]TCE - ANEXO III - Preencher'!G587</f>
        <v>223605</v>
      </c>
      <c r="G578" s="14">
        <f>IF('[1]TCE - ANEXO III - Preencher'!H587="","",'[1]TCE - ANEXO III - Preencher'!H587)</f>
        <v>43862</v>
      </c>
      <c r="H578" s="15">
        <f>'[1]TCE - ANEXO III - Preencher'!I587</f>
        <v>0</v>
      </c>
      <c r="I578" s="15">
        <f>'[1]TCE - ANEXO III - Preencher'!J587</f>
        <v>336.71839999999997</v>
      </c>
      <c r="J578" s="15">
        <f>'[1]TCE - ANEXO III - Preencher'!K587</f>
        <v>0</v>
      </c>
      <c r="K578" s="16">
        <f>'[1]TCE - ANEXO III - Preencher'!L587</f>
        <v>23.94</v>
      </c>
      <c r="L578" s="16">
        <f>'[1]TCE - ANEXO III - Preencher'!M587</f>
        <v>0</v>
      </c>
      <c r="M578" s="16">
        <f t="shared" si="49"/>
        <v>23.94</v>
      </c>
      <c r="N578" s="16">
        <f>'[1]TCE - ANEXO III - Preencher'!O587</f>
        <v>1.923</v>
      </c>
      <c r="O578" s="16">
        <f>'[1]TCE - ANEXO III - Preencher'!P587</f>
        <v>0</v>
      </c>
      <c r="P578" s="17">
        <f t="shared" si="50"/>
        <v>1.923</v>
      </c>
      <c r="Q578" s="16">
        <f>'[1]TCE - ANEXO III - Preencher'!R587</f>
        <v>39.859000000000002</v>
      </c>
      <c r="R578" s="16">
        <f>'[1]TCE - ANEXO III - Preencher'!S587</f>
        <v>0</v>
      </c>
      <c r="S578" s="17">
        <f t="shared" si="51"/>
        <v>39.859000000000002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402.44039999999995</v>
      </c>
    </row>
    <row r="579" spans="1:28" s="4" customFormat="1">
      <c r="A579" s="9">
        <f>IFERROR(VLOOKUP(B579,'[1]DADOS (OCULTAR)'!$P$3:$R$53,3,0),"")</f>
        <v>9039744000780</v>
      </c>
      <c r="B579" s="10" t="str">
        <f>'[1]TCE - ANEXO III - Preencher'!C588</f>
        <v>HOSPITAL DOM MALAN</v>
      </c>
      <c r="C579" s="11"/>
      <c r="D579" s="12" t="str">
        <f>'[1]TCE - ANEXO III - Preencher'!E588</f>
        <v>THAIS ALVES DE ARAUJO CAVALCANTE</v>
      </c>
      <c r="E579" s="10" t="str">
        <f>IF('[1]TCE - ANEXO III - Preencher'!F588="4 - Assistência Odontológica","2 - Outros Profissionais da Saúde",'[1]TCE - ANEXO II - Enviar TCE'!E578)</f>
        <v>2 - Outros Profissionais da Saúde</v>
      </c>
      <c r="F579" s="13">
        <f>'[1]TCE - ANEXO III - Preencher'!G588</f>
        <v>223810</v>
      </c>
      <c r="G579" s="14">
        <f>IF('[1]TCE - ANEXO III - Preencher'!H588="","",'[1]TCE - ANEXO III - Preencher'!H588)</f>
        <v>43862</v>
      </c>
      <c r="H579" s="15">
        <f>'[1]TCE - ANEXO III - Preencher'!I588</f>
        <v>0</v>
      </c>
      <c r="I579" s="15">
        <f>'[1]TCE - ANEXO III - Preencher'!J588</f>
        <v>195.16560000000001</v>
      </c>
      <c r="J579" s="15">
        <f>'[1]TCE - ANEXO III - Preencher'!K588</f>
        <v>0</v>
      </c>
      <c r="K579" s="16">
        <f>'[1]TCE - ANEXO III - Preencher'!L588</f>
        <v>23.94</v>
      </c>
      <c r="L579" s="16">
        <f>'[1]TCE - ANEXO III - Preencher'!M588</f>
        <v>36.19</v>
      </c>
      <c r="M579" s="16">
        <f t="shared" si="49"/>
        <v>-12.249999999999996</v>
      </c>
      <c r="N579" s="16">
        <f>'[1]TCE - ANEXO III - Preencher'!O588</f>
        <v>1.923</v>
      </c>
      <c r="O579" s="16">
        <f>'[1]TCE - ANEXO III - Preencher'!P588</f>
        <v>0</v>
      </c>
      <c r="P579" s="17">
        <f t="shared" si="50"/>
        <v>1.923</v>
      </c>
      <c r="Q579" s="16">
        <f>'[1]TCE - ANEXO III - Preencher'!R588</f>
        <v>39.859000000000002</v>
      </c>
      <c r="R579" s="16">
        <f>'[1]TCE - ANEXO III - Preencher'!S588</f>
        <v>0</v>
      </c>
      <c r="S579" s="17">
        <f t="shared" si="51"/>
        <v>39.859000000000002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>Auxilio Creche</v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224.69760000000002</v>
      </c>
    </row>
    <row r="580" spans="1:28" s="4" customFormat="1">
      <c r="A580" s="9">
        <f>IFERROR(VLOOKUP(B580,'[1]DADOS (OCULTAR)'!$P$3:$R$53,3,0),"")</f>
        <v>9039744000780</v>
      </c>
      <c r="B580" s="10" t="str">
        <f>'[1]TCE - ANEXO III - Preencher'!C589</f>
        <v>HOSPITAL DOM MALAN</v>
      </c>
      <c r="C580" s="11"/>
      <c r="D580" s="12" t="str">
        <f>'[1]TCE - ANEXO III - Preencher'!E589</f>
        <v>ROSIMERY QUINTINO DA SILVA</v>
      </c>
      <c r="E580" s="10" t="str">
        <f>IF('[1]TCE - ANEXO III - Preencher'!F589="4 - Assistência Odontológica","2 - Outros Profissionais da Saúde",'[1]TCE - ANEXO II - Enviar TCE'!E579)</f>
        <v>2 - Outros Profissionais da Saúde</v>
      </c>
      <c r="F580" s="13">
        <f>'[1]TCE - ANEXO III - Preencher'!G589</f>
        <v>223810</v>
      </c>
      <c r="G580" s="14">
        <f>IF('[1]TCE - ANEXO III - Preencher'!H589="","",'[1]TCE - ANEXO III - Preencher'!H589)</f>
        <v>43862</v>
      </c>
      <c r="H580" s="15">
        <f>'[1]TCE - ANEXO III - Preencher'!I589</f>
        <v>0</v>
      </c>
      <c r="I580" s="15">
        <f>'[1]TCE - ANEXO III - Preencher'!J589</f>
        <v>193.05360000000002</v>
      </c>
      <c r="J580" s="15">
        <f>'[1]TCE - ANEXO III - Preencher'!K589</f>
        <v>0</v>
      </c>
      <c r="K580" s="16">
        <f>'[1]TCE - ANEXO III - Preencher'!L589</f>
        <v>23.94</v>
      </c>
      <c r="L580" s="16">
        <f>'[1]TCE - ANEXO III - Preencher'!M589</f>
        <v>0</v>
      </c>
      <c r="M580" s="16">
        <f t="shared" ref="M580:M643" si="55">K580-L580</f>
        <v>23.94</v>
      </c>
      <c r="N580" s="16">
        <f>'[1]TCE - ANEXO III - Preencher'!O589</f>
        <v>1.923</v>
      </c>
      <c r="O580" s="16">
        <f>'[1]TCE - ANEXO III - Preencher'!P589</f>
        <v>0</v>
      </c>
      <c r="P580" s="17">
        <f t="shared" ref="P580:P643" si="56">N580-O580</f>
        <v>1.923</v>
      </c>
      <c r="Q580" s="16">
        <f>'[1]TCE - ANEXO III - Preencher'!R589</f>
        <v>39.859000000000002</v>
      </c>
      <c r="R580" s="16">
        <f>'[1]TCE - ANEXO III - Preencher'!S589</f>
        <v>0</v>
      </c>
      <c r="S580" s="17">
        <f t="shared" ref="S580:S643" si="57">Q580-R580</f>
        <v>39.859000000000002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>Auxilio Creche</v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258.7756</v>
      </c>
    </row>
    <row r="581" spans="1:28" s="4" customFormat="1">
      <c r="A581" s="9">
        <f>IFERROR(VLOOKUP(B581,'[1]DADOS (OCULTAR)'!$P$3:$R$53,3,0),"")</f>
        <v>9039744000780</v>
      </c>
      <c r="B581" s="10" t="str">
        <f>'[1]TCE - ANEXO III - Preencher'!C590</f>
        <v>HOSPITAL DOM MALAN</v>
      </c>
      <c r="C581" s="11"/>
      <c r="D581" s="12" t="str">
        <f>'[1]TCE - ANEXO III - Preencher'!E590</f>
        <v>HAILLA RAMONY DIAS GONCALVES</v>
      </c>
      <c r="E581" s="10" t="str">
        <f>IF('[1]TCE - ANEXO III - Preencher'!F590="4 - Assistência Odontológica","2 - Outros Profissionais da Saúde",'[1]TCE - ANEXO II - Enviar TCE'!E580)</f>
        <v>3 - Administrativo</v>
      </c>
      <c r="F581" s="13">
        <f>'[1]TCE - ANEXO III - Preencher'!G590</f>
        <v>411010</v>
      </c>
      <c r="G581" s="14">
        <f>IF('[1]TCE - ANEXO III - Preencher'!H590="","",'[1]TCE - ANEXO III - Preencher'!H590)</f>
        <v>43862</v>
      </c>
      <c r="H581" s="15">
        <f>'[1]TCE - ANEXO III - Preencher'!I590</f>
        <v>0</v>
      </c>
      <c r="I581" s="15">
        <f>'[1]TCE - ANEXO III - Preencher'!J590</f>
        <v>83.600000000000009</v>
      </c>
      <c r="J581" s="15">
        <f>'[1]TCE - ANEXO III - Preencher'!K590</f>
        <v>0</v>
      </c>
      <c r="K581" s="16">
        <f>'[1]TCE - ANEXO III - Preencher'!L590</f>
        <v>23.94</v>
      </c>
      <c r="L581" s="16">
        <f>'[1]TCE - ANEXO III - Preencher'!M590</f>
        <v>20.9</v>
      </c>
      <c r="M581" s="16">
        <f t="shared" si="55"/>
        <v>3.0400000000000027</v>
      </c>
      <c r="N581" s="16">
        <f>'[1]TCE - ANEXO III - Preencher'!O590</f>
        <v>1.923</v>
      </c>
      <c r="O581" s="16">
        <f>'[1]TCE - ANEXO III - Preencher'!P590</f>
        <v>0</v>
      </c>
      <c r="P581" s="17">
        <f t="shared" si="56"/>
        <v>1.923</v>
      </c>
      <c r="Q581" s="16">
        <f>'[1]TCE - ANEXO III - Preencher'!R590</f>
        <v>39.859000000000002</v>
      </c>
      <c r="R581" s="16">
        <f>'[1]TCE - ANEXO III - Preencher'!S590</f>
        <v>62.7</v>
      </c>
      <c r="S581" s="17">
        <f t="shared" si="57"/>
        <v>-22.841000000000001</v>
      </c>
      <c r="T581" s="16">
        <f>'[1]TCE - ANEXO III - Preencher'!U590</f>
        <v>64</v>
      </c>
      <c r="U581" s="16">
        <f>'[1]TCE - ANEXO III - Preencher'!V590</f>
        <v>0</v>
      </c>
      <c r="V581" s="17">
        <f t="shared" si="58"/>
        <v>64</v>
      </c>
      <c r="W581" s="18" t="str">
        <f>IF('[1]TCE - ANEXO III - Preencher'!X590="","",'[1]TCE - ANEXO III - Preencher'!X590)</f>
        <v>Auxilio Creche</v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129.72200000000001</v>
      </c>
    </row>
    <row r="582" spans="1:28" s="4" customFormat="1">
      <c r="A582" s="9">
        <f>IFERROR(VLOOKUP(B582,'[1]DADOS (OCULTAR)'!$P$3:$R$53,3,0),"")</f>
        <v>9039744000780</v>
      </c>
      <c r="B582" s="10" t="str">
        <f>'[1]TCE - ANEXO III - Preencher'!C591</f>
        <v>HOSPITAL DOM MALAN</v>
      </c>
      <c r="C582" s="11"/>
      <c r="D582" s="12" t="str">
        <f>'[1]TCE - ANEXO III - Preencher'!E591</f>
        <v>JURACI DE LOURDES BANDEIRA ALVES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515205</v>
      </c>
      <c r="G582" s="14">
        <f>IF('[1]TCE - ANEXO III - Preencher'!H591="","",'[1]TCE - ANEXO III - Preencher'!H591)</f>
        <v>43862</v>
      </c>
      <c r="H582" s="15">
        <f>'[1]TCE - ANEXO III - Preencher'!I591</f>
        <v>0</v>
      </c>
      <c r="I582" s="15">
        <f>'[1]TCE - ANEXO III - Preencher'!J591</f>
        <v>106.06479999999999</v>
      </c>
      <c r="J582" s="15">
        <f>'[1]TCE - ANEXO III - Preencher'!K591</f>
        <v>0</v>
      </c>
      <c r="K582" s="16">
        <f>'[1]TCE - ANEXO III - Preencher'!L591</f>
        <v>23.94</v>
      </c>
      <c r="L582" s="16">
        <f>'[1]TCE - ANEXO III - Preencher'!M591</f>
        <v>21.6</v>
      </c>
      <c r="M582" s="16">
        <f t="shared" si="55"/>
        <v>2.34</v>
      </c>
      <c r="N582" s="16">
        <f>'[1]TCE - ANEXO III - Preencher'!O591</f>
        <v>1.923</v>
      </c>
      <c r="O582" s="16">
        <f>'[1]TCE - ANEXO III - Preencher'!P591</f>
        <v>0</v>
      </c>
      <c r="P582" s="17">
        <f t="shared" si="56"/>
        <v>1.923</v>
      </c>
      <c r="Q582" s="16">
        <f>'[1]TCE - ANEXO III - Preencher'!R591</f>
        <v>39.859000000000002</v>
      </c>
      <c r="R582" s="16">
        <f>'[1]TCE - ANEXO III - Preencher'!S591</f>
        <v>0</v>
      </c>
      <c r="S582" s="17">
        <f t="shared" si="57"/>
        <v>39.859000000000002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>Auxilio Creche</v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150.18680000000001</v>
      </c>
    </row>
    <row r="583" spans="1:28" s="4" customFormat="1">
      <c r="A583" s="9">
        <f>IFERROR(VLOOKUP(B583,'[1]DADOS (OCULTAR)'!$P$3:$R$53,3,0),"")</f>
        <v>9039744000780</v>
      </c>
      <c r="B583" s="10" t="str">
        <f>'[1]TCE - ANEXO III - Preencher'!C592</f>
        <v>HOSPITAL DOM MALAN</v>
      </c>
      <c r="C583" s="11"/>
      <c r="D583" s="12" t="str">
        <f>'[1]TCE - ANEXO III - Preencher'!E592</f>
        <v>MILENE ALVES DA GAMA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515205</v>
      </c>
      <c r="G583" s="14">
        <f>IF('[1]TCE - ANEXO III - Preencher'!H592="","",'[1]TCE - ANEXO III - Preencher'!H592)</f>
        <v>43862</v>
      </c>
      <c r="H583" s="15">
        <f>'[1]TCE - ANEXO III - Preencher'!I592</f>
        <v>0</v>
      </c>
      <c r="I583" s="15">
        <f>'[1]TCE - ANEXO III - Preencher'!J592</f>
        <v>185.952</v>
      </c>
      <c r="J583" s="15">
        <f>'[1]TCE - ANEXO III - Preencher'!K592</f>
        <v>0</v>
      </c>
      <c r="K583" s="16">
        <f>'[1]TCE - ANEXO III - Preencher'!L592</f>
        <v>23.94</v>
      </c>
      <c r="L583" s="16">
        <f>'[1]TCE - ANEXO III - Preencher'!M592</f>
        <v>0</v>
      </c>
      <c r="M583" s="16">
        <f t="shared" si="55"/>
        <v>23.94</v>
      </c>
      <c r="N583" s="16">
        <f>'[1]TCE - ANEXO III - Preencher'!O592</f>
        <v>1.923</v>
      </c>
      <c r="O583" s="16">
        <f>'[1]TCE - ANEXO III - Preencher'!P592</f>
        <v>0</v>
      </c>
      <c r="P583" s="17">
        <f t="shared" si="56"/>
        <v>1.923</v>
      </c>
      <c r="Q583" s="16">
        <f>'[1]TCE - ANEXO III - Preencher'!R592</f>
        <v>39.859000000000002</v>
      </c>
      <c r="R583" s="16">
        <f>'[1]TCE - ANEXO III - Preencher'!S592</f>
        <v>3.6</v>
      </c>
      <c r="S583" s="17">
        <f t="shared" si="57"/>
        <v>36.259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>Auxilio Creche</v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248.07400000000001</v>
      </c>
    </row>
    <row r="584" spans="1:28" s="4" customFormat="1">
      <c r="A584" s="9">
        <f>IFERROR(VLOOKUP(B584,'[1]DADOS (OCULTAR)'!$P$3:$R$53,3,0),"")</f>
        <v>9039744000780</v>
      </c>
      <c r="B584" s="10" t="str">
        <f>'[1]TCE - ANEXO III - Preencher'!C593</f>
        <v>HOSPITAL DOM MALAN</v>
      </c>
      <c r="C584" s="11"/>
      <c r="D584" s="12" t="str">
        <f>'[1]TCE - ANEXO III - Preencher'!E593</f>
        <v>PALOMA RAFAELLA DA SILVA ARAUJO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221205</v>
      </c>
      <c r="G584" s="14">
        <f>IF('[1]TCE - ANEXO III - Preencher'!H593="","",'[1]TCE - ANEXO III - Preencher'!H593)</f>
        <v>43862</v>
      </c>
      <c r="H584" s="15">
        <f>'[1]TCE - ANEXO III - Preencher'!I593</f>
        <v>0</v>
      </c>
      <c r="I584" s="15">
        <f>'[1]TCE - ANEXO III - Preencher'!J593</f>
        <v>218.49520000000001</v>
      </c>
      <c r="J584" s="15">
        <f>'[1]TCE - ANEXO III - Preencher'!K593</f>
        <v>0</v>
      </c>
      <c r="K584" s="16">
        <f>'[1]TCE - ANEXO III - Preencher'!L593</f>
        <v>23.94</v>
      </c>
      <c r="L584" s="16">
        <f>'[1]TCE - ANEXO III - Preencher'!M593</f>
        <v>0</v>
      </c>
      <c r="M584" s="16">
        <f t="shared" si="55"/>
        <v>23.94</v>
      </c>
      <c r="N584" s="16">
        <f>'[1]TCE - ANEXO III - Preencher'!O593</f>
        <v>1.923</v>
      </c>
      <c r="O584" s="16">
        <f>'[1]TCE - ANEXO III - Preencher'!P593</f>
        <v>0</v>
      </c>
      <c r="P584" s="17">
        <f t="shared" si="56"/>
        <v>1.923</v>
      </c>
      <c r="Q584" s="16">
        <f>'[1]TCE - ANEXO III - Preencher'!R593</f>
        <v>39.859000000000002</v>
      </c>
      <c r="R584" s="16">
        <f>'[1]TCE - ANEXO III - Preencher'!S593</f>
        <v>0</v>
      </c>
      <c r="S584" s="17">
        <f t="shared" si="57"/>
        <v>39.859000000000002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>Auxilio Creche</v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284.21719999999999</v>
      </c>
    </row>
    <row r="585" spans="1:28" s="4" customFormat="1">
      <c r="A585" s="9">
        <f>IFERROR(VLOOKUP(B585,'[1]DADOS (OCULTAR)'!$P$3:$R$53,3,0),"")</f>
        <v>9039744000780</v>
      </c>
      <c r="B585" s="10" t="str">
        <f>'[1]TCE - ANEXO III - Preencher'!C594</f>
        <v>HOSPITAL DOM MALAN</v>
      </c>
      <c r="C585" s="11"/>
      <c r="D585" s="12" t="str">
        <f>'[1]TCE - ANEXO III - Preencher'!E594</f>
        <v>CRISTIANA ARAUJO DE SOUZA CRUZ</v>
      </c>
      <c r="E585" s="10" t="str">
        <f>IF('[1]TCE - ANEXO III - Preencher'!F594="4 - Assistência Odontológica","2 - Outros Profissionais da Saúde",'[1]TCE - ANEXO II - Enviar TCE'!E584)</f>
        <v>2 - Outros Profissionais da Saúde</v>
      </c>
      <c r="F585" s="13">
        <f>'[1]TCE - ANEXO III - Preencher'!G594</f>
        <v>515205</v>
      </c>
      <c r="G585" s="14">
        <f>IF('[1]TCE - ANEXO III - Preencher'!H594="","",'[1]TCE - ANEXO III - Preencher'!H594)</f>
        <v>43862</v>
      </c>
      <c r="H585" s="15">
        <f>'[1]TCE - ANEXO III - Preencher'!I594</f>
        <v>0</v>
      </c>
      <c r="I585" s="15">
        <f>'[1]TCE - ANEXO III - Preencher'!J594</f>
        <v>102.956</v>
      </c>
      <c r="J585" s="15">
        <f>'[1]TCE - ANEXO III - Preencher'!K594</f>
        <v>0</v>
      </c>
      <c r="K585" s="16">
        <f>'[1]TCE - ANEXO III - Preencher'!L594</f>
        <v>23.94</v>
      </c>
      <c r="L585" s="16">
        <f>'[1]TCE - ANEXO III - Preencher'!M594</f>
        <v>21.6</v>
      </c>
      <c r="M585" s="16">
        <f t="shared" si="55"/>
        <v>2.34</v>
      </c>
      <c r="N585" s="16">
        <f>'[1]TCE - ANEXO III - Preencher'!O594</f>
        <v>1.923</v>
      </c>
      <c r="O585" s="16">
        <f>'[1]TCE - ANEXO III - Preencher'!P594</f>
        <v>0</v>
      </c>
      <c r="P585" s="17">
        <f t="shared" si="56"/>
        <v>1.923</v>
      </c>
      <c r="Q585" s="16">
        <f>'[1]TCE - ANEXO III - Preencher'!R594</f>
        <v>39.859000000000002</v>
      </c>
      <c r="R585" s="16">
        <f>'[1]TCE - ANEXO III - Preencher'!S594</f>
        <v>64.8</v>
      </c>
      <c r="S585" s="17">
        <f t="shared" si="57"/>
        <v>-24.940999999999995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>Auxilio Creche</v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82.27800000000002</v>
      </c>
    </row>
    <row r="586" spans="1:28" s="4" customFormat="1">
      <c r="A586" s="9">
        <f>IFERROR(VLOOKUP(B586,'[1]DADOS (OCULTAR)'!$P$3:$R$53,3,0),"")</f>
        <v>9039744000780</v>
      </c>
      <c r="B586" s="10" t="str">
        <f>'[1]TCE - ANEXO III - Preencher'!C595</f>
        <v>HOSPITAL DOM MALAN</v>
      </c>
      <c r="C586" s="11"/>
      <c r="D586" s="12" t="str">
        <f>'[1]TCE - ANEXO III - Preencher'!E595</f>
        <v>EVA LIMA RODRIGUES</v>
      </c>
      <c r="E586" s="10" t="str">
        <f>IF('[1]TCE - ANEXO III - Preencher'!F595="4 - Assistência Odontológica","2 - Outros Profissionais da Saúde",'[1]TCE - ANEXO II - Enviar TCE'!E585)</f>
        <v>2 - Outros Profissionais da Saúde</v>
      </c>
      <c r="F586" s="13">
        <f>'[1]TCE - ANEXO III - Preencher'!G595</f>
        <v>515205</v>
      </c>
      <c r="G586" s="14">
        <f>IF('[1]TCE - ANEXO III - Preencher'!H595="","",'[1]TCE - ANEXO III - Preencher'!H595)</f>
        <v>43862</v>
      </c>
      <c r="H586" s="15">
        <f>'[1]TCE - ANEXO III - Preencher'!I595</f>
        <v>0</v>
      </c>
      <c r="I586" s="15">
        <f>'[1]TCE - ANEXO III - Preencher'!J595</f>
        <v>107.40719999999999</v>
      </c>
      <c r="J586" s="15">
        <f>'[1]TCE - ANEXO III - Preencher'!K595</f>
        <v>0</v>
      </c>
      <c r="K586" s="16">
        <f>'[1]TCE - ANEXO III - Preencher'!L595</f>
        <v>23.94</v>
      </c>
      <c r="L586" s="16">
        <f>'[1]TCE - ANEXO III - Preencher'!M595</f>
        <v>21.6</v>
      </c>
      <c r="M586" s="16">
        <f t="shared" si="55"/>
        <v>2.34</v>
      </c>
      <c r="N586" s="16">
        <f>'[1]TCE - ANEXO III - Preencher'!O595</f>
        <v>1.923</v>
      </c>
      <c r="O586" s="16">
        <f>'[1]TCE - ANEXO III - Preencher'!P595</f>
        <v>0</v>
      </c>
      <c r="P586" s="17">
        <f t="shared" si="56"/>
        <v>1.923</v>
      </c>
      <c r="Q586" s="16">
        <f>'[1]TCE - ANEXO III - Preencher'!R595</f>
        <v>39.859000000000002</v>
      </c>
      <c r="R586" s="16">
        <f>'[1]TCE - ANEXO III - Preencher'!S595</f>
        <v>50.4</v>
      </c>
      <c r="S586" s="17">
        <f t="shared" si="57"/>
        <v>-10.540999999999997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101.1292</v>
      </c>
    </row>
    <row r="587" spans="1:28" s="4" customFormat="1">
      <c r="A587" s="9">
        <f>IFERROR(VLOOKUP(B587,'[1]DADOS (OCULTAR)'!$P$3:$R$53,3,0),"")</f>
        <v>9039744000780</v>
      </c>
      <c r="B587" s="10" t="str">
        <f>'[1]TCE - ANEXO III - Preencher'!C596</f>
        <v>HOSPITAL DOM MALAN</v>
      </c>
      <c r="C587" s="11"/>
      <c r="D587" s="12" t="str">
        <f>'[1]TCE - ANEXO III - Preencher'!E596</f>
        <v>MARIA EDIJANI DA SILVA CARVALHO</v>
      </c>
      <c r="E587" s="10" t="str">
        <f>IF('[1]TCE - ANEXO III - Preencher'!F596="4 - Assistência Odontológica","2 - Outros Profissionais da Saúde",'[1]TCE - ANEXO II - Enviar TCE'!E586)</f>
        <v>2 - Outros Profissionais da Saúde</v>
      </c>
      <c r="F587" s="13">
        <f>'[1]TCE - ANEXO III - Preencher'!G596</f>
        <v>515205</v>
      </c>
      <c r="G587" s="14">
        <f>IF('[1]TCE - ANEXO III - Preencher'!H596="","",'[1]TCE - ANEXO III - Preencher'!H596)</f>
        <v>43862</v>
      </c>
      <c r="H587" s="15">
        <f>'[1]TCE - ANEXO III - Preencher'!I596</f>
        <v>0</v>
      </c>
      <c r="I587" s="15">
        <f>'[1]TCE - ANEXO III - Preencher'!J596</f>
        <v>113.55680000000001</v>
      </c>
      <c r="J587" s="15">
        <f>'[1]TCE - ANEXO III - Preencher'!K596</f>
        <v>0</v>
      </c>
      <c r="K587" s="16">
        <f>'[1]TCE - ANEXO III - Preencher'!L596</f>
        <v>23.94</v>
      </c>
      <c r="L587" s="16">
        <f>'[1]TCE - ANEXO III - Preencher'!M596</f>
        <v>21.6</v>
      </c>
      <c r="M587" s="16">
        <f t="shared" si="55"/>
        <v>2.34</v>
      </c>
      <c r="N587" s="16">
        <f>'[1]TCE - ANEXO III - Preencher'!O596</f>
        <v>1.923</v>
      </c>
      <c r="O587" s="16">
        <f>'[1]TCE - ANEXO III - Preencher'!P596</f>
        <v>0</v>
      </c>
      <c r="P587" s="17">
        <f t="shared" si="56"/>
        <v>1.923</v>
      </c>
      <c r="Q587" s="16">
        <f>'[1]TCE - ANEXO III - Preencher'!R596</f>
        <v>39.859000000000002</v>
      </c>
      <c r="R587" s="16">
        <f>'[1]TCE - ANEXO III - Preencher'!S596</f>
        <v>0</v>
      </c>
      <c r="S587" s="17">
        <f t="shared" si="57"/>
        <v>39.859000000000002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>Auxilio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157.67880000000002</v>
      </c>
    </row>
    <row r="588" spans="1:28" s="4" customFormat="1">
      <c r="A588" s="9">
        <f>IFERROR(VLOOKUP(B588,'[1]DADOS (OCULTAR)'!$P$3:$R$53,3,0),"")</f>
        <v>9039744000780</v>
      </c>
      <c r="B588" s="10" t="str">
        <f>'[1]TCE - ANEXO III - Preencher'!C597</f>
        <v>HOSPITAL DOM MALAN</v>
      </c>
      <c r="C588" s="11"/>
      <c r="D588" s="12" t="str">
        <f>'[1]TCE - ANEXO III - Preencher'!E597</f>
        <v>BARBARA FERREIRA LIMA</v>
      </c>
      <c r="E588" s="10" t="str">
        <f>IF('[1]TCE - ANEXO III - Preencher'!F597="4 - Assistência Odontológica","2 - Outros Profissionais da Saúde",'[1]TCE - ANEXO II - Enviar TCE'!E587)</f>
        <v>2 - Outros Profissionais da Saúde</v>
      </c>
      <c r="F588" s="13">
        <f>'[1]TCE - ANEXO III - Preencher'!G597</f>
        <v>515205</v>
      </c>
      <c r="G588" s="14">
        <f>IF('[1]TCE - ANEXO III - Preencher'!H597="","",'[1]TCE - ANEXO III - Preencher'!H597)</f>
        <v>43862</v>
      </c>
      <c r="H588" s="15">
        <f>'[1]TCE - ANEXO III - Preencher'!I597</f>
        <v>0</v>
      </c>
      <c r="I588" s="15">
        <f>'[1]TCE - ANEXO III - Preencher'!J597</f>
        <v>102.97920000000001</v>
      </c>
      <c r="J588" s="15">
        <f>'[1]TCE - ANEXO III - Preencher'!K597</f>
        <v>0</v>
      </c>
      <c r="K588" s="16">
        <f>'[1]TCE - ANEXO III - Preencher'!L597</f>
        <v>23.94</v>
      </c>
      <c r="L588" s="16">
        <f>'[1]TCE - ANEXO III - Preencher'!M597</f>
        <v>21.6</v>
      </c>
      <c r="M588" s="16">
        <f t="shared" si="55"/>
        <v>2.34</v>
      </c>
      <c r="N588" s="16">
        <f>'[1]TCE - ANEXO III - Preencher'!O597</f>
        <v>1.923</v>
      </c>
      <c r="O588" s="16">
        <f>'[1]TCE - ANEXO III - Preencher'!P597</f>
        <v>0</v>
      </c>
      <c r="P588" s="17">
        <f t="shared" si="56"/>
        <v>1.923</v>
      </c>
      <c r="Q588" s="16">
        <f>'[1]TCE - ANEXO III - Preencher'!R597</f>
        <v>39.859000000000002</v>
      </c>
      <c r="R588" s="16">
        <f>'[1]TCE - ANEXO III - Preencher'!S597</f>
        <v>57.6</v>
      </c>
      <c r="S588" s="17">
        <f t="shared" si="57"/>
        <v>-17.741</v>
      </c>
      <c r="T588" s="16">
        <f>'[1]TCE - ANEXO III - Preencher'!U597</f>
        <v>57</v>
      </c>
      <c r="U588" s="16">
        <f>'[1]TCE - ANEXO III - Preencher'!V597</f>
        <v>0</v>
      </c>
      <c r="V588" s="17">
        <f t="shared" si="58"/>
        <v>57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146.50120000000001</v>
      </c>
    </row>
    <row r="589" spans="1:28" s="4" customFormat="1">
      <c r="A589" s="9">
        <f>IFERROR(VLOOKUP(B589,'[1]DADOS (OCULTAR)'!$P$3:$R$53,3,0),"")</f>
        <v>9039744000780</v>
      </c>
      <c r="B589" s="10" t="str">
        <f>'[1]TCE - ANEXO III - Preencher'!C598</f>
        <v>HOSPITAL DOM MALAN</v>
      </c>
      <c r="C589" s="11"/>
      <c r="D589" s="12" t="str">
        <f>'[1]TCE - ANEXO III - Preencher'!E598</f>
        <v>KATIUCY ANDREZA PALMEIRA</v>
      </c>
      <c r="E589" s="10" t="str">
        <f>IF('[1]TCE - ANEXO III - Preencher'!F598="4 - Assistência Odontológica","2 - Outros Profissionais da Saúde",'[1]TCE - ANEXO II - Enviar TCE'!E588)</f>
        <v>2 - Outros Profissionais da Saúde</v>
      </c>
      <c r="F589" s="13">
        <f>'[1]TCE - ANEXO III - Preencher'!G598</f>
        <v>515205</v>
      </c>
      <c r="G589" s="14">
        <f>IF('[1]TCE - ANEXO III - Preencher'!H598="","",'[1]TCE - ANEXO III - Preencher'!H598)</f>
        <v>43862</v>
      </c>
      <c r="H589" s="15">
        <f>'[1]TCE - ANEXO III - Preencher'!I598</f>
        <v>0</v>
      </c>
      <c r="I589" s="15">
        <f>'[1]TCE - ANEXO III - Preencher'!J598</f>
        <v>99.867999999999995</v>
      </c>
      <c r="J589" s="15">
        <f>'[1]TCE - ANEXO III - Preencher'!K598</f>
        <v>0</v>
      </c>
      <c r="K589" s="16">
        <f>'[1]TCE - ANEXO III - Preencher'!L598</f>
        <v>23.94</v>
      </c>
      <c r="L589" s="16">
        <f>'[1]TCE - ANEXO III - Preencher'!M598</f>
        <v>21.6</v>
      </c>
      <c r="M589" s="16">
        <f t="shared" si="55"/>
        <v>2.34</v>
      </c>
      <c r="N589" s="16">
        <f>'[1]TCE - ANEXO III - Preencher'!O598</f>
        <v>1.923</v>
      </c>
      <c r="O589" s="16">
        <f>'[1]TCE - ANEXO III - Preencher'!P598</f>
        <v>0</v>
      </c>
      <c r="P589" s="17">
        <f t="shared" si="56"/>
        <v>1.923</v>
      </c>
      <c r="Q589" s="16">
        <f>'[1]TCE - ANEXO III - Preencher'!R598</f>
        <v>39.859000000000002</v>
      </c>
      <c r="R589" s="16">
        <f>'[1]TCE - ANEXO III - Preencher'!S598</f>
        <v>54</v>
      </c>
      <c r="S589" s="17">
        <f t="shared" si="57"/>
        <v>-14.140999999999998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>Auxilio Creche</v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89.990000000000009</v>
      </c>
    </row>
    <row r="590" spans="1:28" s="4" customFormat="1">
      <c r="A590" s="9">
        <f>IFERROR(VLOOKUP(B590,'[1]DADOS (OCULTAR)'!$P$3:$R$53,3,0),"")</f>
        <v>9039744000780</v>
      </c>
      <c r="B590" s="10" t="str">
        <f>'[1]TCE - ANEXO III - Preencher'!C599</f>
        <v>HOSPITAL DOM MALAN</v>
      </c>
      <c r="C590" s="11"/>
      <c r="D590" s="12" t="str">
        <f>'[1]TCE - ANEXO III - Preencher'!E599</f>
        <v>MARIA DOS ANJOS DA SILVA CARVALHO</v>
      </c>
      <c r="E590" s="10" t="str">
        <f>IF('[1]TCE - ANEXO III - Preencher'!F599="4 - Assistência Odontológica","2 - Outros Profissionais da Saúde",'[1]TCE - ANEXO II - Enviar TCE'!E589)</f>
        <v>2 - Outros Profissionais da Saúde</v>
      </c>
      <c r="F590" s="13">
        <f>'[1]TCE - ANEXO III - Preencher'!G599</f>
        <v>515205</v>
      </c>
      <c r="G590" s="14">
        <f>IF('[1]TCE - ANEXO III - Preencher'!H599="","",'[1]TCE - ANEXO III - Preencher'!H599)</f>
        <v>43862</v>
      </c>
      <c r="H590" s="15">
        <f>'[1]TCE - ANEXO III - Preencher'!I599</f>
        <v>0</v>
      </c>
      <c r="I590" s="15">
        <f>'[1]TCE - ANEXO III - Preencher'!J599</f>
        <v>102.80719999999999</v>
      </c>
      <c r="J590" s="15">
        <f>'[1]TCE - ANEXO III - Preencher'!K599</f>
        <v>0</v>
      </c>
      <c r="K590" s="16">
        <f>'[1]TCE - ANEXO III - Preencher'!L599</f>
        <v>23.94</v>
      </c>
      <c r="L590" s="16">
        <f>'[1]TCE - ANEXO III - Preencher'!M599</f>
        <v>21.6</v>
      </c>
      <c r="M590" s="16">
        <f t="shared" si="55"/>
        <v>2.34</v>
      </c>
      <c r="N590" s="16">
        <f>'[1]TCE - ANEXO III - Preencher'!O599</f>
        <v>1.923</v>
      </c>
      <c r="O590" s="16">
        <f>'[1]TCE - ANEXO III - Preencher'!P599</f>
        <v>0</v>
      </c>
      <c r="P590" s="17">
        <f t="shared" si="56"/>
        <v>1.923</v>
      </c>
      <c r="Q590" s="16">
        <f>'[1]TCE - ANEXO III - Preencher'!R599</f>
        <v>39.859000000000002</v>
      </c>
      <c r="R590" s="16">
        <f>'[1]TCE - ANEXO III - Preencher'!S599</f>
        <v>0</v>
      </c>
      <c r="S590" s="17">
        <f t="shared" si="57"/>
        <v>39.859000000000002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>Auxilio Creche</v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146.92920000000001</v>
      </c>
    </row>
    <row r="591" spans="1:28" s="4" customFormat="1">
      <c r="A591" s="9">
        <f>IFERROR(VLOOKUP(B591,'[1]DADOS (OCULTAR)'!$P$3:$R$53,3,0),"")</f>
        <v>9039744000780</v>
      </c>
      <c r="B591" s="10" t="str">
        <f>'[1]TCE - ANEXO III - Preencher'!C600</f>
        <v>HOSPITAL DOM MALAN</v>
      </c>
      <c r="C591" s="11"/>
      <c r="D591" s="12" t="str">
        <f>'[1]TCE - ANEXO III - Preencher'!E600</f>
        <v>MARIA ELIZABETE DOS SANTOS NASCIMENTO</v>
      </c>
      <c r="E591" s="10" t="str">
        <f>IF('[1]TCE - ANEXO III - Preencher'!F600="4 - Assistência Odontológica","2 - Outros Profissionais da Saúde",'[1]TCE - ANEXO II - Enviar TCE'!E590)</f>
        <v>2 - Outros Profissionais da Saúde</v>
      </c>
      <c r="F591" s="13">
        <f>'[1]TCE - ANEXO III - Preencher'!G600</f>
        <v>515205</v>
      </c>
      <c r="G591" s="14">
        <f>IF('[1]TCE - ANEXO III - Preencher'!H600="","",'[1]TCE - ANEXO III - Preencher'!H600)</f>
        <v>43862</v>
      </c>
      <c r="H591" s="15">
        <f>'[1]TCE - ANEXO III - Preencher'!I600</f>
        <v>0</v>
      </c>
      <c r="I591" s="15">
        <f>'[1]TCE - ANEXO III - Preencher'!J600</f>
        <v>111.19200000000001</v>
      </c>
      <c r="J591" s="15">
        <f>'[1]TCE - ANEXO III - Preencher'!K600</f>
        <v>0</v>
      </c>
      <c r="K591" s="16">
        <f>'[1]TCE - ANEXO III - Preencher'!L600</f>
        <v>23.94</v>
      </c>
      <c r="L591" s="16">
        <f>'[1]TCE - ANEXO III - Preencher'!M600</f>
        <v>21.6</v>
      </c>
      <c r="M591" s="16">
        <f t="shared" si="55"/>
        <v>2.34</v>
      </c>
      <c r="N591" s="16">
        <f>'[1]TCE - ANEXO III - Preencher'!O600</f>
        <v>1.923</v>
      </c>
      <c r="O591" s="16">
        <f>'[1]TCE - ANEXO III - Preencher'!P600</f>
        <v>0</v>
      </c>
      <c r="P591" s="17">
        <f t="shared" si="56"/>
        <v>1.923</v>
      </c>
      <c r="Q591" s="16">
        <f>'[1]TCE - ANEXO III - Preencher'!R600</f>
        <v>39.859000000000002</v>
      </c>
      <c r="R591" s="16">
        <f>'[1]TCE - ANEXO III - Preencher'!S600</f>
        <v>54</v>
      </c>
      <c r="S591" s="17">
        <f t="shared" si="57"/>
        <v>-14.140999999999998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>Auxilio Creche</v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101.31400000000002</v>
      </c>
    </row>
    <row r="592" spans="1:28" s="4" customFormat="1">
      <c r="A592" s="9">
        <f>IFERROR(VLOOKUP(B592,'[1]DADOS (OCULTAR)'!$P$3:$R$53,3,0),"")</f>
        <v>9039744000780</v>
      </c>
      <c r="B592" s="10" t="str">
        <f>'[1]TCE - ANEXO III - Preencher'!C601</f>
        <v>HOSPITAL DOM MALAN</v>
      </c>
      <c r="C592" s="11"/>
      <c r="D592" s="12" t="str">
        <f>'[1]TCE - ANEXO III - Preencher'!E601</f>
        <v>EDICILEIDE DE SOUZA SILVA</v>
      </c>
      <c r="E592" s="10" t="str">
        <f>IF('[1]TCE - ANEXO III - Preencher'!F601="4 - Assistência Odontológica","2 - Outros Profissionais da Saúde",'[1]TCE - ANEXO II - Enviar TCE'!E591)</f>
        <v>2 - Outros Profissionais da Saúde</v>
      </c>
      <c r="F592" s="13">
        <f>'[1]TCE - ANEXO III - Preencher'!G601</f>
        <v>515205</v>
      </c>
      <c r="G592" s="14">
        <f>IF('[1]TCE - ANEXO III - Preencher'!H601="","",'[1]TCE - ANEXO III - Preencher'!H601)</f>
        <v>43862</v>
      </c>
      <c r="H592" s="15">
        <f>'[1]TCE - ANEXO III - Preencher'!I601</f>
        <v>0</v>
      </c>
      <c r="I592" s="15">
        <f>'[1]TCE - ANEXO III - Preencher'!J601</f>
        <v>108.31440000000001</v>
      </c>
      <c r="J592" s="15">
        <f>'[1]TCE - ANEXO III - Preencher'!K601</f>
        <v>0</v>
      </c>
      <c r="K592" s="16">
        <f>'[1]TCE - ANEXO III - Preencher'!L601</f>
        <v>23.94</v>
      </c>
      <c r="L592" s="16">
        <f>'[1]TCE - ANEXO III - Preencher'!M601</f>
        <v>0</v>
      </c>
      <c r="M592" s="16">
        <f t="shared" si="55"/>
        <v>23.94</v>
      </c>
      <c r="N592" s="16">
        <f>'[1]TCE - ANEXO III - Preencher'!O601</f>
        <v>1.923</v>
      </c>
      <c r="O592" s="16">
        <f>'[1]TCE - ANEXO III - Preencher'!P601</f>
        <v>0</v>
      </c>
      <c r="P592" s="17">
        <f t="shared" si="56"/>
        <v>1.923</v>
      </c>
      <c r="Q592" s="16">
        <f>'[1]TCE - ANEXO III - Preencher'!R601</f>
        <v>39.859000000000002</v>
      </c>
      <c r="R592" s="16">
        <f>'[1]TCE - ANEXO III - Preencher'!S601</f>
        <v>0</v>
      </c>
      <c r="S592" s="17">
        <f t="shared" si="57"/>
        <v>39.859000000000002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174.03640000000001</v>
      </c>
    </row>
    <row r="593" spans="1:28" s="4" customFormat="1">
      <c r="A593" s="9">
        <f>IFERROR(VLOOKUP(B593,'[1]DADOS (OCULTAR)'!$P$3:$R$53,3,0),"")</f>
        <v>9039744000780</v>
      </c>
      <c r="B593" s="10" t="str">
        <f>'[1]TCE - ANEXO III - Preencher'!C602</f>
        <v>HOSPITAL DOM MALAN</v>
      </c>
      <c r="C593" s="11"/>
      <c r="D593" s="12" t="str">
        <f>'[1]TCE - ANEXO III - Preencher'!E602</f>
        <v>DANIELA MARIA DA MATA</v>
      </c>
      <c r="E593" s="10" t="str">
        <f>IF('[1]TCE - ANEXO III - Preencher'!F602="4 - Assistência Odontológica","2 - Outros Profissionais da Saúde",'[1]TCE - ANEXO II - Enviar TCE'!E592)</f>
        <v>2 - Outros Profissionais da Saúde</v>
      </c>
      <c r="F593" s="13">
        <f>'[1]TCE - ANEXO III - Preencher'!G602</f>
        <v>515205</v>
      </c>
      <c r="G593" s="14">
        <f>IF('[1]TCE - ANEXO III - Preencher'!H602="","",'[1]TCE - ANEXO III - Preencher'!H602)</f>
        <v>43862</v>
      </c>
      <c r="H593" s="15">
        <f>'[1]TCE - ANEXO III - Preencher'!I602</f>
        <v>0</v>
      </c>
      <c r="I593" s="15">
        <f>'[1]TCE - ANEXO III - Preencher'!J602</f>
        <v>116.2184</v>
      </c>
      <c r="J593" s="15">
        <f>'[1]TCE - ANEXO III - Preencher'!K602</f>
        <v>0</v>
      </c>
      <c r="K593" s="16">
        <f>'[1]TCE - ANEXO III - Preencher'!L602</f>
        <v>23.94</v>
      </c>
      <c r="L593" s="16">
        <f>'[1]TCE - ANEXO III - Preencher'!M602</f>
        <v>0</v>
      </c>
      <c r="M593" s="16">
        <f t="shared" si="55"/>
        <v>23.94</v>
      </c>
      <c r="N593" s="16">
        <f>'[1]TCE - ANEXO III - Preencher'!O602</f>
        <v>1.923</v>
      </c>
      <c r="O593" s="16">
        <f>'[1]TCE - ANEXO III - Preencher'!P602</f>
        <v>0</v>
      </c>
      <c r="P593" s="17">
        <f t="shared" si="56"/>
        <v>1.923</v>
      </c>
      <c r="Q593" s="16">
        <f>'[1]TCE - ANEXO III - Preencher'!R602</f>
        <v>39.859000000000002</v>
      </c>
      <c r="R593" s="16">
        <f>'[1]TCE - ANEXO III - Preencher'!S602</f>
        <v>0</v>
      </c>
      <c r="S593" s="17">
        <f t="shared" si="57"/>
        <v>39.859000000000002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>Auxilio Creche</v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181.94040000000001</v>
      </c>
    </row>
    <row r="594" spans="1:28" s="4" customFormat="1">
      <c r="A594" s="9">
        <f>IFERROR(VLOOKUP(B594,'[1]DADOS (OCULTAR)'!$P$3:$R$53,3,0),"")</f>
        <v>9039744000780</v>
      </c>
      <c r="B594" s="10" t="str">
        <f>'[1]TCE - ANEXO III - Preencher'!C603</f>
        <v>HOSPITAL DOM MALAN</v>
      </c>
      <c r="C594" s="11"/>
      <c r="D594" s="12" t="str">
        <f>'[1]TCE - ANEXO III - Preencher'!E603</f>
        <v>SANDRA MARIA DOS SANTOS</v>
      </c>
      <c r="E594" s="10" t="str">
        <f>IF('[1]TCE - ANEXO III - Preencher'!F603="4 - Assistência Odontológica","2 - Outros Profissionais da Saúde",'[1]TCE - ANEXO II - Enviar TCE'!E593)</f>
        <v>2 - Outros Profissionais da Saúde</v>
      </c>
      <c r="F594" s="13">
        <f>'[1]TCE - ANEXO III - Preencher'!G603</f>
        <v>515205</v>
      </c>
      <c r="G594" s="14">
        <f>IF('[1]TCE - ANEXO III - Preencher'!H603="","",'[1]TCE - ANEXO III - Preencher'!H603)</f>
        <v>43862</v>
      </c>
      <c r="H594" s="15">
        <f>'[1]TCE - ANEXO III - Preencher'!I603</f>
        <v>0</v>
      </c>
      <c r="I594" s="15">
        <f>'[1]TCE - ANEXO III - Preencher'!J603</f>
        <v>119.0592</v>
      </c>
      <c r="J594" s="15">
        <f>'[1]TCE - ANEXO III - Preencher'!K603</f>
        <v>0</v>
      </c>
      <c r="K594" s="16">
        <f>'[1]TCE - ANEXO III - Preencher'!L603</f>
        <v>23.94</v>
      </c>
      <c r="L594" s="16">
        <f>'[1]TCE - ANEXO III - Preencher'!M603</f>
        <v>21.6</v>
      </c>
      <c r="M594" s="16">
        <f t="shared" si="55"/>
        <v>2.34</v>
      </c>
      <c r="N594" s="16">
        <f>'[1]TCE - ANEXO III - Preencher'!O603</f>
        <v>1.923</v>
      </c>
      <c r="O594" s="16">
        <f>'[1]TCE - ANEXO III - Preencher'!P603</f>
        <v>0</v>
      </c>
      <c r="P594" s="17">
        <f t="shared" si="56"/>
        <v>1.923</v>
      </c>
      <c r="Q594" s="16">
        <f>'[1]TCE - ANEXO III - Preencher'!R603</f>
        <v>39.859000000000002</v>
      </c>
      <c r="R594" s="16">
        <f>'[1]TCE - ANEXO III - Preencher'!S603</f>
        <v>0</v>
      </c>
      <c r="S594" s="17">
        <f t="shared" si="57"/>
        <v>39.859000000000002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>Auxilio Creche</v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163.18120000000002</v>
      </c>
    </row>
    <row r="595" spans="1:28" s="4" customFormat="1">
      <c r="A595" s="9">
        <f>IFERROR(VLOOKUP(B595,'[1]DADOS (OCULTAR)'!$P$3:$R$53,3,0),"")</f>
        <v>9039744000780</v>
      </c>
      <c r="B595" s="10" t="str">
        <f>'[1]TCE - ANEXO III - Preencher'!C604</f>
        <v>HOSPITAL DOM MALAN</v>
      </c>
      <c r="C595" s="11"/>
      <c r="D595" s="12" t="str">
        <f>'[1]TCE - ANEXO III - Preencher'!E604</f>
        <v>FRANCINEIDE DE LIMA LUCAS DE SA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515205</v>
      </c>
      <c r="G595" s="14">
        <f>IF('[1]TCE - ANEXO III - Preencher'!H604="","",'[1]TCE - ANEXO III - Preencher'!H604)</f>
        <v>43862</v>
      </c>
      <c r="H595" s="15">
        <f>'[1]TCE - ANEXO III - Preencher'!I604</f>
        <v>0</v>
      </c>
      <c r="I595" s="15">
        <f>'[1]TCE - ANEXO III - Preencher'!J604</f>
        <v>112.7064</v>
      </c>
      <c r="J595" s="15">
        <f>'[1]TCE - ANEXO III - Preencher'!K604</f>
        <v>0</v>
      </c>
      <c r="K595" s="16">
        <f>'[1]TCE - ANEXO III - Preencher'!L604</f>
        <v>23.94</v>
      </c>
      <c r="L595" s="16">
        <f>'[1]TCE - ANEXO III - Preencher'!M604</f>
        <v>21.6</v>
      </c>
      <c r="M595" s="16">
        <f t="shared" si="55"/>
        <v>2.34</v>
      </c>
      <c r="N595" s="16">
        <f>'[1]TCE - ANEXO III - Preencher'!O604</f>
        <v>1.923</v>
      </c>
      <c r="O595" s="16">
        <f>'[1]TCE - ANEXO III - Preencher'!P604</f>
        <v>0</v>
      </c>
      <c r="P595" s="17">
        <f t="shared" si="56"/>
        <v>1.923</v>
      </c>
      <c r="Q595" s="16">
        <f>'[1]TCE - ANEXO III - Preencher'!R604</f>
        <v>39.859000000000002</v>
      </c>
      <c r="R595" s="16">
        <f>'[1]TCE - ANEXO III - Preencher'!S604</f>
        <v>50.4</v>
      </c>
      <c r="S595" s="17">
        <f t="shared" si="57"/>
        <v>-10.540999999999997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>Auxilio Creche</v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106.42840000000001</v>
      </c>
    </row>
    <row r="596" spans="1:28" s="4" customFormat="1">
      <c r="A596" s="9">
        <f>IFERROR(VLOOKUP(B596,'[1]DADOS (OCULTAR)'!$P$3:$R$53,3,0),"")</f>
        <v>9039744000780</v>
      </c>
      <c r="B596" s="10" t="str">
        <f>'[1]TCE - ANEXO III - Preencher'!C605</f>
        <v>HOSPITAL DOM MALAN</v>
      </c>
      <c r="C596" s="11"/>
      <c r="D596" s="12" t="str">
        <f>'[1]TCE - ANEXO III - Preencher'!E605</f>
        <v>VALDIRA RAIMUNDA BARBOSA VIEIRA CARNEIRO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515205</v>
      </c>
      <c r="G596" s="14">
        <f>IF('[1]TCE - ANEXO III - Preencher'!H605="","",'[1]TCE - ANEXO III - Preencher'!H605)</f>
        <v>43862</v>
      </c>
      <c r="H596" s="15">
        <f>'[1]TCE - ANEXO III - Preencher'!I605</f>
        <v>0</v>
      </c>
      <c r="I596" s="15">
        <f>'[1]TCE - ANEXO III - Preencher'!J605</f>
        <v>118.21600000000001</v>
      </c>
      <c r="J596" s="15">
        <f>'[1]TCE - ANEXO III - Preencher'!K605</f>
        <v>0</v>
      </c>
      <c r="K596" s="16">
        <f>'[1]TCE - ANEXO III - Preencher'!L605</f>
        <v>23.94</v>
      </c>
      <c r="L596" s="16">
        <f>'[1]TCE - ANEXO III - Preencher'!M605</f>
        <v>21.6</v>
      </c>
      <c r="M596" s="16">
        <f t="shared" si="55"/>
        <v>2.34</v>
      </c>
      <c r="N596" s="16">
        <f>'[1]TCE - ANEXO III - Preencher'!O605</f>
        <v>1.923</v>
      </c>
      <c r="O596" s="16">
        <f>'[1]TCE - ANEXO III - Preencher'!P605</f>
        <v>0</v>
      </c>
      <c r="P596" s="17">
        <f t="shared" si="56"/>
        <v>1.923</v>
      </c>
      <c r="Q596" s="16">
        <f>'[1]TCE - ANEXO III - Preencher'!R605</f>
        <v>39.859000000000002</v>
      </c>
      <c r="R596" s="16">
        <f>'[1]TCE - ANEXO III - Preencher'!S605</f>
        <v>54</v>
      </c>
      <c r="S596" s="17">
        <f t="shared" si="57"/>
        <v>-14.140999999999998</v>
      </c>
      <c r="T596" s="16">
        <f>'[1]TCE - ANEXO III - Preencher'!U605</f>
        <v>57</v>
      </c>
      <c r="U596" s="16">
        <f>'[1]TCE - ANEXO III - Preencher'!V605</f>
        <v>0</v>
      </c>
      <c r="V596" s="17">
        <f t="shared" si="58"/>
        <v>57</v>
      </c>
      <c r="W596" s="18" t="str">
        <f>IF('[1]TCE - ANEXO III - Preencher'!X605="","",'[1]TCE - ANEXO III - Preencher'!X605)</f>
        <v>Auxilio Creche</v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165.33800000000002</v>
      </c>
    </row>
    <row r="597" spans="1:28" s="4" customFormat="1">
      <c r="A597" s="9">
        <f>IFERROR(VLOOKUP(B597,'[1]DADOS (OCULTAR)'!$P$3:$R$53,3,0),"")</f>
        <v>9039744000780</v>
      </c>
      <c r="B597" s="10" t="str">
        <f>'[1]TCE - ANEXO III - Preencher'!C606</f>
        <v>HOSPITAL DOM MALAN</v>
      </c>
      <c r="C597" s="11"/>
      <c r="D597" s="12" t="str">
        <f>'[1]TCE - ANEXO III - Preencher'!E606</f>
        <v>HELENICE DA SILVA OLERINO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324115</v>
      </c>
      <c r="G597" s="14">
        <f>IF('[1]TCE - ANEXO III - Preencher'!H606="","",'[1]TCE - ANEXO III - Preencher'!H606)</f>
        <v>43862</v>
      </c>
      <c r="H597" s="15">
        <f>'[1]TCE - ANEXO III - Preencher'!I606</f>
        <v>0</v>
      </c>
      <c r="I597" s="15">
        <f>'[1]TCE - ANEXO III - Preencher'!J606</f>
        <v>228.67439999999999</v>
      </c>
      <c r="J597" s="15">
        <f>'[1]TCE - ANEXO III - Preencher'!K606</f>
        <v>0</v>
      </c>
      <c r="K597" s="16">
        <f>'[1]TCE - ANEXO III - Preencher'!L606</f>
        <v>23.94</v>
      </c>
      <c r="L597" s="16">
        <f>'[1]TCE - ANEXO III - Preencher'!M606</f>
        <v>0</v>
      </c>
      <c r="M597" s="16">
        <f t="shared" si="55"/>
        <v>23.94</v>
      </c>
      <c r="N597" s="16">
        <f>'[1]TCE - ANEXO III - Preencher'!O606</f>
        <v>1.923</v>
      </c>
      <c r="O597" s="16">
        <f>'[1]TCE - ANEXO III - Preencher'!P606</f>
        <v>0</v>
      </c>
      <c r="P597" s="17">
        <f t="shared" si="56"/>
        <v>1.923</v>
      </c>
      <c r="Q597" s="16">
        <f>'[1]TCE - ANEXO III - Preencher'!R606</f>
        <v>39.859000000000002</v>
      </c>
      <c r="R597" s="16">
        <f>'[1]TCE - ANEXO III - Preencher'!S606</f>
        <v>0</v>
      </c>
      <c r="S597" s="17">
        <f t="shared" si="57"/>
        <v>39.859000000000002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>Auxilio Creche</v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294.39639999999997</v>
      </c>
    </row>
    <row r="598" spans="1:28" s="4" customFormat="1">
      <c r="A598" s="9">
        <f>IFERROR(VLOOKUP(B598,'[1]DADOS (OCULTAR)'!$P$3:$R$53,3,0),"")</f>
        <v>9039744000780</v>
      </c>
      <c r="B598" s="10" t="str">
        <f>'[1]TCE - ANEXO III - Preencher'!C607</f>
        <v>HOSPITAL DOM MALAN</v>
      </c>
      <c r="C598" s="11"/>
      <c r="D598" s="12" t="str">
        <f>'[1]TCE - ANEXO III - Preencher'!E607</f>
        <v>MARIA CORREIA DE MELO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324115</v>
      </c>
      <c r="G598" s="14">
        <f>IF('[1]TCE - ANEXO III - Preencher'!H607="","",'[1]TCE - ANEXO III - Preencher'!H607)</f>
        <v>43862</v>
      </c>
      <c r="H598" s="15">
        <f>'[1]TCE - ANEXO III - Preencher'!I607</f>
        <v>0</v>
      </c>
      <c r="I598" s="15">
        <f>'[1]TCE - ANEXO III - Preencher'!J607</f>
        <v>451.80160000000006</v>
      </c>
      <c r="J598" s="15">
        <f>'[1]TCE - ANEXO III - Preencher'!K607</f>
        <v>0</v>
      </c>
      <c r="K598" s="16">
        <f>'[1]TCE - ANEXO III - Preencher'!L607</f>
        <v>23.94</v>
      </c>
      <c r="L598" s="16">
        <f>'[1]TCE - ANEXO III - Preencher'!M607</f>
        <v>0</v>
      </c>
      <c r="M598" s="16">
        <f t="shared" si="55"/>
        <v>23.94</v>
      </c>
      <c r="N598" s="16">
        <f>'[1]TCE - ANEXO III - Preencher'!O607</f>
        <v>1.923</v>
      </c>
      <c r="O598" s="16">
        <f>'[1]TCE - ANEXO III - Preencher'!P607</f>
        <v>0</v>
      </c>
      <c r="P598" s="17">
        <f t="shared" si="56"/>
        <v>1.923</v>
      </c>
      <c r="Q598" s="16">
        <f>'[1]TCE - ANEXO III - Preencher'!R607</f>
        <v>39.859000000000002</v>
      </c>
      <c r="R598" s="16">
        <f>'[1]TCE - ANEXO III - Preencher'!S607</f>
        <v>0</v>
      </c>
      <c r="S598" s="17">
        <f t="shared" si="57"/>
        <v>39.859000000000002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>Auxilio Creche</v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517.5236000000001</v>
      </c>
    </row>
    <row r="599" spans="1:28" s="4" customFormat="1">
      <c r="A599" s="9">
        <f>IFERROR(VLOOKUP(B599,'[1]DADOS (OCULTAR)'!$P$3:$R$53,3,0),"")</f>
        <v>9039744000780</v>
      </c>
      <c r="B599" s="10" t="str">
        <f>'[1]TCE - ANEXO III - Preencher'!C608</f>
        <v>HOSPITAL DOM MALAN</v>
      </c>
      <c r="C599" s="11"/>
      <c r="D599" s="12" t="str">
        <f>'[1]TCE - ANEXO III - Preencher'!E608</f>
        <v>SIDEANNY GONCALVES DE SA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324115</v>
      </c>
      <c r="G599" s="14">
        <f>IF('[1]TCE - ANEXO III - Preencher'!H608="","",'[1]TCE - ANEXO III - Preencher'!H608)</f>
        <v>43862</v>
      </c>
      <c r="H599" s="15">
        <f>'[1]TCE - ANEXO III - Preencher'!I608</f>
        <v>0</v>
      </c>
      <c r="I599" s="15">
        <f>'[1]TCE - ANEXO III - Preencher'!J608</f>
        <v>244.12959999999998</v>
      </c>
      <c r="J599" s="15">
        <f>'[1]TCE - ANEXO III - Preencher'!K608</f>
        <v>0</v>
      </c>
      <c r="K599" s="16">
        <f>'[1]TCE - ANEXO III - Preencher'!L608</f>
        <v>23.94</v>
      </c>
      <c r="L599" s="16">
        <f>'[1]TCE - ANEXO III - Preencher'!M608</f>
        <v>10.85</v>
      </c>
      <c r="M599" s="16">
        <f t="shared" si="55"/>
        <v>13.090000000000002</v>
      </c>
      <c r="N599" s="16">
        <f>'[1]TCE - ANEXO III - Preencher'!O608</f>
        <v>1.923</v>
      </c>
      <c r="O599" s="16">
        <f>'[1]TCE - ANEXO III - Preencher'!P608</f>
        <v>0</v>
      </c>
      <c r="P599" s="17">
        <f t="shared" si="56"/>
        <v>1.923</v>
      </c>
      <c r="Q599" s="16">
        <f>'[1]TCE - ANEXO III - Preencher'!R608</f>
        <v>39.859000000000002</v>
      </c>
      <c r="R599" s="16">
        <f>'[1]TCE - ANEXO III - Preencher'!S608</f>
        <v>0</v>
      </c>
      <c r="S599" s="17">
        <f t="shared" si="57"/>
        <v>39.859000000000002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>Auxilio Creche</v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299.00159999999994</v>
      </c>
    </row>
    <row r="600" spans="1:28" s="4" customFormat="1">
      <c r="A600" s="9">
        <f>IFERROR(VLOOKUP(B600,'[1]DADOS (OCULTAR)'!$P$3:$R$53,3,0),"")</f>
        <v>9039744000780</v>
      </c>
      <c r="B600" s="10" t="str">
        <f>'[1]TCE - ANEXO III - Preencher'!C609</f>
        <v>HOSPITAL DOM MALAN</v>
      </c>
      <c r="C600" s="11"/>
      <c r="D600" s="12" t="str">
        <f>'[1]TCE - ANEXO III - Preencher'!E609</f>
        <v>GERSON BISPO DOS SANTOS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324115</v>
      </c>
      <c r="G600" s="14">
        <f>IF('[1]TCE - ANEXO III - Preencher'!H609="","",'[1]TCE - ANEXO III - Preencher'!H609)</f>
        <v>43862</v>
      </c>
      <c r="H600" s="15">
        <f>'[1]TCE - ANEXO III - Preencher'!I609</f>
        <v>0</v>
      </c>
      <c r="I600" s="15">
        <f>'[1]TCE - ANEXO III - Preencher'!J609</f>
        <v>228.3888</v>
      </c>
      <c r="J600" s="15">
        <f>'[1]TCE - ANEXO III - Preencher'!K609</f>
        <v>0</v>
      </c>
      <c r="K600" s="16">
        <f>'[1]TCE - ANEXO III - Preencher'!L609</f>
        <v>23.94</v>
      </c>
      <c r="L600" s="16">
        <f>'[1]TCE - ANEXO III - Preencher'!M609</f>
        <v>0</v>
      </c>
      <c r="M600" s="16">
        <f t="shared" si="55"/>
        <v>23.94</v>
      </c>
      <c r="N600" s="16">
        <f>'[1]TCE - ANEXO III - Preencher'!O609</f>
        <v>1.923</v>
      </c>
      <c r="O600" s="16">
        <f>'[1]TCE - ANEXO III - Preencher'!P609</f>
        <v>0</v>
      </c>
      <c r="P600" s="17">
        <f t="shared" si="56"/>
        <v>1.923</v>
      </c>
      <c r="Q600" s="16">
        <f>'[1]TCE - ANEXO III - Preencher'!R609</f>
        <v>39.859000000000002</v>
      </c>
      <c r="R600" s="16">
        <f>'[1]TCE - ANEXO III - Preencher'!S609</f>
        <v>0</v>
      </c>
      <c r="S600" s="17">
        <f t="shared" si="57"/>
        <v>39.859000000000002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>Auxilio Creche</v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294.11079999999998</v>
      </c>
    </row>
    <row r="601" spans="1:28" s="4" customFormat="1">
      <c r="A601" s="9">
        <f>IFERROR(VLOOKUP(B601,'[1]DADOS (OCULTAR)'!$P$3:$R$53,3,0),"")</f>
        <v>9039744000780</v>
      </c>
      <c r="B601" s="10" t="str">
        <f>'[1]TCE - ANEXO III - Preencher'!C610</f>
        <v>HOSPITAL DOM MALAN</v>
      </c>
      <c r="C601" s="11"/>
      <c r="D601" s="12" t="str">
        <f>'[1]TCE - ANEXO III - Preencher'!E610</f>
        <v>MARCELA PRICILLA DA SILVA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324115</v>
      </c>
      <c r="G601" s="14">
        <f>IF('[1]TCE - ANEXO III - Preencher'!H610="","",'[1]TCE - ANEXO III - Preencher'!H610)</f>
        <v>43862</v>
      </c>
      <c r="H601" s="15">
        <f>'[1]TCE - ANEXO III - Preencher'!I610</f>
        <v>0</v>
      </c>
      <c r="I601" s="15">
        <f>'[1]TCE - ANEXO III - Preencher'!J610</f>
        <v>281.96880000000004</v>
      </c>
      <c r="J601" s="15">
        <f>'[1]TCE - ANEXO III - Preencher'!K610</f>
        <v>0</v>
      </c>
      <c r="K601" s="16">
        <f>'[1]TCE - ANEXO III - Preencher'!L610</f>
        <v>23.94</v>
      </c>
      <c r="L601" s="16">
        <f>'[1]TCE - ANEXO III - Preencher'!M610</f>
        <v>10.85</v>
      </c>
      <c r="M601" s="16">
        <f t="shared" si="55"/>
        <v>13.090000000000002</v>
      </c>
      <c r="N601" s="16">
        <f>'[1]TCE - ANEXO III - Preencher'!O610</f>
        <v>1.923</v>
      </c>
      <c r="O601" s="16">
        <f>'[1]TCE - ANEXO III - Preencher'!P610</f>
        <v>0</v>
      </c>
      <c r="P601" s="17">
        <f t="shared" si="56"/>
        <v>1.923</v>
      </c>
      <c r="Q601" s="16">
        <f>'[1]TCE - ANEXO III - Preencher'!R610</f>
        <v>39.859000000000002</v>
      </c>
      <c r="R601" s="16">
        <f>'[1]TCE - ANEXO III - Preencher'!S610</f>
        <v>0</v>
      </c>
      <c r="S601" s="17">
        <f t="shared" si="57"/>
        <v>39.859000000000002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>Auxilio Creche</v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336.8408</v>
      </c>
    </row>
    <row r="602" spans="1:28" s="4" customFormat="1">
      <c r="A602" s="9">
        <f>IFERROR(VLOOKUP(B602,'[1]DADOS (OCULTAR)'!$P$3:$R$53,3,0),"")</f>
        <v>9039744000780</v>
      </c>
      <c r="B602" s="10" t="str">
        <f>'[1]TCE - ANEXO III - Preencher'!C611</f>
        <v>HOSPITAL DOM MALAN</v>
      </c>
      <c r="C602" s="11"/>
      <c r="D602" s="12" t="str">
        <f>'[1]TCE - ANEXO III - Preencher'!E611</f>
        <v>EDUARDO ULISSES FALCAO FERRAZ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324115</v>
      </c>
      <c r="G602" s="14">
        <f>IF('[1]TCE - ANEXO III - Preencher'!H611="","",'[1]TCE - ANEXO III - Preencher'!H611)</f>
        <v>43862</v>
      </c>
      <c r="H602" s="15">
        <f>'[1]TCE - ANEXO III - Preencher'!I611</f>
        <v>0</v>
      </c>
      <c r="I602" s="15">
        <f>'[1]TCE - ANEXO III - Preencher'!J611</f>
        <v>263.87919999999997</v>
      </c>
      <c r="J602" s="15">
        <f>'[1]TCE - ANEXO III - Preencher'!K611</f>
        <v>0</v>
      </c>
      <c r="K602" s="16">
        <f>'[1]TCE - ANEXO III - Preencher'!L611</f>
        <v>23.94</v>
      </c>
      <c r="L602" s="16">
        <f>'[1]TCE - ANEXO III - Preencher'!M611</f>
        <v>0</v>
      </c>
      <c r="M602" s="16">
        <f t="shared" si="55"/>
        <v>23.94</v>
      </c>
      <c r="N602" s="16">
        <f>'[1]TCE - ANEXO III - Preencher'!O611</f>
        <v>1.923</v>
      </c>
      <c r="O602" s="16">
        <f>'[1]TCE - ANEXO III - Preencher'!P611</f>
        <v>0</v>
      </c>
      <c r="P602" s="17">
        <f t="shared" si="56"/>
        <v>1.923</v>
      </c>
      <c r="Q602" s="16">
        <f>'[1]TCE - ANEXO III - Preencher'!R611</f>
        <v>39.859000000000002</v>
      </c>
      <c r="R602" s="16">
        <f>'[1]TCE - ANEXO III - Preencher'!S611</f>
        <v>0</v>
      </c>
      <c r="S602" s="17">
        <f t="shared" si="57"/>
        <v>39.859000000000002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>Auxilio Creche</v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329.60119999999995</v>
      </c>
    </row>
    <row r="603" spans="1:28" s="4" customFormat="1">
      <c r="A603" s="9">
        <f>IFERROR(VLOOKUP(B603,'[1]DADOS (OCULTAR)'!$P$3:$R$53,3,0),"")</f>
        <v>9039744000780</v>
      </c>
      <c r="B603" s="10" t="str">
        <f>'[1]TCE - ANEXO III - Preencher'!C612</f>
        <v>HOSPITAL DOM MALAN</v>
      </c>
      <c r="C603" s="11"/>
      <c r="D603" s="12" t="str">
        <f>'[1]TCE - ANEXO III - Preencher'!E612</f>
        <v>WILTEMBERG COSTA DIAS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324115</v>
      </c>
      <c r="G603" s="14">
        <f>IF('[1]TCE - ANEXO III - Preencher'!H612="","",'[1]TCE - ANEXO III - Preencher'!H612)</f>
        <v>43862</v>
      </c>
      <c r="H603" s="15">
        <f>'[1]TCE - ANEXO III - Preencher'!I612</f>
        <v>0</v>
      </c>
      <c r="I603" s="15">
        <f>'[1]TCE - ANEXO III - Preencher'!J612</f>
        <v>244.03440000000001</v>
      </c>
      <c r="J603" s="15">
        <f>'[1]TCE - ANEXO III - Preencher'!K612</f>
        <v>0</v>
      </c>
      <c r="K603" s="16">
        <f>'[1]TCE - ANEXO III - Preencher'!L612</f>
        <v>23.94</v>
      </c>
      <c r="L603" s="16">
        <f>'[1]TCE - ANEXO III - Preencher'!M612</f>
        <v>10.85</v>
      </c>
      <c r="M603" s="16">
        <f t="shared" si="55"/>
        <v>13.090000000000002</v>
      </c>
      <c r="N603" s="16">
        <f>'[1]TCE - ANEXO III - Preencher'!O612</f>
        <v>1.923</v>
      </c>
      <c r="O603" s="16">
        <f>'[1]TCE - ANEXO III - Preencher'!P612</f>
        <v>0</v>
      </c>
      <c r="P603" s="17">
        <f t="shared" si="56"/>
        <v>1.923</v>
      </c>
      <c r="Q603" s="16">
        <f>'[1]TCE - ANEXO III - Preencher'!R612</f>
        <v>39.859000000000002</v>
      </c>
      <c r="R603" s="16">
        <f>'[1]TCE - ANEXO III - Preencher'!S612</f>
        <v>0</v>
      </c>
      <c r="S603" s="17">
        <f t="shared" si="57"/>
        <v>39.859000000000002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>Auxilio Creche</v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298.90639999999996</v>
      </c>
    </row>
    <row r="604" spans="1:28" s="4" customFormat="1">
      <c r="A604" s="9">
        <f>IFERROR(VLOOKUP(B604,'[1]DADOS (OCULTAR)'!$P$3:$R$53,3,0),"")</f>
        <v>9039744000780</v>
      </c>
      <c r="B604" s="10" t="str">
        <f>'[1]TCE - ANEXO III - Preencher'!C613</f>
        <v>HOSPITAL DOM MALAN</v>
      </c>
      <c r="C604" s="11"/>
      <c r="D604" s="12" t="str">
        <f>'[1]TCE - ANEXO III - Preencher'!E613</f>
        <v>MARCELO MARQUES DE SOUZA LIMA</v>
      </c>
      <c r="E604" s="10" t="str">
        <f>IF('[1]TCE - ANEXO III - Preencher'!F613="4 - Assistência Odontológica","2 - Outros Profissionais da Saúde",'[1]TCE - ANEXO II - Enviar TCE'!E603)</f>
        <v>1 - Médico</v>
      </c>
      <c r="F604" s="13">
        <f>'[1]TCE - ANEXO III - Preencher'!G613</f>
        <v>225125</v>
      </c>
      <c r="G604" s="14">
        <f>IF('[1]TCE - ANEXO III - Preencher'!H613="","",'[1]TCE - ANEXO III - Preencher'!H613)</f>
        <v>43862</v>
      </c>
      <c r="H604" s="15">
        <f>'[1]TCE - ANEXO III - Preencher'!I613</f>
        <v>0</v>
      </c>
      <c r="I604" s="15">
        <f>'[1]TCE - ANEXO III - Preencher'!J613</f>
        <v>1410.568</v>
      </c>
      <c r="J604" s="15">
        <f>'[1]TCE - ANEXO III - Preencher'!K613</f>
        <v>0</v>
      </c>
      <c r="K604" s="16">
        <f>'[1]TCE - ANEXO III - Preencher'!L613</f>
        <v>23.94</v>
      </c>
      <c r="L604" s="16">
        <f>'[1]TCE - ANEXO III - Preencher'!M613</f>
        <v>0</v>
      </c>
      <c r="M604" s="16">
        <f t="shared" si="55"/>
        <v>23.94</v>
      </c>
      <c r="N604" s="16">
        <f>'[1]TCE - ANEXO III - Preencher'!O613</f>
        <v>1.923</v>
      </c>
      <c r="O604" s="16">
        <f>'[1]TCE - ANEXO III - Preencher'!P613</f>
        <v>0</v>
      </c>
      <c r="P604" s="17">
        <f t="shared" si="56"/>
        <v>1.923</v>
      </c>
      <c r="Q604" s="16">
        <f>'[1]TCE - ANEXO III - Preencher'!R613</f>
        <v>39.859000000000002</v>
      </c>
      <c r="R604" s="16">
        <f>'[1]TCE - ANEXO III - Preencher'!S613</f>
        <v>0</v>
      </c>
      <c r="S604" s="17">
        <f t="shared" si="57"/>
        <v>39.859000000000002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>Auxilio Creche</v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1476.29</v>
      </c>
    </row>
    <row r="605" spans="1:28" s="4" customFormat="1">
      <c r="A605" s="9">
        <f>IFERROR(VLOOKUP(B605,'[1]DADOS (OCULTAR)'!$P$3:$R$53,3,0),"")</f>
        <v>9039744000780</v>
      </c>
      <c r="B605" s="10" t="str">
        <f>'[1]TCE - ANEXO III - Preencher'!C614</f>
        <v>HOSPITAL DOM MALAN</v>
      </c>
      <c r="C605" s="11"/>
      <c r="D605" s="12" t="str">
        <f>'[1]TCE - ANEXO III - Preencher'!E614</f>
        <v>RAULMAKSIANA DE ARAUJO ROCHA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43862</v>
      </c>
      <c r="H605" s="15">
        <f>'[1]TCE - ANEXO III - Preencher'!I614</f>
        <v>0</v>
      </c>
      <c r="I605" s="15">
        <f>'[1]TCE - ANEXO III - Preencher'!J614</f>
        <v>108.32000000000001</v>
      </c>
      <c r="J605" s="15">
        <f>'[1]TCE - ANEXO III - Preencher'!K614</f>
        <v>0</v>
      </c>
      <c r="K605" s="16">
        <f>'[1]TCE - ANEXO III - Preencher'!L614</f>
        <v>23.94</v>
      </c>
      <c r="L605" s="16">
        <f>'[1]TCE - ANEXO III - Preencher'!M614</f>
        <v>20.9</v>
      </c>
      <c r="M605" s="16">
        <f t="shared" si="55"/>
        <v>3.0400000000000027</v>
      </c>
      <c r="N605" s="16">
        <f>'[1]TCE - ANEXO III - Preencher'!O614</f>
        <v>1.923</v>
      </c>
      <c r="O605" s="16">
        <f>'[1]TCE - ANEXO III - Preencher'!P614</f>
        <v>0</v>
      </c>
      <c r="P605" s="17">
        <f t="shared" si="56"/>
        <v>1.923</v>
      </c>
      <c r="Q605" s="16">
        <f>'[1]TCE - ANEXO III - Preencher'!R614</f>
        <v>39.859000000000002</v>
      </c>
      <c r="R605" s="16">
        <f>'[1]TCE - ANEXO III - Preencher'!S614</f>
        <v>0</v>
      </c>
      <c r="S605" s="17">
        <f t="shared" si="57"/>
        <v>39.859000000000002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>Auxilio Creche</v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153.14200000000002</v>
      </c>
    </row>
    <row r="606" spans="1:28" s="4" customFormat="1">
      <c r="A606" s="9">
        <f>IFERROR(VLOOKUP(B606,'[1]DADOS (OCULTAR)'!$P$3:$R$53,3,0),"")</f>
        <v>9039744000780</v>
      </c>
      <c r="B606" s="10" t="str">
        <f>'[1]TCE - ANEXO III - Preencher'!C615</f>
        <v>HOSPITAL DOM MALAN</v>
      </c>
      <c r="C606" s="11"/>
      <c r="D606" s="12" t="str">
        <f>'[1]TCE - ANEXO III - Preencher'!E615</f>
        <v>FRANCIVANIA MARIA DE SOUZA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43862</v>
      </c>
      <c r="H606" s="15">
        <f>'[1]TCE - ANEXO III - Preencher'!I615</f>
        <v>0</v>
      </c>
      <c r="I606" s="15">
        <f>'[1]TCE - ANEXO III - Preencher'!J615</f>
        <v>104.7056</v>
      </c>
      <c r="J606" s="15">
        <f>'[1]TCE - ANEXO III - Preencher'!K615</f>
        <v>0</v>
      </c>
      <c r="K606" s="16">
        <f>'[1]TCE - ANEXO III - Preencher'!L615</f>
        <v>23.94</v>
      </c>
      <c r="L606" s="16">
        <f>'[1]TCE - ANEXO III - Preencher'!M615</f>
        <v>20.9</v>
      </c>
      <c r="M606" s="16">
        <f t="shared" si="55"/>
        <v>3.0400000000000027</v>
      </c>
      <c r="N606" s="16">
        <f>'[1]TCE - ANEXO III - Preencher'!O615</f>
        <v>1.923</v>
      </c>
      <c r="O606" s="16">
        <f>'[1]TCE - ANEXO III - Preencher'!P615</f>
        <v>0</v>
      </c>
      <c r="P606" s="17">
        <f t="shared" si="56"/>
        <v>1.923</v>
      </c>
      <c r="Q606" s="16">
        <f>'[1]TCE - ANEXO III - Preencher'!R615</f>
        <v>39.859000000000002</v>
      </c>
      <c r="R606" s="16">
        <f>'[1]TCE - ANEXO III - Preencher'!S615</f>
        <v>0</v>
      </c>
      <c r="S606" s="17">
        <f t="shared" si="57"/>
        <v>39.859000000000002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>Auxilio Creche</v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149.52760000000001</v>
      </c>
    </row>
    <row r="607" spans="1:28" s="4" customFormat="1">
      <c r="A607" s="9">
        <f>IFERROR(VLOOKUP(B607,'[1]DADOS (OCULTAR)'!$P$3:$R$53,3,0),"")</f>
        <v>9039744000780</v>
      </c>
      <c r="B607" s="10" t="str">
        <f>'[1]TCE - ANEXO III - Preencher'!C616</f>
        <v>HOSPITAL DOM MALAN</v>
      </c>
      <c r="C607" s="11"/>
      <c r="D607" s="12" t="str">
        <f>'[1]TCE - ANEXO III - Preencher'!E616</f>
        <v>FERNANDA MIRELLE VIEIRA DAMACENO PADILHA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223505</v>
      </c>
      <c r="G607" s="14">
        <f>IF('[1]TCE - ANEXO III - Preencher'!H616="","",'[1]TCE - ANEXO III - Preencher'!H616)</f>
        <v>43862</v>
      </c>
      <c r="H607" s="15">
        <f>'[1]TCE - ANEXO III - Preencher'!I616</f>
        <v>0</v>
      </c>
      <c r="I607" s="15">
        <f>'[1]TCE - ANEXO III - Preencher'!J616</f>
        <v>242.61520000000002</v>
      </c>
      <c r="J607" s="15">
        <f>'[1]TCE - ANEXO III - Preencher'!K616</f>
        <v>0</v>
      </c>
      <c r="K607" s="16">
        <f>'[1]TCE - ANEXO III - Preencher'!L616</f>
        <v>23.94</v>
      </c>
      <c r="L607" s="16">
        <f>'[1]TCE - ANEXO III - Preencher'!M616</f>
        <v>2.99</v>
      </c>
      <c r="M607" s="16">
        <f t="shared" si="55"/>
        <v>20.950000000000003</v>
      </c>
      <c r="N607" s="16">
        <f>'[1]TCE - ANEXO III - Preencher'!O616</f>
        <v>1.923</v>
      </c>
      <c r="O607" s="16">
        <f>'[1]TCE - ANEXO III - Preencher'!P616</f>
        <v>0</v>
      </c>
      <c r="P607" s="17">
        <f t="shared" si="56"/>
        <v>1.923</v>
      </c>
      <c r="Q607" s="16">
        <f>'[1]TCE - ANEXO III - Preencher'!R616</f>
        <v>39.859000000000002</v>
      </c>
      <c r="R607" s="16">
        <f>'[1]TCE - ANEXO III - Preencher'!S616</f>
        <v>0</v>
      </c>
      <c r="S607" s="17">
        <f t="shared" si="57"/>
        <v>39.859000000000002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>Auxilio Creche</v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305.34719999999999</v>
      </c>
    </row>
    <row r="608" spans="1:28" s="4" customFormat="1">
      <c r="A608" s="9">
        <f>IFERROR(VLOOKUP(B608,'[1]DADOS (OCULTAR)'!$P$3:$R$53,3,0),"")</f>
        <v>9039744000780</v>
      </c>
      <c r="B608" s="10" t="str">
        <f>'[1]TCE - ANEXO III - Preencher'!C617</f>
        <v>HOSPITAL DOM MALAN</v>
      </c>
      <c r="C608" s="11"/>
      <c r="D608" s="12" t="str">
        <f>'[1]TCE - ANEXO III - Preencher'!E617</f>
        <v>CAROLINA PRADO DINIZ</v>
      </c>
      <c r="E608" s="10" t="str">
        <f>IF('[1]TCE - ANEXO III - Preencher'!F617="4 - Assistência Odontológica","2 - Outros Profissionais da Saúde",'[1]TCE - ANEXO II - Enviar TCE'!E607)</f>
        <v>1 - Médico</v>
      </c>
      <c r="F608" s="13">
        <f>'[1]TCE - ANEXO III - Preencher'!G617</f>
        <v>225125</v>
      </c>
      <c r="G608" s="14">
        <f>IF('[1]TCE - ANEXO III - Preencher'!H617="","",'[1]TCE - ANEXO III - Preencher'!H617)</f>
        <v>43862</v>
      </c>
      <c r="H608" s="15">
        <f>'[1]TCE - ANEXO III - Preencher'!I617</f>
        <v>0</v>
      </c>
      <c r="I608" s="15">
        <f>'[1]TCE - ANEXO III - Preencher'!J617</f>
        <v>340.55199999999996</v>
      </c>
      <c r="J608" s="15">
        <f>'[1]TCE - ANEXO III - Preencher'!K617</f>
        <v>0</v>
      </c>
      <c r="K608" s="16">
        <f>'[1]TCE - ANEXO III - Preencher'!L617</f>
        <v>23.94</v>
      </c>
      <c r="L608" s="16">
        <f>'[1]TCE - ANEXO III - Preencher'!M617</f>
        <v>0</v>
      </c>
      <c r="M608" s="16">
        <f t="shared" si="55"/>
        <v>23.94</v>
      </c>
      <c r="N608" s="16">
        <f>'[1]TCE - ANEXO III - Preencher'!O617</f>
        <v>1.923</v>
      </c>
      <c r="O608" s="16">
        <f>'[1]TCE - ANEXO III - Preencher'!P617</f>
        <v>0</v>
      </c>
      <c r="P608" s="17">
        <f t="shared" si="56"/>
        <v>1.923</v>
      </c>
      <c r="Q608" s="16">
        <f>'[1]TCE - ANEXO III - Preencher'!R617</f>
        <v>39.859000000000002</v>
      </c>
      <c r="R608" s="16">
        <f>'[1]TCE - ANEXO III - Preencher'!S617</f>
        <v>0</v>
      </c>
      <c r="S608" s="17">
        <f t="shared" si="57"/>
        <v>39.859000000000002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406.27399999999994</v>
      </c>
    </row>
    <row r="609" spans="1:28" s="4" customFormat="1">
      <c r="A609" s="9">
        <f>IFERROR(VLOOKUP(B609,'[1]DADOS (OCULTAR)'!$P$3:$R$53,3,0),"")</f>
        <v>9039744000780</v>
      </c>
      <c r="B609" s="10" t="str">
        <f>'[1]TCE - ANEXO III - Preencher'!C618</f>
        <v>HOSPITAL DOM MALAN</v>
      </c>
      <c r="C609" s="11"/>
      <c r="D609" s="12" t="str">
        <f>'[1]TCE - ANEXO III - Preencher'!E618</f>
        <v>MANUELA CAVALCANTI DE ALBUQUERQUE DO NASCIMENTO</v>
      </c>
      <c r="E609" s="10" t="str">
        <f>IF('[1]TCE - ANEXO III - Preencher'!F618="4 - Assistência Odontológica","2 - Outros Profissionais da Saúde",'[1]TCE - ANEXO II - Enviar TCE'!E608)</f>
        <v>1 - Médico</v>
      </c>
      <c r="F609" s="13">
        <f>'[1]TCE - ANEXO III - Preencher'!G618</f>
        <v>225125</v>
      </c>
      <c r="G609" s="14">
        <f>IF('[1]TCE - ANEXO III - Preencher'!H618="","",'[1]TCE - ANEXO III - Preencher'!H618)</f>
        <v>43862</v>
      </c>
      <c r="H609" s="15">
        <f>'[1]TCE - ANEXO III - Preencher'!I618</f>
        <v>0</v>
      </c>
      <c r="I609" s="15">
        <f>'[1]TCE - ANEXO III - Preencher'!J618</f>
        <v>228.38400000000001</v>
      </c>
      <c r="J609" s="15">
        <f>'[1]TCE - ANEXO III - Preencher'!K618</f>
        <v>0</v>
      </c>
      <c r="K609" s="16">
        <f>'[1]TCE - ANEXO III - Preencher'!L618</f>
        <v>23.94</v>
      </c>
      <c r="L609" s="16">
        <f>'[1]TCE - ANEXO III - Preencher'!M618</f>
        <v>0</v>
      </c>
      <c r="M609" s="16">
        <f t="shared" si="55"/>
        <v>23.94</v>
      </c>
      <c r="N609" s="16">
        <f>'[1]TCE - ANEXO III - Preencher'!O618</f>
        <v>1.923</v>
      </c>
      <c r="O609" s="16">
        <f>'[1]TCE - ANEXO III - Preencher'!P618</f>
        <v>0</v>
      </c>
      <c r="P609" s="17">
        <f t="shared" si="56"/>
        <v>1.923</v>
      </c>
      <c r="Q609" s="16">
        <f>'[1]TCE - ANEXO III - Preencher'!R618</f>
        <v>39.859000000000002</v>
      </c>
      <c r="R609" s="16">
        <f>'[1]TCE - ANEXO III - Preencher'!S618</f>
        <v>0</v>
      </c>
      <c r="S609" s="17">
        <f t="shared" si="57"/>
        <v>39.859000000000002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>Auxilio Creche</v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294.10599999999999</v>
      </c>
    </row>
    <row r="610" spans="1:28" s="4" customFormat="1">
      <c r="A610" s="9">
        <f>IFERROR(VLOOKUP(B610,'[1]DADOS (OCULTAR)'!$P$3:$R$53,3,0),"")</f>
        <v>9039744000780</v>
      </c>
      <c r="B610" s="10" t="str">
        <f>'[1]TCE - ANEXO III - Preencher'!C619</f>
        <v>HOSPITAL DOM MALAN</v>
      </c>
      <c r="C610" s="11"/>
      <c r="D610" s="12" t="str">
        <f>'[1]TCE - ANEXO III - Preencher'!E619</f>
        <v>EVORA CARLA FERNANDES LEAL</v>
      </c>
      <c r="E610" s="10" t="str">
        <f>IF('[1]TCE - ANEXO III - Preencher'!F619="4 - Assistência Odontológica","2 - Outros Profissionais da Saúde",'[1]TCE - ANEXO II - Enviar TCE'!E609)</f>
        <v>2 - Outros Profissionais da Saúde</v>
      </c>
      <c r="F610" s="13">
        <f>'[1]TCE - ANEXO III - Preencher'!G619</f>
        <v>223505</v>
      </c>
      <c r="G610" s="14">
        <f>IF('[1]TCE - ANEXO III - Preencher'!H619="","",'[1]TCE - ANEXO III - Preencher'!H619)</f>
        <v>43862</v>
      </c>
      <c r="H610" s="15">
        <f>'[1]TCE - ANEXO III - Preencher'!I619</f>
        <v>0</v>
      </c>
      <c r="I610" s="15">
        <f>'[1]TCE - ANEXO III - Preencher'!J619</f>
        <v>328.95519999999999</v>
      </c>
      <c r="J610" s="15">
        <f>'[1]TCE - ANEXO III - Preencher'!K619</f>
        <v>0</v>
      </c>
      <c r="K610" s="16">
        <f>'[1]TCE - ANEXO III - Preencher'!L619</f>
        <v>23.94</v>
      </c>
      <c r="L610" s="16">
        <f>'[1]TCE - ANEXO III - Preencher'!M619</f>
        <v>0</v>
      </c>
      <c r="M610" s="16">
        <f t="shared" si="55"/>
        <v>23.94</v>
      </c>
      <c r="N610" s="16">
        <f>'[1]TCE - ANEXO III - Preencher'!O619</f>
        <v>1.923</v>
      </c>
      <c r="O610" s="16">
        <f>'[1]TCE - ANEXO III - Preencher'!P619</f>
        <v>0</v>
      </c>
      <c r="P610" s="17">
        <f t="shared" si="56"/>
        <v>1.923</v>
      </c>
      <c r="Q610" s="16">
        <f>'[1]TCE - ANEXO III - Preencher'!R619</f>
        <v>39.859000000000002</v>
      </c>
      <c r="R610" s="16">
        <f>'[1]TCE - ANEXO III - Preencher'!S619</f>
        <v>0</v>
      </c>
      <c r="S610" s="17">
        <f t="shared" si="57"/>
        <v>39.859000000000002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>Auxilio Creche</v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394.67719999999997</v>
      </c>
    </row>
    <row r="611" spans="1:28" s="4" customFormat="1">
      <c r="A611" s="9">
        <f>IFERROR(VLOOKUP(B611,'[1]DADOS (OCULTAR)'!$P$3:$R$53,3,0),"")</f>
        <v>9039744000780</v>
      </c>
      <c r="B611" s="10" t="str">
        <f>'[1]TCE - ANEXO III - Preencher'!C620</f>
        <v>HOSPITAL DOM MALAN</v>
      </c>
      <c r="C611" s="11"/>
      <c r="D611" s="12" t="str">
        <f>'[1]TCE - ANEXO III - Preencher'!E620</f>
        <v>JARBAS MARTINS DE OLIVEIRA</v>
      </c>
      <c r="E611" s="10" t="str">
        <f>IF('[1]TCE - ANEXO III - Preencher'!F620="4 - Assistência Odontológica","2 - Outros Profissionais da Saúde",'[1]TCE - ANEXO II - Enviar TCE'!E610)</f>
        <v>3 - Administrativo</v>
      </c>
      <c r="F611" s="13">
        <f>'[1]TCE - ANEXO III - Preencher'!G620</f>
        <v>782305</v>
      </c>
      <c r="G611" s="14">
        <f>IF('[1]TCE - ANEXO III - Preencher'!H620="","",'[1]TCE - ANEXO III - Preencher'!H620)</f>
        <v>43862</v>
      </c>
      <c r="H611" s="15">
        <f>'[1]TCE - ANEXO III - Preencher'!I620</f>
        <v>0</v>
      </c>
      <c r="I611" s="15">
        <f>'[1]TCE - ANEXO III - Preencher'!J620</f>
        <v>182.71759999999998</v>
      </c>
      <c r="J611" s="15">
        <f>'[1]TCE - ANEXO III - Preencher'!K620</f>
        <v>0</v>
      </c>
      <c r="K611" s="16">
        <f>'[1]TCE - ANEXO III - Preencher'!L620</f>
        <v>23.94</v>
      </c>
      <c r="L611" s="16">
        <f>'[1]TCE - ANEXO III - Preencher'!M620</f>
        <v>27.23</v>
      </c>
      <c r="M611" s="16">
        <f t="shared" si="55"/>
        <v>-3.2899999999999991</v>
      </c>
      <c r="N611" s="16">
        <f>'[1]TCE - ANEXO III - Preencher'!O620</f>
        <v>1.923</v>
      </c>
      <c r="O611" s="16">
        <f>'[1]TCE - ANEXO III - Preencher'!P620</f>
        <v>0</v>
      </c>
      <c r="P611" s="17">
        <f t="shared" si="56"/>
        <v>1.923</v>
      </c>
      <c r="Q611" s="16">
        <f>'[1]TCE - ANEXO III - Preencher'!R620</f>
        <v>39.859000000000002</v>
      </c>
      <c r="R611" s="16">
        <f>'[1]TCE - ANEXO III - Preencher'!S620</f>
        <v>0</v>
      </c>
      <c r="S611" s="17">
        <f t="shared" si="57"/>
        <v>39.859000000000002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>Auxilio Creche</v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221.20959999999999</v>
      </c>
    </row>
    <row r="612" spans="1:28" s="4" customFormat="1">
      <c r="A612" s="9">
        <f>IFERROR(VLOOKUP(B612,'[1]DADOS (OCULTAR)'!$P$3:$R$53,3,0),"")</f>
        <v>9039744000780</v>
      </c>
      <c r="B612" s="10" t="str">
        <f>'[1]TCE - ANEXO III - Preencher'!C621</f>
        <v>HOSPITAL DOM MALAN</v>
      </c>
      <c r="C612" s="11"/>
      <c r="D612" s="12" t="str">
        <f>'[1]TCE - ANEXO III - Preencher'!E621</f>
        <v>MARIA RAQUEL JORGE COSTA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43862</v>
      </c>
      <c r="H612" s="15">
        <f>'[1]TCE - ANEXO III - Preencher'!I621</f>
        <v>0</v>
      </c>
      <c r="I612" s="15">
        <f>'[1]TCE - ANEXO III - Preencher'!J621</f>
        <v>264.8</v>
      </c>
      <c r="J612" s="15">
        <f>'[1]TCE - ANEXO III - Preencher'!K621</f>
        <v>0</v>
      </c>
      <c r="K612" s="16">
        <f>'[1]TCE - ANEXO III - Preencher'!L621</f>
        <v>23.94</v>
      </c>
      <c r="L612" s="16">
        <f>'[1]TCE - ANEXO III - Preencher'!M621</f>
        <v>0</v>
      </c>
      <c r="M612" s="16">
        <f t="shared" si="55"/>
        <v>23.94</v>
      </c>
      <c r="N612" s="16">
        <f>'[1]TCE - ANEXO III - Preencher'!O621</f>
        <v>1.923</v>
      </c>
      <c r="O612" s="16">
        <f>'[1]TCE - ANEXO III - Preencher'!P621</f>
        <v>0</v>
      </c>
      <c r="P612" s="17">
        <f t="shared" si="56"/>
        <v>1.923</v>
      </c>
      <c r="Q612" s="16">
        <f>'[1]TCE - ANEXO III - Preencher'!R621</f>
        <v>39.859000000000002</v>
      </c>
      <c r="R612" s="16">
        <f>'[1]TCE - ANEXO III - Preencher'!S621</f>
        <v>0</v>
      </c>
      <c r="S612" s="17">
        <f t="shared" si="57"/>
        <v>39.859000000000002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330.52199999999999</v>
      </c>
    </row>
    <row r="613" spans="1:28" s="4" customFormat="1">
      <c r="A613" s="9">
        <f>IFERROR(VLOOKUP(B613,'[1]DADOS (OCULTAR)'!$P$3:$R$53,3,0),"")</f>
        <v>9039744000780</v>
      </c>
      <c r="B613" s="10" t="str">
        <f>'[1]TCE - ANEXO III - Preencher'!C622</f>
        <v>HOSPITAL DOM MALAN</v>
      </c>
      <c r="C613" s="11"/>
      <c r="D613" s="12" t="str">
        <f>'[1]TCE - ANEXO III - Preencher'!E622</f>
        <v>DJENANE CRISTOVAM SOUZA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223505</v>
      </c>
      <c r="G613" s="14">
        <f>IF('[1]TCE - ANEXO III - Preencher'!H622="","",'[1]TCE - ANEXO III - Preencher'!H622)</f>
        <v>43862</v>
      </c>
      <c r="H613" s="15">
        <f>'[1]TCE - ANEXO III - Preencher'!I622</f>
        <v>0</v>
      </c>
      <c r="I613" s="15">
        <f>'[1]TCE - ANEXO III - Preencher'!J622</f>
        <v>270.36160000000001</v>
      </c>
      <c r="J613" s="15">
        <f>'[1]TCE - ANEXO III - Preencher'!K622</f>
        <v>0</v>
      </c>
      <c r="K613" s="16">
        <f>'[1]TCE - ANEXO III - Preencher'!L622</f>
        <v>23.94</v>
      </c>
      <c r="L613" s="16">
        <f>'[1]TCE - ANEXO III - Preencher'!M622</f>
        <v>0</v>
      </c>
      <c r="M613" s="16">
        <f t="shared" si="55"/>
        <v>23.94</v>
      </c>
      <c r="N613" s="16">
        <f>'[1]TCE - ANEXO III - Preencher'!O622</f>
        <v>1.923</v>
      </c>
      <c r="O613" s="16">
        <f>'[1]TCE - ANEXO III - Preencher'!P622</f>
        <v>0</v>
      </c>
      <c r="P613" s="17">
        <f t="shared" si="56"/>
        <v>1.923</v>
      </c>
      <c r="Q613" s="16">
        <f>'[1]TCE - ANEXO III - Preencher'!R622</f>
        <v>39.859000000000002</v>
      </c>
      <c r="R613" s="16">
        <f>'[1]TCE - ANEXO III - Preencher'!S622</f>
        <v>0</v>
      </c>
      <c r="S613" s="17">
        <f t="shared" si="57"/>
        <v>39.859000000000002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>Auxilio Creche</v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336.08359999999999</v>
      </c>
    </row>
    <row r="614" spans="1:28" s="4" customFormat="1">
      <c r="A614" s="9">
        <f>IFERROR(VLOOKUP(B614,'[1]DADOS (OCULTAR)'!$P$3:$R$53,3,0),"")</f>
        <v>9039744000780</v>
      </c>
      <c r="B614" s="10" t="str">
        <f>'[1]TCE - ANEXO III - Preencher'!C623</f>
        <v>HOSPITAL DOM MALAN</v>
      </c>
      <c r="C614" s="11"/>
      <c r="D614" s="12" t="str">
        <f>'[1]TCE - ANEXO III - Preencher'!E623</f>
        <v>JANAINA CORREIA WALFREDO CARVALHO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223505</v>
      </c>
      <c r="G614" s="14">
        <f>IF('[1]TCE - ANEXO III - Preencher'!H623="","",'[1]TCE - ANEXO III - Preencher'!H623)</f>
        <v>43862</v>
      </c>
      <c r="H614" s="15">
        <f>'[1]TCE - ANEXO III - Preencher'!I623</f>
        <v>0</v>
      </c>
      <c r="I614" s="15">
        <f>'[1]TCE - ANEXO III - Preencher'!J623</f>
        <v>234.0728</v>
      </c>
      <c r="J614" s="15">
        <f>'[1]TCE - ANEXO III - Preencher'!K623</f>
        <v>0</v>
      </c>
      <c r="K614" s="16">
        <f>'[1]TCE - ANEXO III - Preencher'!L623</f>
        <v>23.94</v>
      </c>
      <c r="L614" s="16">
        <f>'[1]TCE - ANEXO III - Preencher'!M623</f>
        <v>0</v>
      </c>
      <c r="M614" s="16">
        <f t="shared" si="55"/>
        <v>23.94</v>
      </c>
      <c r="N614" s="16">
        <f>'[1]TCE - ANEXO III - Preencher'!O623</f>
        <v>1.923</v>
      </c>
      <c r="O614" s="16">
        <f>'[1]TCE - ANEXO III - Preencher'!P623</f>
        <v>0</v>
      </c>
      <c r="P614" s="17">
        <f t="shared" si="56"/>
        <v>1.923</v>
      </c>
      <c r="Q614" s="16">
        <f>'[1]TCE - ANEXO III - Preencher'!R623</f>
        <v>39.859000000000002</v>
      </c>
      <c r="R614" s="16">
        <f>'[1]TCE - ANEXO III - Preencher'!S623</f>
        <v>0</v>
      </c>
      <c r="S614" s="17">
        <f t="shared" si="57"/>
        <v>39.859000000000002</v>
      </c>
      <c r="T614" s="16">
        <f>'[1]TCE - ANEXO III - Preencher'!U623</f>
        <v>76.67</v>
      </c>
      <c r="U614" s="16">
        <f>'[1]TCE - ANEXO III - Preencher'!V623</f>
        <v>0</v>
      </c>
      <c r="V614" s="17">
        <f t="shared" si="58"/>
        <v>76.67</v>
      </c>
      <c r="W614" s="18" t="str">
        <f>IF('[1]TCE - ANEXO III - Preencher'!X623="","",'[1]TCE - ANEXO III - Preencher'!X623)</f>
        <v>Auxilio Creche</v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376.46480000000003</v>
      </c>
    </row>
    <row r="615" spans="1:28" s="4" customFormat="1">
      <c r="A615" s="9">
        <f>IFERROR(VLOOKUP(B615,'[1]DADOS (OCULTAR)'!$P$3:$R$53,3,0),"")</f>
        <v>9039744000780</v>
      </c>
      <c r="B615" s="10" t="str">
        <f>'[1]TCE - ANEXO III - Preencher'!C624</f>
        <v>HOSPITAL DOM MALAN</v>
      </c>
      <c r="C615" s="11"/>
      <c r="D615" s="12" t="str">
        <f>'[1]TCE - ANEXO III - Preencher'!E624</f>
        <v>RISIANE SOUSA ALMEIDA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223505</v>
      </c>
      <c r="G615" s="14">
        <f>IF('[1]TCE - ANEXO III - Preencher'!H624="","",'[1]TCE - ANEXO III - Preencher'!H624)</f>
        <v>43862</v>
      </c>
      <c r="H615" s="15">
        <f>'[1]TCE - ANEXO III - Preencher'!I624</f>
        <v>0</v>
      </c>
      <c r="I615" s="15">
        <f>'[1]TCE - ANEXO III - Preencher'!J624</f>
        <v>191.22319999999999</v>
      </c>
      <c r="J615" s="15">
        <f>'[1]TCE - ANEXO III - Preencher'!K624</f>
        <v>0</v>
      </c>
      <c r="K615" s="16">
        <f>'[1]TCE - ANEXO III - Preencher'!L624</f>
        <v>23.94</v>
      </c>
      <c r="L615" s="16">
        <f>'[1]TCE - ANEXO III - Preencher'!M624</f>
        <v>0</v>
      </c>
      <c r="M615" s="16">
        <f t="shared" si="55"/>
        <v>23.94</v>
      </c>
      <c r="N615" s="16">
        <f>'[1]TCE - ANEXO III - Preencher'!O624</f>
        <v>1.923</v>
      </c>
      <c r="O615" s="16">
        <f>'[1]TCE - ANEXO III - Preencher'!P624</f>
        <v>0</v>
      </c>
      <c r="P615" s="17">
        <f t="shared" si="56"/>
        <v>1.923</v>
      </c>
      <c r="Q615" s="16">
        <f>'[1]TCE - ANEXO III - Preencher'!R624</f>
        <v>39.859000000000002</v>
      </c>
      <c r="R615" s="16">
        <f>'[1]TCE - ANEXO III - Preencher'!S624</f>
        <v>0</v>
      </c>
      <c r="S615" s="17">
        <f t="shared" si="57"/>
        <v>39.859000000000002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>Auxilio Creche</v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256.9452</v>
      </c>
    </row>
    <row r="616" spans="1:28" s="4" customFormat="1">
      <c r="A616" s="9">
        <f>IFERROR(VLOOKUP(B616,'[1]DADOS (OCULTAR)'!$P$3:$R$53,3,0),"")</f>
        <v>9039744000780</v>
      </c>
      <c r="B616" s="10" t="str">
        <f>'[1]TCE - ANEXO III - Preencher'!C625</f>
        <v>HOSPITAL DOM MALAN</v>
      </c>
      <c r="C616" s="11"/>
      <c r="D616" s="12" t="str">
        <f>'[1]TCE - ANEXO III - Preencher'!E625</f>
        <v>ROGERIO RIBEIRO DE SOUZA</v>
      </c>
      <c r="E616" s="10" t="str">
        <f>IF('[1]TCE - ANEXO III - Preencher'!F625="4 - Assistência Odontológica","2 - Outros Profissionais da Saúde",'[1]TCE - ANEXO II - Enviar TCE'!E615)</f>
        <v>2 - Outros Profissionais da Saúde</v>
      </c>
      <c r="F616" s="13">
        <f>'[1]TCE - ANEXO III - Preencher'!G625</f>
        <v>223505</v>
      </c>
      <c r="G616" s="14">
        <f>IF('[1]TCE - ANEXO III - Preencher'!H625="","",'[1]TCE - ANEXO III - Preencher'!H625)</f>
        <v>43862</v>
      </c>
      <c r="H616" s="15">
        <f>'[1]TCE - ANEXO III - Preencher'!I625</f>
        <v>0</v>
      </c>
      <c r="I616" s="15">
        <f>'[1]TCE - ANEXO III - Preencher'!J625</f>
        <v>268.21039999999999</v>
      </c>
      <c r="J616" s="15">
        <f>'[1]TCE - ANEXO III - Preencher'!K625</f>
        <v>0</v>
      </c>
      <c r="K616" s="16">
        <f>'[1]TCE - ANEXO III - Preencher'!L625</f>
        <v>23.94</v>
      </c>
      <c r="L616" s="16">
        <f>'[1]TCE - ANEXO III - Preencher'!M625</f>
        <v>0</v>
      </c>
      <c r="M616" s="16">
        <f t="shared" si="55"/>
        <v>23.94</v>
      </c>
      <c r="N616" s="16">
        <f>'[1]TCE - ANEXO III - Preencher'!O625</f>
        <v>1.923</v>
      </c>
      <c r="O616" s="16">
        <f>'[1]TCE - ANEXO III - Preencher'!P625</f>
        <v>0</v>
      </c>
      <c r="P616" s="17">
        <f t="shared" si="56"/>
        <v>1.923</v>
      </c>
      <c r="Q616" s="16">
        <f>'[1]TCE - ANEXO III - Preencher'!R625</f>
        <v>39.859000000000002</v>
      </c>
      <c r="R616" s="16">
        <f>'[1]TCE - ANEXO III - Preencher'!S625</f>
        <v>0</v>
      </c>
      <c r="S616" s="17">
        <f t="shared" si="57"/>
        <v>39.859000000000002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>Auxilio Creche</v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333.93239999999997</v>
      </c>
    </row>
    <row r="617" spans="1:28" s="4" customFormat="1">
      <c r="A617" s="9">
        <f>IFERROR(VLOOKUP(B617,'[1]DADOS (OCULTAR)'!$P$3:$R$53,3,0),"")</f>
        <v>9039744000780</v>
      </c>
      <c r="B617" s="10" t="str">
        <f>'[1]TCE - ANEXO III - Preencher'!C626</f>
        <v>HOSPITAL DOM MALAN</v>
      </c>
      <c r="C617" s="11"/>
      <c r="D617" s="12" t="str">
        <f>'[1]TCE - ANEXO III - Preencher'!E626</f>
        <v>CRISTIANE ALVES ESTRELA MACIEL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223505</v>
      </c>
      <c r="G617" s="14">
        <f>IF('[1]TCE - ANEXO III - Preencher'!H626="","",'[1]TCE - ANEXO III - Preencher'!H626)</f>
        <v>43862</v>
      </c>
      <c r="H617" s="15">
        <f>'[1]TCE - ANEXO III - Preencher'!I626</f>
        <v>0</v>
      </c>
      <c r="I617" s="15">
        <f>'[1]TCE - ANEXO III - Preencher'!J626</f>
        <v>455.46320000000003</v>
      </c>
      <c r="J617" s="15">
        <f>'[1]TCE - ANEXO III - Preencher'!K626</f>
        <v>0</v>
      </c>
      <c r="K617" s="16">
        <f>'[1]TCE - ANEXO III - Preencher'!L626</f>
        <v>23.94</v>
      </c>
      <c r="L617" s="16">
        <f>'[1]TCE - ANEXO III - Preencher'!M626</f>
        <v>0</v>
      </c>
      <c r="M617" s="16">
        <f t="shared" si="55"/>
        <v>23.94</v>
      </c>
      <c r="N617" s="16">
        <f>'[1]TCE - ANEXO III - Preencher'!O626</f>
        <v>1.923</v>
      </c>
      <c r="O617" s="16">
        <f>'[1]TCE - ANEXO III - Preencher'!P626</f>
        <v>0</v>
      </c>
      <c r="P617" s="17">
        <f t="shared" si="56"/>
        <v>1.923</v>
      </c>
      <c r="Q617" s="16">
        <f>'[1]TCE - ANEXO III - Preencher'!R626</f>
        <v>39.859000000000002</v>
      </c>
      <c r="R617" s="16">
        <f>'[1]TCE - ANEXO III - Preencher'!S626</f>
        <v>0</v>
      </c>
      <c r="S617" s="17">
        <f t="shared" si="57"/>
        <v>39.859000000000002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>Auxilio Creche</v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521.18520000000001</v>
      </c>
    </row>
    <row r="618" spans="1:28" s="4" customFormat="1">
      <c r="A618" s="9">
        <f>IFERROR(VLOOKUP(B618,'[1]DADOS (OCULTAR)'!$P$3:$R$53,3,0),"")</f>
        <v>9039744000780</v>
      </c>
      <c r="B618" s="10" t="str">
        <f>'[1]TCE - ANEXO III - Preencher'!C627</f>
        <v>HOSPITAL DOM MALAN</v>
      </c>
      <c r="C618" s="11"/>
      <c r="D618" s="12" t="str">
        <f>'[1]TCE - ANEXO III - Preencher'!E627</f>
        <v>ELIZABETE DA SILVA OLIVEIRA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322205</v>
      </c>
      <c r="G618" s="14">
        <f>IF('[1]TCE - ANEXO III - Preencher'!H627="","",'[1]TCE - ANEXO III - Preencher'!H627)</f>
        <v>43862</v>
      </c>
      <c r="H618" s="15">
        <f>'[1]TCE - ANEXO III - Preencher'!I627</f>
        <v>0</v>
      </c>
      <c r="I618" s="15">
        <f>'[1]TCE - ANEXO III - Preencher'!J627</f>
        <v>104.5</v>
      </c>
      <c r="J618" s="15">
        <f>'[1]TCE - ANEXO III - Preencher'!K627</f>
        <v>0</v>
      </c>
      <c r="K618" s="16">
        <f>'[1]TCE - ANEXO III - Preencher'!L627</f>
        <v>23.94</v>
      </c>
      <c r="L618" s="16">
        <f>'[1]TCE - ANEXO III - Preencher'!M627</f>
        <v>0</v>
      </c>
      <c r="M618" s="16">
        <f t="shared" si="55"/>
        <v>23.94</v>
      </c>
      <c r="N618" s="16">
        <f>'[1]TCE - ANEXO III - Preencher'!O627</f>
        <v>1.923</v>
      </c>
      <c r="O618" s="16">
        <f>'[1]TCE - ANEXO III - Preencher'!P627</f>
        <v>0</v>
      </c>
      <c r="P618" s="17">
        <f t="shared" si="56"/>
        <v>1.923</v>
      </c>
      <c r="Q618" s="16">
        <f>'[1]TCE - ANEXO III - Preencher'!R627</f>
        <v>39.859000000000002</v>
      </c>
      <c r="R618" s="16">
        <f>'[1]TCE - ANEXO III - Preencher'!S627</f>
        <v>0</v>
      </c>
      <c r="S618" s="17">
        <f t="shared" si="57"/>
        <v>39.859000000000002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>Auxilio Creche</v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170.22200000000001</v>
      </c>
    </row>
    <row r="619" spans="1:28" s="4" customFormat="1">
      <c r="A619" s="9">
        <f>IFERROR(VLOOKUP(B619,'[1]DADOS (OCULTAR)'!$P$3:$R$53,3,0),"")</f>
        <v>9039744000780</v>
      </c>
      <c r="B619" s="10" t="str">
        <f>'[1]TCE - ANEXO III - Preencher'!C628</f>
        <v>HOSPITAL DOM MALAN</v>
      </c>
      <c r="C619" s="11"/>
      <c r="D619" s="12" t="str">
        <f>'[1]TCE - ANEXO III - Preencher'!E628</f>
        <v>THEILA DA SILVA NASCIMENTO</v>
      </c>
      <c r="E619" s="10" t="str">
        <f>IF('[1]TCE - ANEXO III - Preencher'!F628="4 - Assistência Odontológica","2 - Outros Profissionais da Saúde",'[1]TCE - ANEXO II - Enviar TCE'!E618)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43862</v>
      </c>
      <c r="H619" s="15">
        <f>'[1]TCE - ANEXO III - Preencher'!I628</f>
        <v>0</v>
      </c>
      <c r="I619" s="15">
        <f>'[1]TCE - ANEXO III - Preencher'!J628</f>
        <v>99.992800000000003</v>
      </c>
      <c r="J619" s="15">
        <f>'[1]TCE - ANEXO III - Preencher'!K628</f>
        <v>0</v>
      </c>
      <c r="K619" s="16">
        <f>'[1]TCE - ANEXO III - Preencher'!L628</f>
        <v>23.94</v>
      </c>
      <c r="L619" s="16">
        <f>'[1]TCE - ANEXO III - Preencher'!M628</f>
        <v>20.9</v>
      </c>
      <c r="M619" s="16">
        <f t="shared" si="55"/>
        <v>3.0400000000000027</v>
      </c>
      <c r="N619" s="16">
        <f>'[1]TCE - ANEXO III - Preencher'!O628</f>
        <v>1.923</v>
      </c>
      <c r="O619" s="16">
        <f>'[1]TCE - ANEXO III - Preencher'!P628</f>
        <v>0</v>
      </c>
      <c r="P619" s="17">
        <f t="shared" si="56"/>
        <v>1.923</v>
      </c>
      <c r="Q619" s="16">
        <f>'[1]TCE - ANEXO III - Preencher'!R628</f>
        <v>39.859000000000002</v>
      </c>
      <c r="R619" s="16">
        <f>'[1]TCE - ANEXO III - Preencher'!S628</f>
        <v>50.4</v>
      </c>
      <c r="S619" s="17">
        <f t="shared" si="57"/>
        <v>-10.540999999999997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94.414800000000014</v>
      </c>
    </row>
    <row r="620" spans="1:28" s="4" customFormat="1">
      <c r="A620" s="9">
        <f>IFERROR(VLOOKUP(B620,'[1]DADOS (OCULTAR)'!$P$3:$R$53,3,0),"")</f>
        <v>9039744000780</v>
      </c>
      <c r="B620" s="10" t="str">
        <f>'[1]TCE - ANEXO III - Preencher'!C629</f>
        <v>HOSPITAL DOM MALAN</v>
      </c>
      <c r="C620" s="11"/>
      <c r="D620" s="12" t="str">
        <f>'[1]TCE - ANEXO III - Preencher'!E629</f>
        <v>VALDEANE BEZERRA DOS SANTOS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43862</v>
      </c>
      <c r="H620" s="15">
        <f>'[1]TCE - ANEXO III - Preencher'!I629</f>
        <v>0</v>
      </c>
      <c r="I620" s="15">
        <f>'[1]TCE - ANEXO III - Preencher'!J629</f>
        <v>104.00879999999999</v>
      </c>
      <c r="J620" s="15">
        <f>'[1]TCE - ANEXO III - Preencher'!K629</f>
        <v>0</v>
      </c>
      <c r="K620" s="16">
        <f>'[1]TCE - ANEXO III - Preencher'!L629</f>
        <v>23.94</v>
      </c>
      <c r="L620" s="16">
        <f>'[1]TCE - ANEXO III - Preencher'!M629</f>
        <v>20.9</v>
      </c>
      <c r="M620" s="16">
        <f t="shared" si="55"/>
        <v>3.0400000000000027</v>
      </c>
      <c r="N620" s="16">
        <f>'[1]TCE - ANEXO III - Preencher'!O629</f>
        <v>1.923</v>
      </c>
      <c r="O620" s="16">
        <f>'[1]TCE - ANEXO III - Preencher'!P629</f>
        <v>0</v>
      </c>
      <c r="P620" s="17">
        <f t="shared" si="56"/>
        <v>1.923</v>
      </c>
      <c r="Q620" s="16">
        <f>'[1]TCE - ANEXO III - Preencher'!R629</f>
        <v>39.859000000000002</v>
      </c>
      <c r="R620" s="16">
        <f>'[1]TCE - ANEXO III - Preencher'!S629</f>
        <v>57.6</v>
      </c>
      <c r="S620" s="17">
        <f t="shared" si="57"/>
        <v>-17.741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>Auxilio Creche</v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91.230800000000002</v>
      </c>
    </row>
    <row r="621" spans="1:28" s="4" customFormat="1">
      <c r="A621" s="9">
        <f>IFERROR(VLOOKUP(B621,'[1]DADOS (OCULTAR)'!$P$3:$R$53,3,0),"")</f>
        <v>9039744000780</v>
      </c>
      <c r="B621" s="10" t="str">
        <f>'[1]TCE - ANEXO III - Preencher'!C630</f>
        <v>HOSPITAL DOM MALAN</v>
      </c>
      <c r="C621" s="11"/>
      <c r="D621" s="12" t="str">
        <f>'[1]TCE - ANEXO III - Preencher'!E630</f>
        <v>VALMIRA BEZERRA DE VASCONCELOS SILVA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322205</v>
      </c>
      <c r="G621" s="14">
        <f>IF('[1]TCE - ANEXO III - Preencher'!H630="","",'[1]TCE - ANEXO III - Preencher'!H630)</f>
        <v>43862</v>
      </c>
      <c r="H621" s="15">
        <f>'[1]TCE - ANEXO III - Preencher'!I630</f>
        <v>0</v>
      </c>
      <c r="I621" s="15">
        <f>'[1]TCE - ANEXO III - Preencher'!J630</f>
        <v>103.2568</v>
      </c>
      <c r="J621" s="15">
        <f>'[1]TCE - ANEXO III - Preencher'!K630</f>
        <v>0</v>
      </c>
      <c r="K621" s="16">
        <f>'[1]TCE - ANEXO III - Preencher'!L630</f>
        <v>23.94</v>
      </c>
      <c r="L621" s="16">
        <f>'[1]TCE - ANEXO III - Preencher'!M630</f>
        <v>20.9</v>
      </c>
      <c r="M621" s="16">
        <f t="shared" si="55"/>
        <v>3.0400000000000027</v>
      </c>
      <c r="N621" s="16">
        <f>'[1]TCE - ANEXO III - Preencher'!O630</f>
        <v>1.923</v>
      </c>
      <c r="O621" s="16">
        <f>'[1]TCE - ANEXO III - Preencher'!P630</f>
        <v>0</v>
      </c>
      <c r="P621" s="17">
        <f t="shared" si="56"/>
        <v>1.923</v>
      </c>
      <c r="Q621" s="16">
        <f>'[1]TCE - ANEXO III - Preencher'!R630</f>
        <v>39.859000000000002</v>
      </c>
      <c r="R621" s="16">
        <f>'[1]TCE - ANEXO III - Preencher'!S630</f>
        <v>54</v>
      </c>
      <c r="S621" s="17">
        <f t="shared" si="57"/>
        <v>-14.140999999999998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>Auxilio Creche</v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94.078800000000001</v>
      </c>
    </row>
    <row r="622" spans="1:28" s="4" customFormat="1">
      <c r="A622" s="9">
        <f>IFERROR(VLOOKUP(B622,'[1]DADOS (OCULTAR)'!$P$3:$R$53,3,0),"")</f>
        <v>9039744000780</v>
      </c>
      <c r="B622" s="10" t="str">
        <f>'[1]TCE - ANEXO III - Preencher'!C631</f>
        <v>HOSPITAL DOM MALAN</v>
      </c>
      <c r="C622" s="11"/>
      <c r="D622" s="12" t="str">
        <f>'[1]TCE - ANEXO III - Preencher'!E631</f>
        <v>MARIA DO SOCORRO LOURENCO DE MEDEIROS</v>
      </c>
      <c r="E622" s="10" t="str">
        <f>IF('[1]TCE - ANEXO III - Preencher'!F631="4 - Assistência Odontológica","2 - Outros Profissionais da Saúde",'[1]TCE - ANEXO II - Enviar TCE'!E621)</f>
        <v>3 - Administrativo</v>
      </c>
      <c r="F622" s="13">
        <f>'[1]TCE - ANEXO III - Preencher'!G631</f>
        <v>411010</v>
      </c>
      <c r="G622" s="14">
        <f>IF('[1]TCE - ANEXO III - Preencher'!H631="","",'[1]TCE - ANEXO III - Preencher'!H631)</f>
        <v>43862</v>
      </c>
      <c r="H622" s="15">
        <f>'[1]TCE - ANEXO III - Preencher'!I631</f>
        <v>0</v>
      </c>
      <c r="I622" s="15">
        <f>'[1]TCE - ANEXO III - Preencher'!J631</f>
        <v>104.2624</v>
      </c>
      <c r="J622" s="15">
        <f>'[1]TCE - ANEXO III - Preencher'!K631</f>
        <v>0</v>
      </c>
      <c r="K622" s="16">
        <f>'[1]TCE - ANEXO III - Preencher'!L631</f>
        <v>23.94</v>
      </c>
      <c r="L622" s="16">
        <f>'[1]TCE - ANEXO III - Preencher'!M631</f>
        <v>20.9</v>
      </c>
      <c r="M622" s="16">
        <f t="shared" si="55"/>
        <v>3.0400000000000027</v>
      </c>
      <c r="N622" s="16">
        <f>'[1]TCE - ANEXO III - Preencher'!O631</f>
        <v>1.923</v>
      </c>
      <c r="O622" s="16">
        <f>'[1]TCE - ANEXO III - Preencher'!P631</f>
        <v>0</v>
      </c>
      <c r="P622" s="17">
        <f t="shared" si="56"/>
        <v>1.923</v>
      </c>
      <c r="Q622" s="16">
        <f>'[1]TCE - ANEXO III - Preencher'!R631</f>
        <v>39.859000000000002</v>
      </c>
      <c r="R622" s="16">
        <f>'[1]TCE - ANEXO III - Preencher'!S631</f>
        <v>0</v>
      </c>
      <c r="S622" s="17">
        <f t="shared" si="57"/>
        <v>39.859000000000002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>Auxilio Creche</v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149.08440000000002</v>
      </c>
    </row>
    <row r="623" spans="1:28" s="4" customFormat="1">
      <c r="A623" s="9">
        <f>IFERROR(VLOOKUP(B623,'[1]DADOS (OCULTAR)'!$P$3:$R$53,3,0),"")</f>
        <v>9039744000780</v>
      </c>
      <c r="B623" s="10" t="str">
        <f>'[1]TCE - ANEXO III - Preencher'!C632</f>
        <v>HOSPITAL DOM MALAN</v>
      </c>
      <c r="C623" s="11"/>
      <c r="D623" s="12" t="str">
        <f>'[1]TCE - ANEXO III - Preencher'!E632</f>
        <v>MARIA CRISTINA DE SOUZA ANDRADE</v>
      </c>
      <c r="E623" s="10" t="str">
        <f>IF('[1]TCE - ANEXO III - Preencher'!F632="4 - Assistência Odontológica","2 - Outros Profissionais da Saúde",'[1]TCE - ANEXO II - Enviar TCE'!E622)</f>
        <v>3 - Administrativo</v>
      </c>
      <c r="F623" s="13">
        <f>'[1]TCE - ANEXO III - Preencher'!G632</f>
        <v>514225</v>
      </c>
      <c r="G623" s="14">
        <f>IF('[1]TCE - ANEXO III - Preencher'!H632="","",'[1]TCE - ANEXO III - Preencher'!H632)</f>
        <v>43862</v>
      </c>
      <c r="H623" s="15">
        <f>'[1]TCE - ANEXO III - Preencher'!I632</f>
        <v>0</v>
      </c>
      <c r="I623" s="15">
        <f>'[1]TCE - ANEXO III - Preencher'!J632</f>
        <v>98.670400000000015</v>
      </c>
      <c r="J623" s="15">
        <f>'[1]TCE - ANEXO III - Preencher'!K632</f>
        <v>0</v>
      </c>
      <c r="K623" s="16">
        <f>'[1]TCE - ANEXO III - Preencher'!L632</f>
        <v>23.94</v>
      </c>
      <c r="L623" s="16">
        <f>'[1]TCE - ANEXO III - Preencher'!M632</f>
        <v>20.9</v>
      </c>
      <c r="M623" s="16">
        <f t="shared" si="55"/>
        <v>3.0400000000000027</v>
      </c>
      <c r="N623" s="16">
        <f>'[1]TCE - ANEXO III - Preencher'!O632</f>
        <v>1.923</v>
      </c>
      <c r="O623" s="16">
        <f>'[1]TCE - ANEXO III - Preencher'!P632</f>
        <v>0</v>
      </c>
      <c r="P623" s="17">
        <f t="shared" si="56"/>
        <v>1.923</v>
      </c>
      <c r="Q623" s="16">
        <f>'[1]TCE - ANEXO III - Preencher'!R632</f>
        <v>39.859000000000002</v>
      </c>
      <c r="R623" s="16">
        <f>'[1]TCE - ANEXO III - Preencher'!S632</f>
        <v>62.7</v>
      </c>
      <c r="S623" s="17">
        <f t="shared" si="57"/>
        <v>-22.841000000000001</v>
      </c>
      <c r="T623" s="16">
        <f>'[1]TCE - ANEXO III - Preencher'!U632</f>
        <v>64</v>
      </c>
      <c r="U623" s="16">
        <f>'[1]TCE - ANEXO III - Preencher'!V632</f>
        <v>0</v>
      </c>
      <c r="V623" s="17">
        <f t="shared" si="58"/>
        <v>64</v>
      </c>
      <c r="W623" s="18" t="str">
        <f>IF('[1]TCE - ANEXO III - Preencher'!X632="","",'[1]TCE - ANEXO III - Preencher'!X632)</f>
        <v>Auxilio Creche</v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144.79240000000001</v>
      </c>
    </row>
    <row r="624" spans="1:28" s="4" customFormat="1">
      <c r="A624" s="9">
        <f>IFERROR(VLOOKUP(B624,'[1]DADOS (OCULTAR)'!$P$3:$R$53,3,0),"")</f>
        <v>9039744000780</v>
      </c>
      <c r="B624" s="10" t="str">
        <f>'[1]TCE - ANEXO III - Preencher'!C633</f>
        <v>HOSPITAL DOM MALAN</v>
      </c>
      <c r="C624" s="11"/>
      <c r="D624" s="12" t="str">
        <f>'[1]TCE - ANEXO III - Preencher'!E633</f>
        <v>FABIANA DE SOUZA GOMES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322205</v>
      </c>
      <c r="G624" s="14">
        <f>IF('[1]TCE - ANEXO III - Preencher'!H633="","",'[1]TCE - ANEXO III - Preencher'!H633)</f>
        <v>43862</v>
      </c>
      <c r="H624" s="15">
        <f>'[1]TCE - ANEXO III - Preencher'!I633</f>
        <v>0</v>
      </c>
      <c r="I624" s="15">
        <f>'[1]TCE - ANEXO III - Preencher'!J633</f>
        <v>104.46799999999999</v>
      </c>
      <c r="J624" s="15">
        <f>'[1]TCE - ANEXO III - Preencher'!K633</f>
        <v>0</v>
      </c>
      <c r="K624" s="16">
        <f>'[1]TCE - ANEXO III - Preencher'!L633</f>
        <v>23.94</v>
      </c>
      <c r="L624" s="16">
        <f>'[1]TCE - ANEXO III - Preencher'!M633</f>
        <v>20.9</v>
      </c>
      <c r="M624" s="16">
        <f t="shared" si="55"/>
        <v>3.0400000000000027</v>
      </c>
      <c r="N624" s="16">
        <f>'[1]TCE - ANEXO III - Preencher'!O633</f>
        <v>1.923</v>
      </c>
      <c r="O624" s="16">
        <f>'[1]TCE - ANEXO III - Preencher'!P633</f>
        <v>0</v>
      </c>
      <c r="P624" s="17">
        <f t="shared" si="56"/>
        <v>1.923</v>
      </c>
      <c r="Q624" s="16">
        <f>'[1]TCE - ANEXO III - Preencher'!R633</f>
        <v>39.859000000000002</v>
      </c>
      <c r="R624" s="16">
        <f>'[1]TCE - ANEXO III - Preencher'!S633</f>
        <v>0</v>
      </c>
      <c r="S624" s="17">
        <f t="shared" si="57"/>
        <v>39.859000000000002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>Auxilio Creche</v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149.29</v>
      </c>
    </row>
    <row r="625" spans="1:28" s="4" customFormat="1">
      <c r="A625" s="9">
        <f>IFERROR(VLOOKUP(B625,'[1]DADOS (OCULTAR)'!$P$3:$R$53,3,0),"")</f>
        <v>9039744000780</v>
      </c>
      <c r="B625" s="10" t="str">
        <f>'[1]TCE - ANEXO III - Preencher'!C634</f>
        <v>HOSPITAL DOM MALAN</v>
      </c>
      <c r="C625" s="11"/>
      <c r="D625" s="12" t="str">
        <f>'[1]TCE - ANEXO III - Preencher'!E634</f>
        <v>JUSSARA LUANA GOMES DA SILVA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43862</v>
      </c>
      <c r="H625" s="15">
        <f>'[1]TCE - ANEXO III - Preencher'!I634</f>
        <v>0</v>
      </c>
      <c r="I625" s="15">
        <f>'[1]TCE - ANEXO III - Preencher'!J634</f>
        <v>211.6328</v>
      </c>
      <c r="J625" s="15">
        <f>'[1]TCE - ANEXO III - Preencher'!K634</f>
        <v>0</v>
      </c>
      <c r="K625" s="16">
        <f>'[1]TCE - ANEXO III - Preencher'!L634</f>
        <v>23.94</v>
      </c>
      <c r="L625" s="16">
        <f>'[1]TCE - ANEXO III - Preencher'!M634</f>
        <v>0</v>
      </c>
      <c r="M625" s="16">
        <f t="shared" si="55"/>
        <v>23.94</v>
      </c>
      <c r="N625" s="16">
        <f>'[1]TCE - ANEXO III - Preencher'!O634</f>
        <v>1.923</v>
      </c>
      <c r="O625" s="16">
        <f>'[1]TCE - ANEXO III - Preencher'!P634</f>
        <v>0</v>
      </c>
      <c r="P625" s="17">
        <f t="shared" si="56"/>
        <v>1.923</v>
      </c>
      <c r="Q625" s="16">
        <f>'[1]TCE - ANEXO III - Preencher'!R634</f>
        <v>39.859000000000002</v>
      </c>
      <c r="R625" s="16">
        <f>'[1]TCE - ANEXO III - Preencher'!S634</f>
        <v>0</v>
      </c>
      <c r="S625" s="17">
        <f t="shared" si="57"/>
        <v>39.859000000000002</v>
      </c>
      <c r="T625" s="16">
        <f>'[1]TCE - ANEXO III - Preencher'!U634</f>
        <v>6.4</v>
      </c>
      <c r="U625" s="16">
        <f>'[1]TCE - ANEXO III - Preencher'!V634</f>
        <v>0</v>
      </c>
      <c r="V625" s="17">
        <f t="shared" si="58"/>
        <v>6.4</v>
      </c>
      <c r="W625" s="18" t="str">
        <f>IF('[1]TCE - ANEXO III - Preencher'!X634="","",'[1]TCE - ANEXO III - Preencher'!X634)</f>
        <v>Auxilio Creche</v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283.75479999999999</v>
      </c>
    </row>
    <row r="626" spans="1:28" s="4" customFormat="1">
      <c r="A626" s="9">
        <f>IFERROR(VLOOKUP(B626,'[1]DADOS (OCULTAR)'!$P$3:$R$53,3,0),"")</f>
        <v>9039744000780</v>
      </c>
      <c r="B626" s="10" t="str">
        <f>'[1]TCE - ANEXO III - Preencher'!C635</f>
        <v>HOSPITAL DOM MALAN</v>
      </c>
      <c r="C626" s="11"/>
      <c r="D626" s="12" t="str">
        <f>'[1]TCE - ANEXO III - Preencher'!E635</f>
        <v>KALIANE GOMES MEDEIROS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223505</v>
      </c>
      <c r="G626" s="14">
        <f>IF('[1]TCE - ANEXO III - Preencher'!H635="","",'[1]TCE - ANEXO III - Preencher'!H635)</f>
        <v>43862</v>
      </c>
      <c r="H626" s="15">
        <f>'[1]TCE - ANEXO III - Preencher'!I635</f>
        <v>0</v>
      </c>
      <c r="I626" s="15">
        <f>'[1]TCE - ANEXO III - Preencher'!J635</f>
        <v>279.96960000000001</v>
      </c>
      <c r="J626" s="15">
        <f>'[1]TCE - ANEXO III - Preencher'!K635</f>
        <v>0</v>
      </c>
      <c r="K626" s="16">
        <f>'[1]TCE - ANEXO III - Preencher'!L635</f>
        <v>23.94</v>
      </c>
      <c r="L626" s="16">
        <f>'[1]TCE - ANEXO III - Preencher'!M635</f>
        <v>2.99</v>
      </c>
      <c r="M626" s="16">
        <f t="shared" si="55"/>
        <v>20.950000000000003</v>
      </c>
      <c r="N626" s="16">
        <f>'[1]TCE - ANEXO III - Preencher'!O635</f>
        <v>1.923</v>
      </c>
      <c r="O626" s="16">
        <f>'[1]TCE - ANEXO III - Preencher'!P635</f>
        <v>0</v>
      </c>
      <c r="P626" s="17">
        <f t="shared" si="56"/>
        <v>1.923</v>
      </c>
      <c r="Q626" s="16">
        <f>'[1]TCE - ANEXO III - Preencher'!R635</f>
        <v>39.859000000000002</v>
      </c>
      <c r="R626" s="16">
        <f>'[1]TCE - ANEXO III - Preencher'!S635</f>
        <v>64.8</v>
      </c>
      <c r="S626" s="17">
        <f t="shared" si="57"/>
        <v>-24.940999999999995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>Auxilio Creche</v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277.90160000000003</v>
      </c>
    </row>
    <row r="627" spans="1:28" s="4" customFormat="1">
      <c r="A627" s="9">
        <f>IFERROR(VLOOKUP(B627,'[1]DADOS (OCULTAR)'!$P$3:$R$53,3,0),"")</f>
        <v>9039744000780</v>
      </c>
      <c r="B627" s="10" t="str">
        <f>'[1]TCE - ANEXO III - Preencher'!C636</f>
        <v>HOSPITAL DOM MALAN</v>
      </c>
      <c r="C627" s="11"/>
      <c r="D627" s="12" t="str">
        <f>'[1]TCE - ANEXO III - Preencher'!E636</f>
        <v>MARINES BARBOSA MARTINS MACIEL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43862</v>
      </c>
      <c r="H627" s="15">
        <f>'[1]TCE - ANEXO III - Preencher'!I636</f>
        <v>0</v>
      </c>
      <c r="I627" s="15">
        <f>'[1]TCE - ANEXO III - Preencher'!J636</f>
        <v>103.88799999999999</v>
      </c>
      <c r="J627" s="15">
        <f>'[1]TCE - ANEXO III - Preencher'!K636</f>
        <v>0</v>
      </c>
      <c r="K627" s="16">
        <f>'[1]TCE - ANEXO III - Preencher'!L636</f>
        <v>23.94</v>
      </c>
      <c r="L627" s="16">
        <f>'[1]TCE - ANEXO III - Preencher'!M636</f>
        <v>20.9</v>
      </c>
      <c r="M627" s="16">
        <f t="shared" si="55"/>
        <v>3.0400000000000027</v>
      </c>
      <c r="N627" s="16">
        <f>'[1]TCE - ANEXO III - Preencher'!O636</f>
        <v>1.923</v>
      </c>
      <c r="O627" s="16">
        <f>'[1]TCE - ANEXO III - Preencher'!P636</f>
        <v>0</v>
      </c>
      <c r="P627" s="17">
        <f t="shared" si="56"/>
        <v>1.923</v>
      </c>
      <c r="Q627" s="16">
        <f>'[1]TCE - ANEXO III - Preencher'!R636</f>
        <v>39.859000000000002</v>
      </c>
      <c r="R627" s="16">
        <f>'[1]TCE - ANEXO III - Preencher'!S636</f>
        <v>50.4</v>
      </c>
      <c r="S627" s="17">
        <f t="shared" si="57"/>
        <v>-10.540999999999997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>Auxilio Creche</v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98.31</v>
      </c>
    </row>
    <row r="628" spans="1:28" s="4" customFormat="1">
      <c r="A628" s="9">
        <f>IFERROR(VLOOKUP(B628,'[1]DADOS (OCULTAR)'!$P$3:$R$53,3,0),"")</f>
        <v>9039744000780</v>
      </c>
      <c r="B628" s="10" t="str">
        <f>'[1]TCE - ANEXO III - Preencher'!C637</f>
        <v>HOSPITAL DOM MALAN</v>
      </c>
      <c r="C628" s="11"/>
      <c r="D628" s="12" t="str">
        <f>'[1]TCE - ANEXO III - Preencher'!E637</f>
        <v>DORAILDES LOPES FREIRE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43862</v>
      </c>
      <c r="H628" s="15">
        <f>'[1]TCE - ANEXO III - Preencher'!I637</f>
        <v>0</v>
      </c>
      <c r="I628" s="15">
        <f>'[1]TCE - ANEXO III - Preencher'!J637</f>
        <v>104.32559999999999</v>
      </c>
      <c r="J628" s="15">
        <f>'[1]TCE - ANEXO III - Preencher'!K637</f>
        <v>0</v>
      </c>
      <c r="K628" s="16">
        <f>'[1]TCE - ANEXO III - Preencher'!L637</f>
        <v>23.94</v>
      </c>
      <c r="L628" s="16">
        <f>'[1]TCE - ANEXO III - Preencher'!M637</f>
        <v>20.9</v>
      </c>
      <c r="M628" s="16">
        <f t="shared" si="55"/>
        <v>3.0400000000000027</v>
      </c>
      <c r="N628" s="16">
        <f>'[1]TCE - ANEXO III - Preencher'!O637</f>
        <v>1.923</v>
      </c>
      <c r="O628" s="16">
        <f>'[1]TCE - ANEXO III - Preencher'!P637</f>
        <v>0</v>
      </c>
      <c r="P628" s="17">
        <f t="shared" si="56"/>
        <v>1.923</v>
      </c>
      <c r="Q628" s="16">
        <f>'[1]TCE - ANEXO III - Preencher'!R637</f>
        <v>39.859000000000002</v>
      </c>
      <c r="R628" s="16">
        <f>'[1]TCE - ANEXO III - Preencher'!S637</f>
        <v>54</v>
      </c>
      <c r="S628" s="17">
        <f t="shared" si="57"/>
        <v>-14.140999999999998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>Auxilio Creche</v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95.147600000000011</v>
      </c>
    </row>
    <row r="629" spans="1:28" s="4" customFormat="1">
      <c r="A629" s="9">
        <f>IFERROR(VLOOKUP(B629,'[1]DADOS (OCULTAR)'!$P$3:$R$53,3,0),"")</f>
        <v>9039744000780</v>
      </c>
      <c r="B629" s="10" t="str">
        <f>'[1]TCE - ANEXO III - Preencher'!C638</f>
        <v>HOSPITAL DOM MALAN</v>
      </c>
      <c r="C629" s="11"/>
      <c r="D629" s="12" t="str">
        <f>'[1]TCE - ANEXO III - Preencher'!E638</f>
        <v>ROSEMEIRE COELHO NUNES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322205</v>
      </c>
      <c r="G629" s="14">
        <f>IF('[1]TCE - ANEXO III - Preencher'!H638="","",'[1]TCE - ANEXO III - Preencher'!H638)</f>
        <v>43862</v>
      </c>
      <c r="H629" s="15">
        <f>'[1]TCE - ANEXO III - Preencher'!I638</f>
        <v>0</v>
      </c>
      <c r="I629" s="15">
        <f>'[1]TCE - ANEXO III - Preencher'!J638</f>
        <v>117.8656</v>
      </c>
      <c r="J629" s="15">
        <f>'[1]TCE - ANEXO III - Preencher'!K638</f>
        <v>0</v>
      </c>
      <c r="K629" s="16">
        <f>'[1]TCE - ANEXO III - Preencher'!L638</f>
        <v>23.94</v>
      </c>
      <c r="L629" s="16">
        <f>'[1]TCE - ANEXO III - Preencher'!M638</f>
        <v>20.9</v>
      </c>
      <c r="M629" s="16">
        <f t="shared" si="55"/>
        <v>3.0400000000000027</v>
      </c>
      <c r="N629" s="16">
        <f>'[1]TCE - ANEXO III - Preencher'!O638</f>
        <v>1.923</v>
      </c>
      <c r="O629" s="16">
        <f>'[1]TCE - ANEXO III - Preencher'!P638</f>
        <v>0</v>
      </c>
      <c r="P629" s="17">
        <f t="shared" si="56"/>
        <v>1.923</v>
      </c>
      <c r="Q629" s="16">
        <f>'[1]TCE - ANEXO III - Preencher'!R638</f>
        <v>39.859000000000002</v>
      </c>
      <c r="R629" s="16">
        <f>'[1]TCE - ANEXO III - Preencher'!S638</f>
        <v>50.4</v>
      </c>
      <c r="S629" s="17">
        <f t="shared" si="57"/>
        <v>-10.540999999999997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>Auxilio Creche</v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112.28760000000001</v>
      </c>
    </row>
    <row r="630" spans="1:28" s="4" customFormat="1">
      <c r="A630" s="9">
        <f>IFERROR(VLOOKUP(B630,'[1]DADOS (OCULTAR)'!$P$3:$R$53,3,0),"")</f>
        <v>9039744000780</v>
      </c>
      <c r="B630" s="10" t="str">
        <f>'[1]TCE - ANEXO III - Preencher'!C639</f>
        <v>HOSPITAL DOM MALAN</v>
      </c>
      <c r="C630" s="11"/>
      <c r="D630" s="12" t="str">
        <f>'[1]TCE - ANEXO III - Preencher'!E639</f>
        <v>ALEXANDRA ANJOS NUNES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43862</v>
      </c>
      <c r="H630" s="15">
        <f>'[1]TCE - ANEXO III - Preencher'!I639</f>
        <v>0</v>
      </c>
      <c r="I630" s="15">
        <f>'[1]TCE - ANEXO III - Preencher'!J639</f>
        <v>104.11200000000001</v>
      </c>
      <c r="J630" s="15">
        <f>'[1]TCE - ANEXO III - Preencher'!K639</f>
        <v>0</v>
      </c>
      <c r="K630" s="16">
        <f>'[1]TCE - ANEXO III - Preencher'!L639</f>
        <v>23.94</v>
      </c>
      <c r="L630" s="16">
        <f>'[1]TCE - ANEXO III - Preencher'!M639</f>
        <v>20.9</v>
      </c>
      <c r="M630" s="16">
        <f t="shared" si="55"/>
        <v>3.0400000000000027</v>
      </c>
      <c r="N630" s="16">
        <f>'[1]TCE - ANEXO III - Preencher'!O639</f>
        <v>1.923</v>
      </c>
      <c r="O630" s="16">
        <f>'[1]TCE - ANEXO III - Preencher'!P639</f>
        <v>0</v>
      </c>
      <c r="P630" s="17">
        <f t="shared" si="56"/>
        <v>1.923</v>
      </c>
      <c r="Q630" s="16">
        <f>'[1]TCE - ANEXO III - Preencher'!R639</f>
        <v>39.859000000000002</v>
      </c>
      <c r="R630" s="16">
        <f>'[1]TCE - ANEXO III - Preencher'!S639</f>
        <v>54</v>
      </c>
      <c r="S630" s="17">
        <f t="shared" si="57"/>
        <v>-14.140999999999998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>Auxilio Creche</v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94.934000000000026</v>
      </c>
    </row>
    <row r="631" spans="1:28" s="4" customFormat="1">
      <c r="A631" s="9">
        <f>IFERROR(VLOOKUP(B631,'[1]DADOS (OCULTAR)'!$P$3:$R$53,3,0),"")</f>
        <v>9039744000780</v>
      </c>
      <c r="B631" s="10" t="str">
        <f>'[1]TCE - ANEXO III - Preencher'!C640</f>
        <v>HOSPITAL DOM MALAN</v>
      </c>
      <c r="C631" s="11"/>
      <c r="D631" s="12" t="str">
        <f>'[1]TCE - ANEXO III - Preencher'!E640</f>
        <v>JOSENILDE PEREIRA DOS SANTOS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322205</v>
      </c>
      <c r="G631" s="14">
        <f>IF('[1]TCE - ANEXO III - Preencher'!H640="","",'[1]TCE - ANEXO III - Preencher'!H640)</f>
        <v>43862</v>
      </c>
      <c r="H631" s="15">
        <f>'[1]TCE - ANEXO III - Preencher'!I640</f>
        <v>0</v>
      </c>
      <c r="I631" s="15">
        <f>'[1]TCE - ANEXO III - Preencher'!J640</f>
        <v>104.5</v>
      </c>
      <c r="J631" s="15">
        <f>'[1]TCE - ANEXO III - Preencher'!K640</f>
        <v>0</v>
      </c>
      <c r="K631" s="16">
        <f>'[1]TCE - ANEXO III - Preencher'!L640</f>
        <v>23.94</v>
      </c>
      <c r="L631" s="16">
        <f>'[1]TCE - ANEXO III - Preencher'!M640</f>
        <v>20.9</v>
      </c>
      <c r="M631" s="16">
        <f t="shared" si="55"/>
        <v>3.0400000000000027</v>
      </c>
      <c r="N631" s="16">
        <f>'[1]TCE - ANEXO III - Preencher'!O640</f>
        <v>1.923</v>
      </c>
      <c r="O631" s="16">
        <f>'[1]TCE - ANEXO III - Preencher'!P640</f>
        <v>0</v>
      </c>
      <c r="P631" s="17">
        <f t="shared" si="56"/>
        <v>1.923</v>
      </c>
      <c r="Q631" s="16">
        <f>'[1]TCE - ANEXO III - Preencher'!R640</f>
        <v>39.859000000000002</v>
      </c>
      <c r="R631" s="16">
        <f>'[1]TCE - ANEXO III - Preencher'!S640</f>
        <v>54</v>
      </c>
      <c r="S631" s="17">
        <f t="shared" si="57"/>
        <v>-14.140999999999998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>Auxilio Creche</v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95.322000000000003</v>
      </c>
    </row>
    <row r="632" spans="1:28" s="4" customFormat="1">
      <c r="A632" s="9">
        <f>IFERROR(VLOOKUP(B632,'[1]DADOS (OCULTAR)'!$P$3:$R$53,3,0),"")</f>
        <v>9039744000780</v>
      </c>
      <c r="B632" s="10" t="str">
        <f>'[1]TCE - ANEXO III - Preencher'!C641</f>
        <v>HOSPITAL DOM MALAN</v>
      </c>
      <c r="C632" s="11"/>
      <c r="D632" s="12" t="str">
        <f>'[1]TCE - ANEXO III - Preencher'!E641</f>
        <v>JOSIVANIA JULIA DA SILVA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43862</v>
      </c>
      <c r="H632" s="15">
        <f>'[1]TCE - ANEXO III - Preencher'!I641</f>
        <v>0</v>
      </c>
      <c r="I632" s="15">
        <f>'[1]TCE - ANEXO III - Preencher'!J641</f>
        <v>104.3424</v>
      </c>
      <c r="J632" s="15">
        <f>'[1]TCE - ANEXO III - Preencher'!K641</f>
        <v>0</v>
      </c>
      <c r="K632" s="16">
        <f>'[1]TCE - ANEXO III - Preencher'!L641</f>
        <v>23.94</v>
      </c>
      <c r="L632" s="16">
        <f>'[1]TCE - ANEXO III - Preencher'!M641</f>
        <v>20.9</v>
      </c>
      <c r="M632" s="16">
        <f t="shared" si="55"/>
        <v>3.0400000000000027</v>
      </c>
      <c r="N632" s="16">
        <f>'[1]TCE - ANEXO III - Preencher'!O641</f>
        <v>1.923</v>
      </c>
      <c r="O632" s="16">
        <f>'[1]TCE - ANEXO III - Preencher'!P641</f>
        <v>0</v>
      </c>
      <c r="P632" s="17">
        <f t="shared" si="56"/>
        <v>1.923</v>
      </c>
      <c r="Q632" s="16">
        <f>'[1]TCE - ANEXO III - Preencher'!R641</f>
        <v>39.859000000000002</v>
      </c>
      <c r="R632" s="16">
        <f>'[1]TCE - ANEXO III - Preencher'!S641</f>
        <v>0</v>
      </c>
      <c r="S632" s="17">
        <f t="shared" si="57"/>
        <v>39.859000000000002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>Auxilio Creche</v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149.1644</v>
      </c>
    </row>
    <row r="633" spans="1:28" s="4" customFormat="1">
      <c r="A633" s="9">
        <f>IFERROR(VLOOKUP(B633,'[1]DADOS (OCULTAR)'!$P$3:$R$53,3,0),"")</f>
        <v>9039744000780</v>
      </c>
      <c r="B633" s="10" t="str">
        <f>'[1]TCE - ANEXO III - Preencher'!C642</f>
        <v>HOSPITAL DOM MALAN</v>
      </c>
      <c r="C633" s="11"/>
      <c r="D633" s="12" t="str">
        <f>'[1]TCE - ANEXO III - Preencher'!E642</f>
        <v>TAMIRES CARDOZO CALIXTO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322205</v>
      </c>
      <c r="G633" s="14">
        <f>IF('[1]TCE - ANEXO III - Preencher'!H642="","",'[1]TCE - ANEXO III - Preencher'!H642)</f>
        <v>43862</v>
      </c>
      <c r="H633" s="15">
        <f>'[1]TCE - ANEXO III - Preencher'!I642</f>
        <v>0</v>
      </c>
      <c r="I633" s="15">
        <f>'[1]TCE - ANEXO III - Preencher'!J642</f>
        <v>98.632800000000003</v>
      </c>
      <c r="J633" s="15">
        <f>'[1]TCE - ANEXO III - Preencher'!K642</f>
        <v>0</v>
      </c>
      <c r="K633" s="16">
        <f>'[1]TCE - ANEXO III - Preencher'!L642</f>
        <v>23.94</v>
      </c>
      <c r="L633" s="16">
        <f>'[1]TCE - ANEXO III - Preencher'!M642</f>
        <v>20.9</v>
      </c>
      <c r="M633" s="16">
        <f t="shared" si="55"/>
        <v>3.0400000000000027</v>
      </c>
      <c r="N633" s="16">
        <f>'[1]TCE - ANEXO III - Preencher'!O642</f>
        <v>1.923</v>
      </c>
      <c r="O633" s="16">
        <f>'[1]TCE - ANEXO III - Preencher'!P642</f>
        <v>0</v>
      </c>
      <c r="P633" s="17">
        <f t="shared" si="56"/>
        <v>1.923</v>
      </c>
      <c r="Q633" s="16">
        <f>'[1]TCE - ANEXO III - Preencher'!R642</f>
        <v>39.859000000000002</v>
      </c>
      <c r="R633" s="16">
        <f>'[1]TCE - ANEXO III - Preencher'!S642</f>
        <v>62.7</v>
      </c>
      <c r="S633" s="17">
        <f t="shared" si="57"/>
        <v>-22.841000000000001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>Auxilio Creche</v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80.754800000000017</v>
      </c>
    </row>
    <row r="634" spans="1:28" s="4" customFormat="1">
      <c r="A634" s="9">
        <f>IFERROR(VLOOKUP(B634,'[1]DADOS (OCULTAR)'!$P$3:$R$53,3,0),"")</f>
        <v>9039744000780</v>
      </c>
      <c r="B634" s="10" t="str">
        <f>'[1]TCE - ANEXO III - Preencher'!C643</f>
        <v>HOSPITAL DOM MALAN</v>
      </c>
      <c r="C634" s="11"/>
      <c r="D634" s="12" t="str">
        <f>'[1]TCE - ANEXO III - Preencher'!E643</f>
        <v>MARIA LUCINEIDE DA SILVA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322205</v>
      </c>
      <c r="G634" s="14">
        <f>IF('[1]TCE - ANEXO III - Preencher'!H643="","",'[1]TCE - ANEXO III - Preencher'!H643)</f>
        <v>43862</v>
      </c>
      <c r="H634" s="15">
        <f>'[1]TCE - ANEXO III - Preencher'!I643</f>
        <v>0</v>
      </c>
      <c r="I634" s="15">
        <f>'[1]TCE - ANEXO III - Preencher'!J643</f>
        <v>100.03840000000001</v>
      </c>
      <c r="J634" s="15">
        <f>'[1]TCE - ANEXO III - Preencher'!K643</f>
        <v>0</v>
      </c>
      <c r="K634" s="16">
        <f>'[1]TCE - ANEXO III - Preencher'!L643</f>
        <v>23.94</v>
      </c>
      <c r="L634" s="16">
        <f>'[1]TCE - ANEXO III - Preencher'!M643</f>
        <v>0</v>
      </c>
      <c r="M634" s="16">
        <f t="shared" si="55"/>
        <v>23.94</v>
      </c>
      <c r="N634" s="16">
        <f>'[1]TCE - ANEXO III - Preencher'!O643</f>
        <v>1.923</v>
      </c>
      <c r="O634" s="16">
        <f>'[1]TCE - ANEXO III - Preencher'!P643</f>
        <v>0</v>
      </c>
      <c r="P634" s="17">
        <f t="shared" si="56"/>
        <v>1.923</v>
      </c>
      <c r="Q634" s="16">
        <f>'[1]TCE - ANEXO III - Preencher'!R643</f>
        <v>39.859000000000002</v>
      </c>
      <c r="R634" s="16">
        <f>'[1]TCE - ANEXO III - Preencher'!S643</f>
        <v>0</v>
      </c>
      <c r="S634" s="17">
        <f t="shared" si="57"/>
        <v>39.859000000000002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>Auxilio Creche</v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165.7604</v>
      </c>
    </row>
    <row r="635" spans="1:28" s="4" customFormat="1">
      <c r="A635" s="9">
        <f>IFERROR(VLOOKUP(B635,'[1]DADOS (OCULTAR)'!$P$3:$R$53,3,0),"")</f>
        <v>9039744000780</v>
      </c>
      <c r="B635" s="10" t="str">
        <f>'[1]TCE - ANEXO III - Preencher'!C644</f>
        <v>HOSPITAL DOM MALAN</v>
      </c>
      <c r="C635" s="11"/>
      <c r="D635" s="12" t="str">
        <f>'[1]TCE - ANEXO III - Preencher'!E644</f>
        <v>GEISEMARA LEITE DA SILVA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43862</v>
      </c>
      <c r="H635" s="15">
        <f>'[1]TCE - ANEXO III - Preencher'!I644</f>
        <v>0</v>
      </c>
      <c r="I635" s="15">
        <f>'[1]TCE - ANEXO III - Preencher'!J644</f>
        <v>105.80719999999999</v>
      </c>
      <c r="J635" s="15">
        <f>'[1]TCE - ANEXO III - Preencher'!K644</f>
        <v>0</v>
      </c>
      <c r="K635" s="16">
        <f>'[1]TCE - ANEXO III - Preencher'!L644</f>
        <v>23.94</v>
      </c>
      <c r="L635" s="16">
        <f>'[1]TCE - ANEXO III - Preencher'!M644</f>
        <v>20.9</v>
      </c>
      <c r="M635" s="16">
        <f t="shared" si="55"/>
        <v>3.0400000000000027</v>
      </c>
      <c r="N635" s="16">
        <f>'[1]TCE - ANEXO III - Preencher'!O644</f>
        <v>1.923</v>
      </c>
      <c r="O635" s="16">
        <f>'[1]TCE - ANEXO III - Preencher'!P644</f>
        <v>0</v>
      </c>
      <c r="P635" s="17">
        <f t="shared" si="56"/>
        <v>1.923</v>
      </c>
      <c r="Q635" s="16">
        <f>'[1]TCE - ANEXO III - Preencher'!R644</f>
        <v>39.859000000000002</v>
      </c>
      <c r="R635" s="16">
        <f>'[1]TCE - ANEXO III - Preencher'!S644</f>
        <v>0</v>
      </c>
      <c r="S635" s="17">
        <f t="shared" si="57"/>
        <v>39.859000000000002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>Auxilio Creche</v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150.6292</v>
      </c>
    </row>
    <row r="636" spans="1:28" s="4" customFormat="1">
      <c r="A636" s="9">
        <f>IFERROR(VLOOKUP(B636,'[1]DADOS (OCULTAR)'!$P$3:$R$53,3,0),"")</f>
        <v>9039744000780</v>
      </c>
      <c r="B636" s="10" t="str">
        <f>'[1]TCE - ANEXO III - Preencher'!C645</f>
        <v>HOSPITAL DOM MALAN</v>
      </c>
      <c r="C636" s="11"/>
      <c r="D636" s="12" t="str">
        <f>'[1]TCE - ANEXO III - Preencher'!E645</f>
        <v>RAILEI OLIVEIRA NASCIMENTO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43862</v>
      </c>
      <c r="H636" s="15">
        <f>'[1]TCE - ANEXO III - Preencher'!I645</f>
        <v>0</v>
      </c>
      <c r="I636" s="15">
        <f>'[1]TCE - ANEXO III - Preencher'!J645</f>
        <v>211.16560000000001</v>
      </c>
      <c r="J636" s="15">
        <f>'[1]TCE - ANEXO III - Preencher'!K645</f>
        <v>0</v>
      </c>
      <c r="K636" s="16">
        <f>'[1]TCE - ANEXO III - Preencher'!L645</f>
        <v>23.94</v>
      </c>
      <c r="L636" s="16">
        <f>'[1]TCE - ANEXO III - Preencher'!M645</f>
        <v>0</v>
      </c>
      <c r="M636" s="16">
        <f t="shared" si="55"/>
        <v>23.94</v>
      </c>
      <c r="N636" s="16">
        <f>'[1]TCE - ANEXO III - Preencher'!O645</f>
        <v>1.923</v>
      </c>
      <c r="O636" s="16">
        <f>'[1]TCE - ANEXO III - Preencher'!P645</f>
        <v>0</v>
      </c>
      <c r="P636" s="17">
        <f t="shared" si="56"/>
        <v>1.923</v>
      </c>
      <c r="Q636" s="16">
        <f>'[1]TCE - ANEXO III - Preencher'!R645</f>
        <v>39.859000000000002</v>
      </c>
      <c r="R636" s="16">
        <f>'[1]TCE - ANEXO III - Preencher'!S645</f>
        <v>0</v>
      </c>
      <c r="S636" s="17">
        <f t="shared" si="57"/>
        <v>39.859000000000002</v>
      </c>
      <c r="T636" s="16">
        <f>'[1]TCE - ANEXO III - Preencher'!U645</f>
        <v>12.8</v>
      </c>
      <c r="U636" s="16">
        <f>'[1]TCE - ANEXO III - Preencher'!V645</f>
        <v>0</v>
      </c>
      <c r="V636" s="17">
        <f t="shared" si="58"/>
        <v>12.8</v>
      </c>
      <c r="W636" s="18" t="str">
        <f>IF('[1]TCE - ANEXO III - Preencher'!X645="","",'[1]TCE - ANEXO III - Preencher'!X645)</f>
        <v>Auxilio Creche</v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289.68760000000003</v>
      </c>
    </row>
    <row r="637" spans="1:28" s="4" customFormat="1">
      <c r="A637" s="9">
        <f>IFERROR(VLOOKUP(B637,'[1]DADOS (OCULTAR)'!$P$3:$R$53,3,0),"")</f>
        <v>9039744000780</v>
      </c>
      <c r="B637" s="10" t="str">
        <f>'[1]TCE - ANEXO III - Preencher'!C646</f>
        <v>HOSPITAL DOM MALAN</v>
      </c>
      <c r="C637" s="11"/>
      <c r="D637" s="12" t="str">
        <f>'[1]TCE - ANEXO III - Preencher'!E646</f>
        <v>ISAKELLA DE LACERDA LIMA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43862</v>
      </c>
      <c r="H637" s="15">
        <f>'[1]TCE - ANEXO III - Preencher'!I646</f>
        <v>0</v>
      </c>
      <c r="I637" s="15">
        <f>'[1]TCE - ANEXO III - Preencher'!J646</f>
        <v>112.2368</v>
      </c>
      <c r="J637" s="15">
        <f>'[1]TCE - ANEXO III - Preencher'!K646</f>
        <v>0</v>
      </c>
      <c r="K637" s="16">
        <f>'[1]TCE - ANEXO III - Preencher'!L646</f>
        <v>23.94</v>
      </c>
      <c r="L637" s="16">
        <f>'[1]TCE - ANEXO III - Preencher'!M646</f>
        <v>20.9</v>
      </c>
      <c r="M637" s="16">
        <f t="shared" si="55"/>
        <v>3.0400000000000027</v>
      </c>
      <c r="N637" s="16">
        <f>'[1]TCE - ANEXO III - Preencher'!O646</f>
        <v>1.923</v>
      </c>
      <c r="O637" s="16">
        <f>'[1]TCE - ANEXO III - Preencher'!P646</f>
        <v>0</v>
      </c>
      <c r="P637" s="17">
        <f t="shared" si="56"/>
        <v>1.923</v>
      </c>
      <c r="Q637" s="16">
        <f>'[1]TCE - ANEXO III - Preencher'!R646</f>
        <v>39.859000000000002</v>
      </c>
      <c r="R637" s="16">
        <f>'[1]TCE - ANEXO III - Preencher'!S646</f>
        <v>0</v>
      </c>
      <c r="S637" s="17">
        <f t="shared" si="57"/>
        <v>39.859000000000002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>Auxilio Creche</v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157.05880000000002</v>
      </c>
    </row>
    <row r="638" spans="1:28" s="4" customFormat="1">
      <c r="A638" s="9">
        <f>IFERROR(VLOOKUP(B638,'[1]DADOS (OCULTAR)'!$P$3:$R$53,3,0),"")</f>
        <v>9039744000780</v>
      </c>
      <c r="B638" s="10" t="str">
        <f>'[1]TCE - ANEXO III - Preencher'!C647</f>
        <v>HOSPITAL DOM MALAN</v>
      </c>
      <c r="C638" s="11"/>
      <c r="D638" s="12" t="str">
        <f>'[1]TCE - ANEXO III - Preencher'!E647</f>
        <v>MARIA APARECIDA DO NASCIMENTO DE GONZALEZ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251605</v>
      </c>
      <c r="G638" s="14">
        <f>IF('[1]TCE - ANEXO III - Preencher'!H647="","",'[1]TCE - ANEXO III - Preencher'!H647)</f>
        <v>43862</v>
      </c>
      <c r="H638" s="15">
        <f>'[1]TCE - ANEXO III - Preencher'!I647</f>
        <v>0</v>
      </c>
      <c r="I638" s="15">
        <f>'[1]TCE - ANEXO III - Preencher'!J647</f>
        <v>204.93119999999999</v>
      </c>
      <c r="J638" s="15">
        <f>'[1]TCE - ANEXO III - Preencher'!K647</f>
        <v>0</v>
      </c>
      <c r="K638" s="16">
        <f>'[1]TCE - ANEXO III - Preencher'!L647</f>
        <v>23.94</v>
      </c>
      <c r="L638" s="16">
        <f>'[1]TCE - ANEXO III - Preencher'!M647</f>
        <v>0</v>
      </c>
      <c r="M638" s="16">
        <f t="shared" si="55"/>
        <v>23.94</v>
      </c>
      <c r="N638" s="16">
        <f>'[1]TCE - ANEXO III - Preencher'!O647</f>
        <v>1.923</v>
      </c>
      <c r="O638" s="16">
        <f>'[1]TCE - ANEXO III - Preencher'!P647</f>
        <v>0</v>
      </c>
      <c r="P638" s="17">
        <f t="shared" si="56"/>
        <v>1.923</v>
      </c>
      <c r="Q638" s="16">
        <f>'[1]TCE - ANEXO III - Preencher'!R647</f>
        <v>39.859000000000002</v>
      </c>
      <c r="R638" s="16">
        <f>'[1]TCE - ANEXO III - Preencher'!S647</f>
        <v>0</v>
      </c>
      <c r="S638" s="17">
        <f t="shared" si="57"/>
        <v>39.859000000000002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270.65319999999997</v>
      </c>
    </row>
    <row r="639" spans="1:28" s="4" customFormat="1">
      <c r="A639" s="9">
        <f>IFERROR(VLOOKUP(B639,'[1]DADOS (OCULTAR)'!$P$3:$R$53,3,0),"")</f>
        <v>9039744000780</v>
      </c>
      <c r="B639" s="10" t="str">
        <f>'[1]TCE - ANEXO III - Preencher'!C648</f>
        <v>HOSPITAL DOM MALAN</v>
      </c>
      <c r="C639" s="11"/>
      <c r="D639" s="12" t="str">
        <f>'[1]TCE - ANEXO III - Preencher'!E648</f>
        <v>TIAGO FERNANDO FERREIRA DE OLIVEIRA</v>
      </c>
      <c r="E639" s="10" t="str">
        <f>IF('[1]TCE - ANEXO III - Preencher'!F648="4 - Assistência Odontológica","2 - Outros Profissionais da Saúde",'[1]TCE - ANEXO II - Enviar TCE'!E638)</f>
        <v>2 - Outros Profissionais da Saúde</v>
      </c>
      <c r="F639" s="13">
        <f>'[1]TCE - ANEXO III - Preencher'!G648</f>
        <v>251605</v>
      </c>
      <c r="G639" s="14">
        <f>IF('[1]TCE - ANEXO III - Preencher'!H648="","",'[1]TCE - ANEXO III - Preencher'!H648)</f>
        <v>43862</v>
      </c>
      <c r="H639" s="15">
        <f>'[1]TCE - ANEXO III - Preencher'!I648</f>
        <v>0</v>
      </c>
      <c r="I639" s="15">
        <f>'[1]TCE - ANEXO III - Preencher'!J648</f>
        <v>604.60640000000001</v>
      </c>
      <c r="J639" s="15">
        <f>'[1]TCE - ANEXO III - Preencher'!K648</f>
        <v>0</v>
      </c>
      <c r="K639" s="16">
        <f>'[1]TCE - ANEXO III - Preencher'!L648</f>
        <v>23.94</v>
      </c>
      <c r="L639" s="16">
        <f>'[1]TCE - ANEXO III - Preencher'!M648</f>
        <v>0</v>
      </c>
      <c r="M639" s="16">
        <f t="shared" si="55"/>
        <v>23.94</v>
      </c>
      <c r="N639" s="16">
        <f>'[1]TCE - ANEXO III - Preencher'!O648</f>
        <v>1.923</v>
      </c>
      <c r="O639" s="16">
        <f>'[1]TCE - ANEXO III - Preencher'!P648</f>
        <v>0</v>
      </c>
      <c r="P639" s="17">
        <f t="shared" si="56"/>
        <v>1.923</v>
      </c>
      <c r="Q639" s="16">
        <f>'[1]TCE - ANEXO III - Preencher'!R648</f>
        <v>39.859000000000002</v>
      </c>
      <c r="R639" s="16">
        <f>'[1]TCE - ANEXO III - Preencher'!S648</f>
        <v>0</v>
      </c>
      <c r="S639" s="17">
        <f t="shared" si="57"/>
        <v>39.859000000000002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>Auxilio Creche</v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670.3284000000001</v>
      </c>
    </row>
    <row r="640" spans="1:28" s="4" customFormat="1">
      <c r="A640" s="9">
        <f>IFERROR(VLOOKUP(B640,'[1]DADOS (OCULTAR)'!$P$3:$R$53,3,0),"")</f>
        <v>9039744000780</v>
      </c>
      <c r="B640" s="10" t="str">
        <f>'[1]TCE - ANEXO III - Preencher'!C649</f>
        <v>HOSPITAL DOM MALAN</v>
      </c>
      <c r="C640" s="11"/>
      <c r="D640" s="12" t="str">
        <f>'[1]TCE - ANEXO III - Preencher'!E649</f>
        <v>MARCIA MOURA REIS</v>
      </c>
      <c r="E640" s="10" t="str">
        <f>IF('[1]TCE - ANEXO III - Preencher'!F649="4 - Assistência Odontológica","2 - Outros Profissionais da Saúde",'[1]TCE - ANEXO II - Enviar TCE'!E639)</f>
        <v>2 - Outros Profissionais da Saúde</v>
      </c>
      <c r="F640" s="13">
        <f>'[1]TCE - ANEXO III - Preencher'!G649</f>
        <v>251605</v>
      </c>
      <c r="G640" s="14">
        <f>IF('[1]TCE - ANEXO III - Preencher'!H649="","",'[1]TCE - ANEXO III - Preencher'!H649)</f>
        <v>43862</v>
      </c>
      <c r="H640" s="15">
        <f>'[1]TCE - ANEXO III - Preencher'!I649</f>
        <v>0</v>
      </c>
      <c r="I640" s="15">
        <f>'[1]TCE - ANEXO III - Preencher'!J649</f>
        <v>197.56</v>
      </c>
      <c r="J640" s="15">
        <f>'[1]TCE - ANEXO III - Preencher'!K649</f>
        <v>0</v>
      </c>
      <c r="K640" s="16">
        <f>'[1]TCE - ANEXO III - Preencher'!L649</f>
        <v>23.94</v>
      </c>
      <c r="L640" s="16">
        <f>'[1]TCE - ANEXO III - Preencher'!M649</f>
        <v>0</v>
      </c>
      <c r="M640" s="16">
        <f t="shared" si="55"/>
        <v>23.94</v>
      </c>
      <c r="N640" s="16">
        <f>'[1]TCE - ANEXO III - Preencher'!O649</f>
        <v>1.923</v>
      </c>
      <c r="O640" s="16">
        <f>'[1]TCE - ANEXO III - Preencher'!P649</f>
        <v>0</v>
      </c>
      <c r="P640" s="17">
        <f t="shared" si="56"/>
        <v>1.923</v>
      </c>
      <c r="Q640" s="16">
        <f>'[1]TCE - ANEXO III - Preencher'!R649</f>
        <v>39.859000000000002</v>
      </c>
      <c r="R640" s="16">
        <f>'[1]TCE - ANEXO III - Preencher'!S649</f>
        <v>0</v>
      </c>
      <c r="S640" s="17">
        <f t="shared" si="57"/>
        <v>39.859000000000002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>Auxilio Creche</v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263.28199999999998</v>
      </c>
    </row>
    <row r="641" spans="1:28" s="4" customFormat="1">
      <c r="A641" s="9">
        <f>IFERROR(VLOOKUP(B641,'[1]DADOS (OCULTAR)'!$P$3:$R$53,3,0),"")</f>
        <v>9039744000780</v>
      </c>
      <c r="B641" s="10" t="str">
        <f>'[1]TCE - ANEXO III - Preencher'!C650</f>
        <v>HOSPITAL DOM MALAN</v>
      </c>
      <c r="C641" s="11"/>
      <c r="D641" s="12" t="str">
        <f>'[1]TCE - ANEXO III - Preencher'!E650</f>
        <v>FLAVIA DE ARAUJO LIMA CUNHA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251605</v>
      </c>
      <c r="G641" s="14">
        <f>IF('[1]TCE - ANEXO III - Preencher'!H650="","",'[1]TCE - ANEXO III - Preencher'!H650)</f>
        <v>43862</v>
      </c>
      <c r="H641" s="15">
        <f>'[1]TCE - ANEXO III - Preencher'!I650</f>
        <v>0</v>
      </c>
      <c r="I641" s="15">
        <f>'[1]TCE - ANEXO III - Preencher'!J650</f>
        <v>248.98240000000001</v>
      </c>
      <c r="J641" s="15">
        <f>'[1]TCE - ANEXO III - Preencher'!K650</f>
        <v>0</v>
      </c>
      <c r="K641" s="16">
        <f>'[1]TCE - ANEXO III - Preencher'!L650</f>
        <v>23.94</v>
      </c>
      <c r="L641" s="16">
        <f>'[1]TCE - ANEXO III - Preencher'!M650</f>
        <v>0</v>
      </c>
      <c r="M641" s="16">
        <f t="shared" si="55"/>
        <v>23.94</v>
      </c>
      <c r="N641" s="16">
        <f>'[1]TCE - ANEXO III - Preencher'!O650</f>
        <v>1.923</v>
      </c>
      <c r="O641" s="16">
        <f>'[1]TCE - ANEXO III - Preencher'!P650</f>
        <v>0</v>
      </c>
      <c r="P641" s="17">
        <f t="shared" si="56"/>
        <v>1.923</v>
      </c>
      <c r="Q641" s="16">
        <f>'[1]TCE - ANEXO III - Preencher'!R650</f>
        <v>39.859000000000002</v>
      </c>
      <c r="R641" s="16">
        <f>'[1]TCE - ANEXO III - Preencher'!S650</f>
        <v>0</v>
      </c>
      <c r="S641" s="17">
        <f t="shared" si="57"/>
        <v>39.859000000000002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>Auxilio Creche</v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314.70440000000002</v>
      </c>
    </row>
    <row r="642" spans="1:28" s="4" customFormat="1">
      <c r="A642" s="9">
        <f>IFERROR(VLOOKUP(B642,'[1]DADOS (OCULTAR)'!$P$3:$R$53,3,0),"")</f>
        <v>9039744000780</v>
      </c>
      <c r="B642" s="10" t="str">
        <f>'[1]TCE - ANEXO III - Preencher'!C651</f>
        <v>HOSPITAL DOM MALAN</v>
      </c>
      <c r="C642" s="11"/>
      <c r="D642" s="12" t="str">
        <f>'[1]TCE - ANEXO III - Preencher'!E651</f>
        <v>KATIA SILENE GONCALVES CARREIRO</v>
      </c>
      <c r="E642" s="10" t="str">
        <f>IF('[1]TCE - ANEXO III - Preencher'!F651="4 - Assistência Odontológica","2 - Outros Profissionais da Saúde",'[1]TCE - ANEXO II - Enviar TCE'!E641)</f>
        <v>3 - Administrativo</v>
      </c>
      <c r="F642" s="13">
        <f>'[1]TCE - ANEXO III - Preencher'!G651</f>
        <v>131210</v>
      </c>
      <c r="G642" s="14">
        <f>IF('[1]TCE - ANEXO III - Preencher'!H651="","",'[1]TCE - ANEXO III - Preencher'!H651)</f>
        <v>43862</v>
      </c>
      <c r="H642" s="15">
        <f>'[1]TCE - ANEXO III - Preencher'!I651</f>
        <v>0</v>
      </c>
      <c r="I642" s="15">
        <f>'[1]TCE - ANEXO III - Preencher'!J651</f>
        <v>344.72879999999998</v>
      </c>
      <c r="J642" s="15">
        <f>'[1]TCE - ANEXO III - Preencher'!K651</f>
        <v>0</v>
      </c>
      <c r="K642" s="16">
        <f>'[1]TCE - ANEXO III - Preencher'!L651</f>
        <v>23.94</v>
      </c>
      <c r="L642" s="16">
        <f>'[1]TCE - ANEXO III - Preencher'!M651</f>
        <v>0</v>
      </c>
      <c r="M642" s="16">
        <f t="shared" si="55"/>
        <v>23.94</v>
      </c>
      <c r="N642" s="16">
        <f>'[1]TCE - ANEXO III - Preencher'!O651</f>
        <v>1.923</v>
      </c>
      <c r="O642" s="16">
        <f>'[1]TCE - ANEXO III - Preencher'!P651</f>
        <v>0</v>
      </c>
      <c r="P642" s="17">
        <f t="shared" si="56"/>
        <v>1.923</v>
      </c>
      <c r="Q642" s="16">
        <f>'[1]TCE - ANEXO III - Preencher'!R651</f>
        <v>39.859000000000002</v>
      </c>
      <c r="R642" s="16">
        <f>'[1]TCE - ANEXO III - Preencher'!S651</f>
        <v>0</v>
      </c>
      <c r="S642" s="17">
        <f t="shared" si="57"/>
        <v>39.859000000000002</v>
      </c>
      <c r="T642" s="16">
        <f>'[1]TCE - ANEXO III - Preencher'!U651</f>
        <v>64</v>
      </c>
      <c r="U642" s="16">
        <f>'[1]TCE - ANEXO III - Preencher'!V651</f>
        <v>0</v>
      </c>
      <c r="V642" s="17">
        <f t="shared" si="58"/>
        <v>64</v>
      </c>
      <c r="W642" s="18" t="str">
        <f>IF('[1]TCE - ANEXO III - Preencher'!X651="","",'[1]TCE - ANEXO III - Preencher'!X651)</f>
        <v>Auxilio Creche</v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474.45079999999996</v>
      </c>
    </row>
    <row r="643" spans="1:28" s="4" customFormat="1">
      <c r="A643" s="9">
        <f>IFERROR(VLOOKUP(B643,'[1]DADOS (OCULTAR)'!$P$3:$R$53,3,0),"")</f>
        <v>9039744000780</v>
      </c>
      <c r="B643" s="10" t="str">
        <f>'[1]TCE - ANEXO III - Preencher'!C652</f>
        <v>HOSPITAL DOM MALAN</v>
      </c>
      <c r="C643" s="11"/>
      <c r="D643" s="12" t="str">
        <f>'[1]TCE - ANEXO III - Preencher'!E652</f>
        <v>EMILIA CORDEIRO ROGERIO FERNANDES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251605</v>
      </c>
      <c r="G643" s="14">
        <f>IF('[1]TCE - ANEXO III - Preencher'!H652="","",'[1]TCE - ANEXO III - Preencher'!H652)</f>
        <v>43862</v>
      </c>
      <c r="H643" s="15">
        <f>'[1]TCE - ANEXO III - Preencher'!I652</f>
        <v>0</v>
      </c>
      <c r="I643" s="15">
        <f>'[1]TCE - ANEXO III - Preencher'!J652</f>
        <v>243.1848</v>
      </c>
      <c r="J643" s="15">
        <f>'[1]TCE - ANEXO III - Preencher'!K652</f>
        <v>0</v>
      </c>
      <c r="K643" s="16">
        <f>'[1]TCE - ANEXO III - Preencher'!L652</f>
        <v>23.94</v>
      </c>
      <c r="L643" s="16">
        <f>'[1]TCE - ANEXO III - Preencher'!M652</f>
        <v>0</v>
      </c>
      <c r="M643" s="16">
        <f t="shared" si="55"/>
        <v>23.94</v>
      </c>
      <c r="N643" s="16">
        <f>'[1]TCE - ANEXO III - Preencher'!O652</f>
        <v>1.923</v>
      </c>
      <c r="O643" s="16">
        <f>'[1]TCE - ANEXO III - Preencher'!P652</f>
        <v>0</v>
      </c>
      <c r="P643" s="17">
        <f t="shared" si="56"/>
        <v>1.923</v>
      </c>
      <c r="Q643" s="16">
        <f>'[1]TCE - ANEXO III - Preencher'!R652</f>
        <v>39.859000000000002</v>
      </c>
      <c r="R643" s="16">
        <f>'[1]TCE - ANEXO III - Preencher'!S652</f>
        <v>0</v>
      </c>
      <c r="S643" s="17">
        <f t="shared" si="57"/>
        <v>39.859000000000002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>Auxilio Creche</v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308.90679999999998</v>
      </c>
    </row>
    <row r="644" spans="1:28" s="4" customFormat="1">
      <c r="A644" s="9">
        <f>IFERROR(VLOOKUP(B644,'[1]DADOS (OCULTAR)'!$P$3:$R$53,3,0),"")</f>
        <v>9039744000780</v>
      </c>
      <c r="B644" s="10" t="str">
        <f>'[1]TCE - ANEXO III - Preencher'!C653</f>
        <v>HOSPITAL DOM MALAN</v>
      </c>
      <c r="C644" s="11"/>
      <c r="D644" s="12" t="str">
        <f>'[1]TCE - ANEXO III - Preencher'!E653</f>
        <v>SATIRA CONCEICAO RAMOS CAVALCANTI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251605</v>
      </c>
      <c r="G644" s="14">
        <f>IF('[1]TCE - ANEXO III - Preencher'!H653="","",'[1]TCE - ANEXO III - Preencher'!H653)</f>
        <v>43862</v>
      </c>
      <c r="H644" s="15">
        <f>'[1]TCE - ANEXO III - Preencher'!I653</f>
        <v>0</v>
      </c>
      <c r="I644" s="15">
        <f>'[1]TCE - ANEXO III - Preencher'!J653</f>
        <v>233.48160000000001</v>
      </c>
      <c r="J644" s="15">
        <f>'[1]TCE - ANEXO III - Preencher'!K653</f>
        <v>0</v>
      </c>
      <c r="K644" s="16">
        <f>'[1]TCE - ANEXO III - Preencher'!L653</f>
        <v>23.94</v>
      </c>
      <c r="L644" s="16">
        <f>'[1]TCE - ANEXO III - Preencher'!M653</f>
        <v>36.19</v>
      </c>
      <c r="M644" s="16">
        <f t="shared" ref="M644:M707" si="61">K644-L644</f>
        <v>-12.249999999999996</v>
      </c>
      <c r="N644" s="16">
        <f>'[1]TCE - ANEXO III - Preencher'!O653</f>
        <v>1.923</v>
      </c>
      <c r="O644" s="16">
        <f>'[1]TCE - ANEXO III - Preencher'!P653</f>
        <v>0</v>
      </c>
      <c r="P644" s="17">
        <f t="shared" ref="P644:P707" si="62">N644-O644</f>
        <v>1.923</v>
      </c>
      <c r="Q644" s="16">
        <f>'[1]TCE - ANEXO III - Preencher'!R653</f>
        <v>39.859000000000002</v>
      </c>
      <c r="R644" s="16">
        <f>'[1]TCE - ANEXO III - Preencher'!S653</f>
        <v>0</v>
      </c>
      <c r="S644" s="17">
        <f t="shared" ref="S644:S707" si="63">Q644-R644</f>
        <v>39.859000000000002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>Auxilio Creche</v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263.0136</v>
      </c>
    </row>
    <row r="645" spans="1:28" s="4" customFormat="1">
      <c r="A645" s="9">
        <f>IFERROR(VLOOKUP(B645,'[1]DADOS (OCULTAR)'!$P$3:$R$53,3,0),"")</f>
        <v>9039744000780</v>
      </c>
      <c r="B645" s="10" t="str">
        <f>'[1]TCE - ANEXO III - Preencher'!C654</f>
        <v>HOSPITAL DOM MALAN</v>
      </c>
      <c r="C645" s="11"/>
      <c r="D645" s="12" t="str">
        <f>'[1]TCE - ANEXO III - Preencher'!E654</f>
        <v>ROBERIA DE ARAUJO SILVA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251605</v>
      </c>
      <c r="G645" s="14">
        <f>IF('[1]TCE - ANEXO III - Preencher'!H654="","",'[1]TCE - ANEXO III - Preencher'!H654)</f>
        <v>43862</v>
      </c>
      <c r="H645" s="15">
        <f>'[1]TCE - ANEXO III - Preencher'!I654</f>
        <v>0</v>
      </c>
      <c r="I645" s="15">
        <f>'[1]TCE - ANEXO III - Preencher'!J654</f>
        <v>194.7928</v>
      </c>
      <c r="J645" s="15">
        <f>'[1]TCE - ANEXO III - Preencher'!K654</f>
        <v>0</v>
      </c>
      <c r="K645" s="16">
        <f>'[1]TCE - ANEXO III - Preencher'!L654</f>
        <v>23.94</v>
      </c>
      <c r="L645" s="16">
        <f>'[1]TCE - ANEXO III - Preencher'!M654</f>
        <v>36.19</v>
      </c>
      <c r="M645" s="16">
        <f t="shared" si="61"/>
        <v>-12.249999999999996</v>
      </c>
      <c r="N645" s="16">
        <f>'[1]TCE - ANEXO III - Preencher'!O654</f>
        <v>1.923</v>
      </c>
      <c r="O645" s="16">
        <f>'[1]TCE - ANEXO III - Preencher'!P654</f>
        <v>0</v>
      </c>
      <c r="P645" s="17">
        <f t="shared" si="62"/>
        <v>1.923</v>
      </c>
      <c r="Q645" s="16">
        <f>'[1]TCE - ANEXO III - Preencher'!R654</f>
        <v>39.859000000000002</v>
      </c>
      <c r="R645" s="16">
        <f>'[1]TCE - ANEXO III - Preencher'!S654</f>
        <v>0</v>
      </c>
      <c r="S645" s="17">
        <f t="shared" si="63"/>
        <v>39.859000000000002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>Auxilio Creche</v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224.32480000000001</v>
      </c>
    </row>
    <row r="646" spans="1:28" s="4" customFormat="1">
      <c r="A646" s="9">
        <f>IFERROR(VLOOKUP(B646,'[1]DADOS (OCULTAR)'!$P$3:$R$53,3,0),"")</f>
        <v>9039744000780</v>
      </c>
      <c r="B646" s="10" t="str">
        <f>'[1]TCE - ANEXO III - Preencher'!C655</f>
        <v>HOSPITAL DOM MALAN</v>
      </c>
      <c r="C646" s="11"/>
      <c r="D646" s="12" t="str">
        <f>'[1]TCE - ANEXO III - Preencher'!E655</f>
        <v>PRISCILA DE LIMA SOUZA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251510</v>
      </c>
      <c r="G646" s="14">
        <f>IF('[1]TCE - ANEXO III - Preencher'!H655="","",'[1]TCE - ANEXO III - Preencher'!H655)</f>
        <v>43862</v>
      </c>
      <c r="H646" s="15">
        <f>'[1]TCE - ANEXO III - Preencher'!I655</f>
        <v>0</v>
      </c>
      <c r="I646" s="15">
        <f>'[1]TCE - ANEXO III - Preencher'!J655</f>
        <v>169.0248</v>
      </c>
      <c r="J646" s="15">
        <f>'[1]TCE - ANEXO III - Preencher'!K655</f>
        <v>0</v>
      </c>
      <c r="K646" s="16">
        <f>'[1]TCE - ANEXO III - Preencher'!L655</f>
        <v>23.94</v>
      </c>
      <c r="L646" s="16">
        <f>'[1]TCE - ANEXO III - Preencher'!M655</f>
        <v>0</v>
      </c>
      <c r="M646" s="16">
        <f t="shared" si="61"/>
        <v>23.94</v>
      </c>
      <c r="N646" s="16">
        <f>'[1]TCE - ANEXO III - Preencher'!O655</f>
        <v>1.923</v>
      </c>
      <c r="O646" s="16">
        <f>'[1]TCE - ANEXO III - Preencher'!P655</f>
        <v>0</v>
      </c>
      <c r="P646" s="17">
        <f t="shared" si="62"/>
        <v>1.923</v>
      </c>
      <c r="Q646" s="16">
        <f>'[1]TCE - ANEXO III - Preencher'!R655</f>
        <v>39.859000000000002</v>
      </c>
      <c r="R646" s="16">
        <f>'[1]TCE - ANEXO III - Preencher'!S655</f>
        <v>64.8</v>
      </c>
      <c r="S646" s="17">
        <f t="shared" si="63"/>
        <v>-24.940999999999995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>Auxilio Creche</v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169.9468</v>
      </c>
    </row>
    <row r="647" spans="1:28" s="4" customFormat="1">
      <c r="A647" s="9">
        <f>IFERROR(VLOOKUP(B647,'[1]DADOS (OCULTAR)'!$P$3:$R$53,3,0),"")</f>
        <v>9039744000780</v>
      </c>
      <c r="B647" s="10" t="str">
        <f>'[1]TCE - ANEXO III - Preencher'!C656</f>
        <v>HOSPITAL DOM MALAN</v>
      </c>
      <c r="C647" s="11"/>
      <c r="D647" s="12" t="str">
        <f>'[1]TCE - ANEXO III - Preencher'!E656</f>
        <v>JESSICA MAYARA CAMPOS MELO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251510</v>
      </c>
      <c r="G647" s="14">
        <f>IF('[1]TCE - ANEXO III - Preencher'!H656="","",'[1]TCE - ANEXO III - Preencher'!H656)</f>
        <v>43862</v>
      </c>
      <c r="H647" s="15">
        <f>'[1]TCE - ANEXO III - Preencher'!I656</f>
        <v>0</v>
      </c>
      <c r="I647" s="15">
        <f>'[1]TCE - ANEXO III - Preencher'!J656</f>
        <v>161.36799999999999</v>
      </c>
      <c r="J647" s="15">
        <f>'[1]TCE - ANEXO III - Preencher'!K656</f>
        <v>0</v>
      </c>
      <c r="K647" s="16">
        <f>'[1]TCE - ANEXO III - Preencher'!L656</f>
        <v>23.94</v>
      </c>
      <c r="L647" s="16">
        <f>'[1]TCE - ANEXO III - Preencher'!M656</f>
        <v>0</v>
      </c>
      <c r="M647" s="16">
        <f t="shared" si="61"/>
        <v>23.94</v>
      </c>
      <c r="N647" s="16">
        <f>'[1]TCE - ANEXO III - Preencher'!O656</f>
        <v>1.923</v>
      </c>
      <c r="O647" s="16">
        <f>'[1]TCE - ANEXO III - Preencher'!P656</f>
        <v>0</v>
      </c>
      <c r="P647" s="17">
        <f t="shared" si="62"/>
        <v>1.923</v>
      </c>
      <c r="Q647" s="16">
        <f>'[1]TCE - ANEXO III - Preencher'!R656</f>
        <v>39.859000000000002</v>
      </c>
      <c r="R647" s="16">
        <f>'[1]TCE - ANEXO III - Preencher'!S656</f>
        <v>0</v>
      </c>
      <c r="S647" s="17">
        <f t="shared" si="63"/>
        <v>39.859000000000002</v>
      </c>
      <c r="T647" s="16">
        <f>'[1]TCE - ANEXO III - Preencher'!U656</f>
        <v>55.47</v>
      </c>
      <c r="U647" s="16">
        <f>'[1]TCE - ANEXO III - Preencher'!V656</f>
        <v>0</v>
      </c>
      <c r="V647" s="17">
        <f t="shared" si="64"/>
        <v>55.47</v>
      </c>
      <c r="W647" s="18" t="str">
        <f>IF('[1]TCE - ANEXO III - Preencher'!X656="","",'[1]TCE - ANEXO III - Preencher'!X656)</f>
        <v>Auxilio Creche</v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282.56</v>
      </c>
    </row>
    <row r="648" spans="1:28" s="4" customFormat="1">
      <c r="A648" s="9">
        <f>IFERROR(VLOOKUP(B648,'[1]DADOS (OCULTAR)'!$P$3:$R$53,3,0),"")</f>
        <v>9039744000780</v>
      </c>
      <c r="B648" s="10" t="str">
        <f>'[1]TCE - ANEXO III - Preencher'!C657</f>
        <v>HOSPITAL DOM MALAN</v>
      </c>
      <c r="C648" s="11"/>
      <c r="D648" s="12" t="str">
        <f>'[1]TCE - ANEXO III - Preencher'!E657</f>
        <v>RALLINY SOARES ROCHA DOS SANTOS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251510</v>
      </c>
      <c r="G648" s="14">
        <f>IF('[1]TCE - ANEXO III - Preencher'!H657="","",'[1]TCE - ANEXO III - Preencher'!H657)</f>
        <v>43862</v>
      </c>
      <c r="H648" s="15">
        <f>'[1]TCE - ANEXO III - Preencher'!I657</f>
        <v>0</v>
      </c>
      <c r="I648" s="15">
        <f>'[1]TCE - ANEXO III - Preencher'!J657</f>
        <v>173.9496</v>
      </c>
      <c r="J648" s="15">
        <f>'[1]TCE - ANEXO III - Preencher'!K657</f>
        <v>0</v>
      </c>
      <c r="K648" s="16">
        <f>'[1]TCE - ANEXO III - Preencher'!L657</f>
        <v>23.94</v>
      </c>
      <c r="L648" s="16">
        <f>'[1]TCE - ANEXO III - Preencher'!M657</f>
        <v>0</v>
      </c>
      <c r="M648" s="16">
        <f t="shared" si="61"/>
        <v>23.94</v>
      </c>
      <c r="N648" s="16">
        <f>'[1]TCE - ANEXO III - Preencher'!O657</f>
        <v>1.923</v>
      </c>
      <c r="O648" s="16">
        <f>'[1]TCE - ANEXO III - Preencher'!P657</f>
        <v>0</v>
      </c>
      <c r="P648" s="17">
        <f t="shared" si="62"/>
        <v>1.923</v>
      </c>
      <c r="Q648" s="16">
        <f>'[1]TCE - ANEXO III - Preencher'!R657</f>
        <v>39.859000000000002</v>
      </c>
      <c r="R648" s="16">
        <f>'[1]TCE - ANEXO III - Preencher'!S657</f>
        <v>0</v>
      </c>
      <c r="S648" s="17">
        <f t="shared" si="63"/>
        <v>39.859000000000002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>Auxilio Creche</v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239.67160000000001</v>
      </c>
    </row>
    <row r="649" spans="1:28" s="4" customFormat="1">
      <c r="A649" s="9">
        <f>IFERROR(VLOOKUP(B649,'[1]DADOS (OCULTAR)'!$P$3:$R$53,3,0),"")</f>
        <v>9039744000780</v>
      </c>
      <c r="B649" s="10" t="str">
        <f>'[1]TCE - ANEXO III - Preencher'!C658</f>
        <v>HOSPITAL DOM MALAN</v>
      </c>
      <c r="C649" s="11"/>
      <c r="D649" s="12" t="str">
        <f>'[1]TCE - ANEXO III - Preencher'!E658</f>
        <v>CAMILLA BASTOS CARNEIRO</v>
      </c>
      <c r="E649" s="10" t="str">
        <f>IF('[1]TCE - ANEXO III - Preencher'!F658="4 - Assistência Odontológica","2 - Outros Profissionais da Saúde",'[1]TCE - ANEXO II - Enviar TCE'!E648)</f>
        <v>2 - Outros Profissionais da Saúde</v>
      </c>
      <c r="F649" s="13">
        <f>'[1]TCE - ANEXO III - Preencher'!G658</f>
        <v>251510</v>
      </c>
      <c r="G649" s="14">
        <f>IF('[1]TCE - ANEXO III - Preencher'!H658="","",'[1]TCE - ANEXO III - Preencher'!H658)</f>
        <v>43862</v>
      </c>
      <c r="H649" s="15">
        <f>'[1]TCE - ANEXO III - Preencher'!I658</f>
        <v>0</v>
      </c>
      <c r="I649" s="15">
        <f>'[1]TCE - ANEXO III - Preencher'!J658</f>
        <v>168.63040000000001</v>
      </c>
      <c r="J649" s="15">
        <f>'[1]TCE - ANEXO III - Preencher'!K658</f>
        <v>0</v>
      </c>
      <c r="K649" s="16">
        <f>'[1]TCE - ANEXO III - Preencher'!L658</f>
        <v>23.94</v>
      </c>
      <c r="L649" s="16">
        <f>'[1]TCE - ANEXO III - Preencher'!M658</f>
        <v>0</v>
      </c>
      <c r="M649" s="16">
        <f t="shared" si="61"/>
        <v>23.94</v>
      </c>
      <c r="N649" s="16">
        <f>'[1]TCE - ANEXO III - Preencher'!O658</f>
        <v>1.923</v>
      </c>
      <c r="O649" s="16">
        <f>'[1]TCE - ANEXO III - Preencher'!P658</f>
        <v>0</v>
      </c>
      <c r="P649" s="17">
        <f t="shared" si="62"/>
        <v>1.923</v>
      </c>
      <c r="Q649" s="16">
        <f>'[1]TCE - ANEXO III - Preencher'!R658</f>
        <v>39.859000000000002</v>
      </c>
      <c r="R649" s="16">
        <f>'[1]TCE - ANEXO III - Preencher'!S658</f>
        <v>0</v>
      </c>
      <c r="S649" s="17">
        <f t="shared" si="63"/>
        <v>39.859000000000002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>Auxilio Creche</v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234.35240000000002</v>
      </c>
    </row>
    <row r="650" spans="1:28" s="4" customFormat="1">
      <c r="A650" s="9">
        <f>IFERROR(VLOOKUP(B650,'[1]DADOS (OCULTAR)'!$P$3:$R$53,3,0),"")</f>
        <v>9039744000780</v>
      </c>
      <c r="B650" s="10" t="str">
        <f>'[1]TCE - ANEXO III - Preencher'!C659</f>
        <v>HOSPITAL DOM MALAN</v>
      </c>
      <c r="C650" s="11"/>
      <c r="D650" s="12" t="str">
        <f>'[1]TCE - ANEXO III - Preencher'!E659</f>
        <v>MARGARETH MARIA DE LIRA STELITANO</v>
      </c>
      <c r="E650" s="10" t="str">
        <f>IF('[1]TCE - ANEXO III - Preencher'!F659="4 - Assistência Odontológica","2 - Outros Profissionais da Saúde",'[1]TCE - ANEXO II - Enviar TCE'!E649)</f>
        <v>3 - Administrativo</v>
      </c>
      <c r="F650" s="13">
        <f>'[1]TCE - ANEXO III - Preencher'!G659</f>
        <v>411010</v>
      </c>
      <c r="G650" s="14">
        <f>IF('[1]TCE - ANEXO III - Preencher'!H659="","",'[1]TCE - ANEXO III - Preencher'!H659)</f>
        <v>43862</v>
      </c>
      <c r="H650" s="15">
        <f>'[1]TCE - ANEXO III - Preencher'!I659</f>
        <v>0</v>
      </c>
      <c r="I650" s="15">
        <f>'[1]TCE - ANEXO III - Preencher'!J659</f>
        <v>127.7192</v>
      </c>
      <c r="J650" s="15">
        <f>'[1]TCE - ANEXO III - Preencher'!K659</f>
        <v>0</v>
      </c>
      <c r="K650" s="16">
        <f>'[1]TCE - ANEXO III - Preencher'!L659</f>
        <v>23.94</v>
      </c>
      <c r="L650" s="16">
        <f>'[1]TCE - ANEXO III - Preencher'!M659</f>
        <v>0</v>
      </c>
      <c r="M650" s="16">
        <f t="shared" si="61"/>
        <v>23.94</v>
      </c>
      <c r="N650" s="16">
        <f>'[1]TCE - ANEXO III - Preencher'!O659</f>
        <v>1.923</v>
      </c>
      <c r="O650" s="16">
        <f>'[1]TCE - ANEXO III - Preencher'!P659</f>
        <v>0</v>
      </c>
      <c r="P650" s="17">
        <f t="shared" si="62"/>
        <v>1.923</v>
      </c>
      <c r="Q650" s="16">
        <f>'[1]TCE - ANEXO III - Preencher'!R659</f>
        <v>39.859000000000002</v>
      </c>
      <c r="R650" s="16">
        <f>'[1]TCE - ANEXO III - Preencher'!S659</f>
        <v>0</v>
      </c>
      <c r="S650" s="17">
        <f t="shared" si="63"/>
        <v>39.859000000000002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>Auxilio Creche</v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193.44120000000001</v>
      </c>
    </row>
    <row r="651" spans="1:28" s="4" customFormat="1">
      <c r="A651" s="9">
        <f>IFERROR(VLOOKUP(B651,'[1]DADOS (OCULTAR)'!$P$3:$R$53,3,0),"")</f>
        <v>9039744000780</v>
      </c>
      <c r="B651" s="10" t="str">
        <f>'[1]TCE - ANEXO III - Preencher'!C660</f>
        <v>HOSPITAL DOM MALAN</v>
      </c>
      <c r="C651" s="11"/>
      <c r="D651" s="12" t="str">
        <f>'[1]TCE - ANEXO III - Preencher'!E660</f>
        <v>MARICELIA DE OLIVEIRA BOMFIM MEDRADO</v>
      </c>
      <c r="E651" s="10" t="str">
        <f>IF('[1]TCE - ANEXO III - Preencher'!F660="4 - Assistência Odontológica","2 - Outros Profissionais da Saúde",'[1]TCE - ANEXO II - Enviar TCE'!E650)</f>
        <v>3 - Administrativo</v>
      </c>
      <c r="F651" s="13">
        <f>'[1]TCE - ANEXO III - Preencher'!G660</f>
        <v>411010</v>
      </c>
      <c r="G651" s="14">
        <f>IF('[1]TCE - ANEXO III - Preencher'!H660="","",'[1]TCE - ANEXO III - Preencher'!H660)</f>
        <v>43862</v>
      </c>
      <c r="H651" s="15">
        <f>'[1]TCE - ANEXO III - Preencher'!I660</f>
        <v>0</v>
      </c>
      <c r="I651" s="15">
        <f>'[1]TCE - ANEXO III - Preencher'!J660</f>
        <v>86.077600000000004</v>
      </c>
      <c r="J651" s="15">
        <f>'[1]TCE - ANEXO III - Preencher'!K660</f>
        <v>0</v>
      </c>
      <c r="K651" s="16">
        <f>'[1]TCE - ANEXO III - Preencher'!L660</f>
        <v>23.94</v>
      </c>
      <c r="L651" s="16">
        <f>'[1]TCE - ANEXO III - Preencher'!M660</f>
        <v>20.9</v>
      </c>
      <c r="M651" s="16">
        <f t="shared" si="61"/>
        <v>3.0400000000000027</v>
      </c>
      <c r="N651" s="16">
        <f>'[1]TCE - ANEXO III - Preencher'!O660</f>
        <v>1.923</v>
      </c>
      <c r="O651" s="16">
        <f>'[1]TCE - ANEXO III - Preencher'!P660</f>
        <v>0</v>
      </c>
      <c r="P651" s="17">
        <f t="shared" si="62"/>
        <v>1.923</v>
      </c>
      <c r="Q651" s="16">
        <f>'[1]TCE - ANEXO III - Preencher'!R660</f>
        <v>39.859000000000002</v>
      </c>
      <c r="R651" s="16">
        <f>'[1]TCE - ANEXO III - Preencher'!S660</f>
        <v>62.7</v>
      </c>
      <c r="S651" s="17">
        <f t="shared" si="63"/>
        <v>-22.841000000000001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>Auxilio Creche</v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68.199600000000004</v>
      </c>
    </row>
    <row r="652" spans="1:28" s="4" customFormat="1">
      <c r="A652" s="9">
        <f>IFERROR(VLOOKUP(B652,'[1]DADOS (OCULTAR)'!$P$3:$R$53,3,0),"")</f>
        <v>9039744000780</v>
      </c>
      <c r="B652" s="10" t="str">
        <f>'[1]TCE - ANEXO III - Preencher'!C661</f>
        <v>HOSPITAL DOM MALAN</v>
      </c>
      <c r="C652" s="11"/>
      <c r="D652" s="12" t="str">
        <f>'[1]TCE - ANEXO III - Preencher'!E661</f>
        <v>CALIENE SAMARA CARVALHO DA SILVA</v>
      </c>
      <c r="E652" s="10" t="str">
        <f>IF('[1]TCE - ANEXO III - Preencher'!F661="4 - Assistência Odontológica","2 - Outros Profissionais da Saúde",'[1]TCE - ANEXO II - Enviar TCE'!E651)</f>
        <v>2 - 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43862</v>
      </c>
      <c r="H652" s="15">
        <f>'[1]TCE - ANEXO III - Preencher'!I661</f>
        <v>0</v>
      </c>
      <c r="I652" s="15">
        <f>'[1]TCE - ANEXO III - Preencher'!J661</f>
        <v>43.472000000000001</v>
      </c>
      <c r="J652" s="15">
        <f>'[1]TCE - ANEXO III - Preencher'!K661</f>
        <v>0</v>
      </c>
      <c r="K652" s="16">
        <f>'[1]TCE - ANEXO III - Preencher'!L661</f>
        <v>23.94</v>
      </c>
      <c r="L652" s="16">
        <f>'[1]TCE - ANEXO III - Preencher'!M661</f>
        <v>20.9</v>
      </c>
      <c r="M652" s="16">
        <f t="shared" si="61"/>
        <v>3.0400000000000027</v>
      </c>
      <c r="N652" s="16">
        <f>'[1]TCE - ANEXO III - Preencher'!O661</f>
        <v>1.923</v>
      </c>
      <c r="O652" s="16">
        <f>'[1]TCE - ANEXO III - Preencher'!P661</f>
        <v>0</v>
      </c>
      <c r="P652" s="17">
        <f t="shared" si="62"/>
        <v>1.923</v>
      </c>
      <c r="Q652" s="16">
        <f>'[1]TCE - ANEXO III - Preencher'!R661</f>
        <v>39.859000000000002</v>
      </c>
      <c r="R652" s="16">
        <f>'[1]TCE - ANEXO III - Preencher'!S661</f>
        <v>0</v>
      </c>
      <c r="S652" s="17">
        <f t="shared" si="63"/>
        <v>39.859000000000002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>Auxilio Creche</v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88.294000000000011</v>
      </c>
    </row>
    <row r="653" spans="1:28" s="4" customFormat="1">
      <c r="A653" s="9">
        <f>IFERROR(VLOOKUP(B653,'[1]DADOS (OCULTAR)'!$P$3:$R$53,3,0),"")</f>
        <v>9039744000780</v>
      </c>
      <c r="B653" s="10" t="str">
        <f>'[1]TCE - ANEXO III - Preencher'!C662</f>
        <v>HOSPITAL DOM MALAN</v>
      </c>
      <c r="C653" s="11"/>
      <c r="D653" s="12" t="str">
        <f>'[1]TCE - ANEXO III - Preencher'!E662</f>
        <v>WASHINGTON LUIS GOMES DANTAS</v>
      </c>
      <c r="E653" s="10" t="str">
        <f>IF('[1]TCE - ANEXO III - Preencher'!F662="4 - Assistência Odontológica","2 - Outros Profissionais da Saúde",'[1]TCE - ANEXO II - Enviar TCE'!E652)</f>
        <v>1 - Médico</v>
      </c>
      <c r="F653" s="13">
        <f>'[1]TCE - ANEXO III - Preencher'!G662</f>
        <v>225103</v>
      </c>
      <c r="G653" s="14">
        <f>IF('[1]TCE - ANEXO III - Preencher'!H662="","",'[1]TCE - ANEXO III - Preencher'!H662)</f>
        <v>43862</v>
      </c>
      <c r="H653" s="15">
        <f>'[1]TCE - ANEXO III - Preencher'!I662</f>
        <v>0</v>
      </c>
      <c r="I653" s="15">
        <f>'[1]TCE - ANEXO III - Preencher'!J662</f>
        <v>980.76</v>
      </c>
      <c r="J653" s="15">
        <f>'[1]TCE - ANEXO III - Preencher'!K662</f>
        <v>0</v>
      </c>
      <c r="K653" s="16">
        <f>'[1]TCE - ANEXO III - Preencher'!L662</f>
        <v>23.94</v>
      </c>
      <c r="L653" s="16">
        <f>'[1]TCE - ANEXO III - Preencher'!M662</f>
        <v>0</v>
      </c>
      <c r="M653" s="16">
        <f t="shared" si="61"/>
        <v>23.94</v>
      </c>
      <c r="N653" s="16">
        <f>'[1]TCE - ANEXO III - Preencher'!O662</f>
        <v>1.923</v>
      </c>
      <c r="O653" s="16">
        <f>'[1]TCE - ANEXO III - Preencher'!P662</f>
        <v>0</v>
      </c>
      <c r="P653" s="17">
        <f t="shared" si="62"/>
        <v>1.923</v>
      </c>
      <c r="Q653" s="16">
        <f>'[1]TCE - ANEXO III - Preencher'!R662</f>
        <v>39.859000000000002</v>
      </c>
      <c r="R653" s="16">
        <f>'[1]TCE - ANEXO III - Preencher'!S662</f>
        <v>0</v>
      </c>
      <c r="S653" s="17">
        <f t="shared" si="63"/>
        <v>39.859000000000002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>Auxilio Creche</v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1046.482</v>
      </c>
    </row>
    <row r="654" spans="1:28" s="4" customFormat="1">
      <c r="A654" s="9">
        <f>IFERROR(VLOOKUP(B654,'[1]DADOS (OCULTAR)'!$P$3:$R$53,3,0),"")</f>
        <v>9039744000780</v>
      </c>
      <c r="B654" s="10" t="str">
        <f>'[1]TCE - ANEXO III - Preencher'!C663</f>
        <v>HOSPITAL DOM MALAN</v>
      </c>
      <c r="C654" s="11"/>
      <c r="D654" s="12" t="str">
        <f>'[1]TCE - ANEXO III - Preencher'!E663</f>
        <v>FABIANA RODRIGUES DO NASCIMENTO</v>
      </c>
      <c r="E654" s="10" t="str">
        <f>IF('[1]TCE - ANEXO III - Preencher'!F663="4 - Assistência Odontológica","2 - Outros Profissionais da Saúde",'[1]TCE - ANEXO II - Enviar TCE'!E653)</f>
        <v>2 - Outros Profissionais da Saúde</v>
      </c>
      <c r="F654" s="13">
        <f>'[1]TCE - ANEXO III - Preencher'!G663</f>
        <v>322205</v>
      </c>
      <c r="G654" s="14">
        <f>IF('[1]TCE - ANEXO III - Preencher'!H663="","",'[1]TCE - ANEXO III - Preencher'!H663)</f>
        <v>43862</v>
      </c>
      <c r="H654" s="15">
        <f>'[1]TCE - ANEXO III - Preencher'!I663</f>
        <v>0</v>
      </c>
      <c r="I654" s="15">
        <f>'[1]TCE - ANEXO III - Preencher'!J663</f>
        <v>38.136800000000001</v>
      </c>
      <c r="J654" s="15">
        <f>'[1]TCE - ANEXO III - Preencher'!K663</f>
        <v>0</v>
      </c>
      <c r="K654" s="16">
        <f>'[1]TCE - ANEXO III - Preencher'!L663</f>
        <v>23.94</v>
      </c>
      <c r="L654" s="16">
        <f>'[1]TCE - ANEXO III - Preencher'!M663</f>
        <v>0</v>
      </c>
      <c r="M654" s="16">
        <f t="shared" si="61"/>
        <v>23.94</v>
      </c>
      <c r="N654" s="16">
        <f>'[1]TCE - ANEXO III - Preencher'!O663</f>
        <v>1.923</v>
      </c>
      <c r="O654" s="16">
        <f>'[1]TCE - ANEXO III - Preencher'!P663</f>
        <v>0</v>
      </c>
      <c r="P654" s="17">
        <f t="shared" si="62"/>
        <v>1.923</v>
      </c>
      <c r="Q654" s="16">
        <f>'[1]TCE - ANEXO III - Preencher'!R663</f>
        <v>39.859000000000002</v>
      </c>
      <c r="R654" s="16">
        <f>'[1]TCE - ANEXO III - Preencher'!S663</f>
        <v>22.99</v>
      </c>
      <c r="S654" s="17">
        <f t="shared" si="63"/>
        <v>16.869000000000003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>Auxilio Creche</v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80.868800000000007</v>
      </c>
    </row>
    <row r="655" spans="1:28" s="4" customFormat="1">
      <c r="A655" s="9">
        <f>IFERROR(VLOOKUP(B655,'[1]DADOS (OCULTAR)'!$P$3:$R$53,3,0),"")</f>
        <v>9039744000780</v>
      </c>
      <c r="B655" s="10" t="str">
        <f>'[1]TCE - ANEXO III - Preencher'!C664</f>
        <v>HOSPITAL DOM MALAN</v>
      </c>
      <c r="C655" s="11"/>
      <c r="D655" s="12" t="str">
        <f>'[1]TCE - ANEXO III - Preencher'!E664</f>
        <v>LAYANNA DRYELLE DA SILVA VASCONCELOS</v>
      </c>
      <c r="E655" s="10" t="str">
        <f>IF('[1]TCE - ANEXO III - Preencher'!F664="4 - Assistência Odontológica","2 - Outros Profissionais da Saúde",'[1]TCE - ANEXO II - Enviar TCE'!E654)</f>
        <v>2 - Outros Profissionais da Saúde</v>
      </c>
      <c r="F655" s="13">
        <f>'[1]TCE - ANEXO III - Preencher'!G664</f>
        <v>223505</v>
      </c>
      <c r="G655" s="14">
        <f>IF('[1]TCE - ANEXO III - Preencher'!H664="","",'[1]TCE - ANEXO III - Preencher'!H664)</f>
        <v>43862</v>
      </c>
      <c r="H655" s="15">
        <f>'[1]TCE - ANEXO III - Preencher'!I664</f>
        <v>0</v>
      </c>
      <c r="I655" s="15">
        <f>'[1]TCE - ANEXO III - Preencher'!J664</f>
        <v>256.97200000000004</v>
      </c>
      <c r="J655" s="15">
        <f>'[1]TCE - ANEXO III - Preencher'!K664</f>
        <v>0</v>
      </c>
      <c r="K655" s="16">
        <f>'[1]TCE - ANEXO III - Preencher'!L664</f>
        <v>23.94</v>
      </c>
      <c r="L655" s="16">
        <f>'[1]TCE - ANEXO III - Preencher'!M664</f>
        <v>2.99</v>
      </c>
      <c r="M655" s="16">
        <f t="shared" si="61"/>
        <v>20.950000000000003</v>
      </c>
      <c r="N655" s="16">
        <f>'[1]TCE - ANEXO III - Preencher'!O664</f>
        <v>1.923</v>
      </c>
      <c r="O655" s="16">
        <f>'[1]TCE - ANEXO III - Preencher'!P664</f>
        <v>0</v>
      </c>
      <c r="P655" s="17">
        <f t="shared" si="62"/>
        <v>1.923</v>
      </c>
      <c r="Q655" s="16">
        <f>'[1]TCE - ANEXO III - Preencher'!R664</f>
        <v>39.859000000000002</v>
      </c>
      <c r="R655" s="16">
        <f>'[1]TCE - ANEXO III - Preencher'!S664</f>
        <v>0</v>
      </c>
      <c r="S655" s="17">
        <f t="shared" si="63"/>
        <v>39.859000000000002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>Auxilio Creche</v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319.70400000000001</v>
      </c>
    </row>
    <row r="656" spans="1:28" s="4" customFormat="1">
      <c r="A656" s="9">
        <f>IFERROR(VLOOKUP(B656,'[1]DADOS (OCULTAR)'!$P$3:$R$53,3,0),"")</f>
        <v>9039744000780</v>
      </c>
      <c r="B656" s="10" t="str">
        <f>'[1]TCE - ANEXO III - Preencher'!C665</f>
        <v>HOSPITAL DOM MALAN</v>
      </c>
      <c r="C656" s="11"/>
      <c r="D656" s="12" t="str">
        <f>'[1]TCE - ANEXO III - Preencher'!E665</f>
        <v>SAMYLLA MAYARA EVANGELISTA MARTINS</v>
      </c>
      <c r="E656" s="10" t="str">
        <f>IF('[1]TCE - ANEXO III - Preencher'!F665="4 - Assistência Odontológica","2 - Outros Profissionais da Saúde",'[1]TCE - ANEXO II - Enviar TCE'!E655)</f>
        <v>3 - Administrativo</v>
      </c>
      <c r="F656" s="13">
        <f>'[1]TCE - ANEXO III - Preencher'!G665</f>
        <v>411010</v>
      </c>
      <c r="G656" s="14">
        <f>IF('[1]TCE - ANEXO III - Preencher'!H665="","",'[1]TCE - ANEXO III - Preencher'!H665)</f>
        <v>43862</v>
      </c>
      <c r="H656" s="15">
        <f>'[1]TCE - ANEXO III - Preencher'!I665</f>
        <v>0</v>
      </c>
      <c r="I656" s="15">
        <f>'[1]TCE - ANEXO III - Preencher'!J665</f>
        <v>104.27040000000001</v>
      </c>
      <c r="J656" s="15">
        <f>'[1]TCE - ANEXO III - Preencher'!K665</f>
        <v>0</v>
      </c>
      <c r="K656" s="16">
        <f>'[1]TCE - ANEXO III - Preencher'!L665</f>
        <v>23.94</v>
      </c>
      <c r="L656" s="16">
        <f>'[1]TCE - ANEXO III - Preencher'!M665</f>
        <v>0</v>
      </c>
      <c r="M656" s="16">
        <f t="shared" si="61"/>
        <v>23.94</v>
      </c>
      <c r="N656" s="16">
        <f>'[1]TCE - ANEXO III - Preencher'!O665</f>
        <v>1.923</v>
      </c>
      <c r="O656" s="16">
        <f>'[1]TCE - ANEXO III - Preencher'!P665</f>
        <v>0</v>
      </c>
      <c r="P656" s="17">
        <f t="shared" si="62"/>
        <v>1.923</v>
      </c>
      <c r="Q656" s="16">
        <f>'[1]TCE - ANEXO III - Preencher'!R665</f>
        <v>39.859000000000002</v>
      </c>
      <c r="R656" s="16">
        <f>'[1]TCE - ANEXO III - Preencher'!S665</f>
        <v>0</v>
      </c>
      <c r="S656" s="17">
        <f t="shared" si="63"/>
        <v>39.859000000000002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>Auxilio Creche</v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169.99240000000003</v>
      </c>
    </row>
    <row r="657" spans="1:28" s="4" customFormat="1">
      <c r="A657" s="9">
        <f>IFERROR(VLOOKUP(B657,'[1]DADOS (OCULTAR)'!$P$3:$R$53,3,0),"")</f>
        <v>9039744000780</v>
      </c>
      <c r="B657" s="10" t="str">
        <f>'[1]TCE - ANEXO III - Preencher'!C666</f>
        <v>HOSPITAL DOM MALAN</v>
      </c>
      <c r="C657" s="11"/>
      <c r="D657" s="12" t="str">
        <f>'[1]TCE - ANEXO III - Preencher'!E666</f>
        <v>DJANIRA NUNES DE SANTANA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517410</v>
      </c>
      <c r="G657" s="14">
        <f>IF('[1]TCE - ANEXO III - Preencher'!H666="","",'[1]TCE - ANEXO III - Preencher'!H666)</f>
        <v>43862</v>
      </c>
      <c r="H657" s="15">
        <f>'[1]TCE - ANEXO III - Preencher'!I666</f>
        <v>0</v>
      </c>
      <c r="I657" s="15">
        <f>'[1]TCE - ANEXO III - Preencher'!J666</f>
        <v>100.31200000000001</v>
      </c>
      <c r="J657" s="15">
        <f>'[1]TCE - ANEXO III - Preencher'!K666</f>
        <v>0</v>
      </c>
      <c r="K657" s="16">
        <f>'[1]TCE - ANEXO III - Preencher'!L666</f>
        <v>23.94</v>
      </c>
      <c r="L657" s="16">
        <f>'[1]TCE - ANEXO III - Preencher'!M666</f>
        <v>20.9</v>
      </c>
      <c r="M657" s="16">
        <f t="shared" si="61"/>
        <v>3.0400000000000027</v>
      </c>
      <c r="N657" s="16">
        <f>'[1]TCE - ANEXO III - Preencher'!O666</f>
        <v>1.923</v>
      </c>
      <c r="O657" s="16">
        <f>'[1]TCE - ANEXO III - Preencher'!P666</f>
        <v>0</v>
      </c>
      <c r="P657" s="17">
        <f t="shared" si="62"/>
        <v>1.923</v>
      </c>
      <c r="Q657" s="16">
        <f>'[1]TCE - ANEXO III - Preencher'!R666</f>
        <v>39.859000000000002</v>
      </c>
      <c r="R657" s="16">
        <f>'[1]TCE - ANEXO III - Preencher'!S666</f>
        <v>62.7</v>
      </c>
      <c r="S657" s="17">
        <f t="shared" si="63"/>
        <v>-22.841000000000001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>Auxilio Creche</v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82.434000000000026</v>
      </c>
    </row>
    <row r="658" spans="1:28" s="4" customFormat="1">
      <c r="A658" s="9">
        <f>IFERROR(VLOOKUP(B658,'[1]DADOS (OCULTAR)'!$P$3:$R$53,3,0),"")</f>
        <v>9039744000780</v>
      </c>
      <c r="B658" s="10" t="str">
        <f>'[1]TCE - ANEXO III - Preencher'!C667</f>
        <v>HOSPITAL DOM MALAN</v>
      </c>
      <c r="C658" s="11"/>
      <c r="D658" s="12" t="str">
        <f>'[1]TCE - ANEXO III - Preencher'!E667</f>
        <v>IALLY FERNANDA DA SILVA ALEXANDRE</v>
      </c>
      <c r="E658" s="10" t="str">
        <f>IF('[1]TCE - ANEXO III - Preencher'!F667="4 - Assistência Odontológica","2 - Outros Profissionais da Saúde",'[1]TCE - ANEXO II - Enviar TCE'!E657)</f>
        <v>3 - Administrativo</v>
      </c>
      <c r="F658" s="13">
        <f>'[1]TCE - ANEXO III - Preencher'!G667</f>
        <v>411010</v>
      </c>
      <c r="G658" s="14">
        <f>IF('[1]TCE - ANEXO III - Preencher'!H667="","",'[1]TCE - ANEXO III - Preencher'!H667)</f>
        <v>43862</v>
      </c>
      <c r="H658" s="15">
        <f>'[1]TCE - ANEXO III - Preencher'!I667</f>
        <v>0</v>
      </c>
      <c r="I658" s="15">
        <f>'[1]TCE - ANEXO III - Preencher'!J667</f>
        <v>10.45</v>
      </c>
      <c r="J658" s="15">
        <f>'[1]TCE - ANEXO III - Preencher'!K667</f>
        <v>0</v>
      </c>
      <c r="K658" s="16">
        <f>'[1]TCE - ANEXO III - Preencher'!L667</f>
        <v>23.94</v>
      </c>
      <c r="L658" s="16">
        <f>'[1]TCE - ANEXO III - Preencher'!M667</f>
        <v>0</v>
      </c>
      <c r="M658" s="16">
        <f t="shared" si="61"/>
        <v>23.94</v>
      </c>
      <c r="N658" s="16">
        <f>'[1]TCE - ANEXO III - Preencher'!O667</f>
        <v>1.923</v>
      </c>
      <c r="O658" s="16">
        <f>'[1]TCE - ANEXO III - Preencher'!P667</f>
        <v>0</v>
      </c>
      <c r="P658" s="17">
        <f t="shared" si="62"/>
        <v>1.923</v>
      </c>
      <c r="Q658" s="16">
        <f>'[1]TCE - ANEXO III - Preencher'!R667</f>
        <v>39.859000000000002</v>
      </c>
      <c r="R658" s="16">
        <f>'[1]TCE - ANEXO III - Preencher'!S667</f>
        <v>31.35</v>
      </c>
      <c r="S658" s="17">
        <f t="shared" si="63"/>
        <v>8.5090000000000003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>Auxilio Creche</v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44.822000000000003</v>
      </c>
    </row>
    <row r="659" spans="1:28" s="4" customFormat="1">
      <c r="A659" s="9">
        <f>IFERROR(VLOOKUP(B659,'[1]DADOS (OCULTAR)'!$P$3:$R$53,3,0),"")</f>
        <v>9039744000780</v>
      </c>
      <c r="B659" s="10" t="str">
        <f>'[1]TCE - ANEXO III - Preencher'!C668</f>
        <v>HOSPITAL DOM MALAN</v>
      </c>
      <c r="C659" s="11"/>
      <c r="D659" s="12" t="str">
        <f>'[1]TCE - ANEXO III - Preencher'!E668</f>
        <v>JOYCE CAROLAINE DOS SANTOS OLIVEIRA</v>
      </c>
      <c r="E659" s="10" t="str">
        <f>IF('[1]TCE - ANEXO III - Preencher'!F668="4 - Assistência Odontológica","2 - Outros Profissionais da Saúde",'[1]TCE - ANEXO II - Enviar TCE'!E658)</f>
        <v>3 - Administrativo</v>
      </c>
      <c r="F659" s="13">
        <f>'[1]TCE - ANEXO III - Preencher'!G668</f>
        <v>411010</v>
      </c>
      <c r="G659" s="14">
        <f>IF('[1]TCE - ANEXO III - Preencher'!H668="","",'[1]TCE - ANEXO III - Preencher'!H668)</f>
        <v>43862</v>
      </c>
      <c r="H659" s="15">
        <f>'[1]TCE - ANEXO III - Preencher'!I668</f>
        <v>0</v>
      </c>
      <c r="I659" s="15">
        <f>'[1]TCE - ANEXO III - Preencher'!J668</f>
        <v>9.59</v>
      </c>
      <c r="J659" s="15">
        <f>'[1]TCE - ANEXO III - Preencher'!K668</f>
        <v>0</v>
      </c>
      <c r="K659" s="16">
        <f>'[1]TCE - ANEXO III - Preencher'!L668</f>
        <v>23.94</v>
      </c>
      <c r="L659" s="16">
        <f>'[1]TCE - ANEXO III - Preencher'!M668</f>
        <v>0</v>
      </c>
      <c r="M659" s="16">
        <f t="shared" si="61"/>
        <v>23.94</v>
      </c>
      <c r="N659" s="16">
        <f>'[1]TCE - ANEXO III - Preencher'!O668</f>
        <v>1.923</v>
      </c>
      <c r="O659" s="16">
        <f>'[1]TCE - ANEXO III - Preencher'!P668</f>
        <v>0</v>
      </c>
      <c r="P659" s="17">
        <f t="shared" si="62"/>
        <v>1.923</v>
      </c>
      <c r="Q659" s="16">
        <f>'[1]TCE - ANEXO III - Preencher'!R668</f>
        <v>39.859000000000002</v>
      </c>
      <c r="R659" s="16">
        <f>'[1]TCE - ANEXO III - Preencher'!S668</f>
        <v>31.35</v>
      </c>
      <c r="S659" s="17">
        <f t="shared" si="63"/>
        <v>8.5090000000000003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>Auxilio Creche</v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43.962000000000003</v>
      </c>
    </row>
    <row r="660" spans="1:28" s="4" customFormat="1">
      <c r="A660" s="9">
        <f>IFERROR(VLOOKUP(B660,'[1]DADOS (OCULTAR)'!$P$3:$R$53,3,0),"")</f>
        <v>9039744000780</v>
      </c>
      <c r="B660" s="10" t="str">
        <f>'[1]TCE - ANEXO III - Preencher'!C669</f>
        <v>HOSPITAL DOM MALAN</v>
      </c>
      <c r="C660" s="11"/>
      <c r="D660" s="12" t="str">
        <f>'[1]TCE - ANEXO III - Preencher'!E669</f>
        <v>THIAGO DA SILVA FREIRE</v>
      </c>
      <c r="E660" s="10" t="str">
        <f>IF('[1]TCE - ANEXO III - Preencher'!F669="4 - Assistência Odontológica","2 - Outros Profissionais da Saúde",'[1]TCE - ANEXO II - Enviar TCE'!E659)</f>
        <v>3 - Administrativo</v>
      </c>
      <c r="F660" s="13">
        <f>'[1]TCE - ANEXO III - Preencher'!G669</f>
        <v>411010</v>
      </c>
      <c r="G660" s="14">
        <f>IF('[1]TCE - ANEXO III - Preencher'!H669="","",'[1]TCE - ANEXO III - Preencher'!H669)</f>
        <v>43862</v>
      </c>
      <c r="H660" s="15">
        <f>'[1]TCE - ANEXO III - Preencher'!I669</f>
        <v>0</v>
      </c>
      <c r="I660" s="15">
        <f>'[1]TCE - ANEXO III - Preencher'!J669</f>
        <v>110.9992</v>
      </c>
      <c r="J660" s="15">
        <f>'[1]TCE - ANEXO III - Preencher'!K669</f>
        <v>0</v>
      </c>
      <c r="K660" s="16">
        <f>'[1]TCE - ANEXO III - Preencher'!L669</f>
        <v>23.94</v>
      </c>
      <c r="L660" s="16">
        <f>'[1]TCE - ANEXO III - Preencher'!M669</f>
        <v>26.43</v>
      </c>
      <c r="M660" s="16">
        <f t="shared" si="61"/>
        <v>-2.4899999999999984</v>
      </c>
      <c r="N660" s="16">
        <f>'[1]TCE - ANEXO III - Preencher'!O669</f>
        <v>1.923</v>
      </c>
      <c r="O660" s="16">
        <f>'[1]TCE - ANEXO III - Preencher'!P669</f>
        <v>0</v>
      </c>
      <c r="P660" s="17">
        <f t="shared" si="62"/>
        <v>1.923</v>
      </c>
      <c r="Q660" s="16">
        <f>'[1]TCE - ANEXO III - Preencher'!R669</f>
        <v>39.859000000000002</v>
      </c>
      <c r="R660" s="16">
        <f>'[1]TCE - ANEXO III - Preencher'!S669</f>
        <v>0</v>
      </c>
      <c r="S660" s="17">
        <f t="shared" si="63"/>
        <v>39.859000000000002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>Auxilio Creche</v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150.2912</v>
      </c>
    </row>
    <row r="661" spans="1:28" s="4" customFormat="1">
      <c r="A661" s="9">
        <f>IFERROR(VLOOKUP(B661,'[1]DADOS (OCULTAR)'!$P$3:$R$53,3,0),"")</f>
        <v>9039744000780</v>
      </c>
      <c r="B661" s="10" t="str">
        <f>'[1]TCE - ANEXO III - Preencher'!C670</f>
        <v>HOSPITAL DOM MALAN</v>
      </c>
      <c r="C661" s="11"/>
      <c r="D661" s="12" t="str">
        <f>'[1]TCE - ANEXO III - Preencher'!E670</f>
        <v>PRISCILA DE SOUZA SILVA</v>
      </c>
      <c r="E661" s="10" t="str">
        <f>IF('[1]TCE - ANEXO III - Preencher'!F670="4 - Assistência Odontológica","2 - Outros Profissionais da Saúde",'[1]TCE - ANEXO II - Enviar TCE'!E660)</f>
        <v>2 - Outros Profissionais da Saúde</v>
      </c>
      <c r="F661" s="13">
        <f>'[1]TCE - ANEXO III - Preencher'!G670</f>
        <v>521130</v>
      </c>
      <c r="G661" s="14">
        <f>IF('[1]TCE - ANEXO III - Preencher'!H670="","",'[1]TCE - ANEXO III - Preencher'!H670)</f>
        <v>43862</v>
      </c>
      <c r="H661" s="15">
        <f>'[1]TCE - ANEXO III - Preencher'!I670</f>
        <v>0</v>
      </c>
      <c r="I661" s="15">
        <f>'[1]TCE - ANEXO III - Preencher'!J670</f>
        <v>87.773600000000002</v>
      </c>
      <c r="J661" s="15">
        <f>'[1]TCE - ANEXO III - Preencher'!K670</f>
        <v>0</v>
      </c>
      <c r="K661" s="16">
        <f>'[1]TCE - ANEXO III - Preencher'!L670</f>
        <v>23.94</v>
      </c>
      <c r="L661" s="16">
        <f>'[1]TCE - ANEXO III - Preencher'!M670</f>
        <v>20.9</v>
      </c>
      <c r="M661" s="16">
        <f t="shared" si="61"/>
        <v>3.0400000000000027</v>
      </c>
      <c r="N661" s="16">
        <f>'[1]TCE - ANEXO III - Preencher'!O670</f>
        <v>1.923</v>
      </c>
      <c r="O661" s="16">
        <f>'[1]TCE - ANEXO III - Preencher'!P670</f>
        <v>0</v>
      </c>
      <c r="P661" s="17">
        <f t="shared" si="62"/>
        <v>1.923</v>
      </c>
      <c r="Q661" s="16">
        <f>'[1]TCE - ANEXO III - Preencher'!R670</f>
        <v>39.859000000000002</v>
      </c>
      <c r="R661" s="16">
        <f>'[1]TCE - ANEXO III - Preencher'!S670</f>
        <v>54</v>
      </c>
      <c r="S661" s="17">
        <f t="shared" si="63"/>
        <v>-14.140999999999998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>Auxilio Creche</v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78.595600000000019</v>
      </c>
    </row>
    <row r="662" spans="1:28" s="4" customFormat="1">
      <c r="A662" s="9">
        <f>IFERROR(VLOOKUP(B662,'[1]DADOS (OCULTAR)'!$P$3:$R$53,3,0),"")</f>
        <v>9039744000780</v>
      </c>
      <c r="B662" s="10" t="str">
        <f>'[1]TCE - ANEXO III - Preencher'!C671</f>
        <v>HOSPITAL DOM MALAN</v>
      </c>
      <c r="C662" s="11"/>
      <c r="D662" s="12" t="str">
        <f>'[1]TCE - ANEXO III - Preencher'!E671</f>
        <v>ISAIRA MARIA COELHO RODRIGUES</v>
      </c>
      <c r="E662" s="10" t="str">
        <f>IF('[1]TCE - ANEXO III - Preencher'!F671="4 - Assistência Odontológica","2 - Outros Profissionais da Saúde",'[1]TCE - ANEXO II - Enviar TCE'!E661)</f>
        <v>2 - Outros Profissionais da Saúde</v>
      </c>
      <c r="F662" s="13">
        <f>'[1]TCE - ANEXO III - Preencher'!G671</f>
        <v>521130</v>
      </c>
      <c r="G662" s="14">
        <f>IF('[1]TCE - ANEXO III - Preencher'!H671="","",'[1]TCE - ANEXO III - Preencher'!H671)</f>
        <v>43862</v>
      </c>
      <c r="H662" s="15">
        <f>'[1]TCE - ANEXO III - Preencher'!I671</f>
        <v>0</v>
      </c>
      <c r="I662" s="15">
        <f>'[1]TCE - ANEXO III - Preencher'!J671</f>
        <v>83.473600000000005</v>
      </c>
      <c r="J662" s="15">
        <f>'[1]TCE - ANEXO III - Preencher'!K671</f>
        <v>0</v>
      </c>
      <c r="K662" s="16">
        <f>'[1]TCE - ANEXO III - Preencher'!L671</f>
        <v>23.94</v>
      </c>
      <c r="L662" s="16">
        <f>'[1]TCE - ANEXO III - Preencher'!M671</f>
        <v>20.9</v>
      </c>
      <c r="M662" s="16">
        <f t="shared" si="61"/>
        <v>3.0400000000000027</v>
      </c>
      <c r="N662" s="16">
        <f>'[1]TCE - ANEXO III - Preencher'!O671</f>
        <v>1.923</v>
      </c>
      <c r="O662" s="16">
        <f>'[1]TCE - ANEXO III - Preencher'!P671</f>
        <v>0</v>
      </c>
      <c r="P662" s="17">
        <f t="shared" si="62"/>
        <v>1.923</v>
      </c>
      <c r="Q662" s="16">
        <f>'[1]TCE - ANEXO III - Preencher'!R671</f>
        <v>39.859000000000002</v>
      </c>
      <c r="R662" s="16">
        <f>'[1]TCE - ANEXO III - Preencher'!S671</f>
        <v>0</v>
      </c>
      <c r="S662" s="17">
        <f t="shared" si="63"/>
        <v>39.859000000000002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>Auxilio Creche</v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128.29560000000001</v>
      </c>
    </row>
    <row r="663" spans="1:28" s="4" customFormat="1">
      <c r="A663" s="9">
        <f>IFERROR(VLOOKUP(B663,'[1]DADOS (OCULTAR)'!$P$3:$R$53,3,0),"")</f>
        <v>9039744000780</v>
      </c>
      <c r="B663" s="10" t="str">
        <f>'[1]TCE - ANEXO III - Preencher'!C672</f>
        <v>HOSPITAL DOM MALAN</v>
      </c>
      <c r="C663" s="11"/>
      <c r="D663" s="12" t="str">
        <f>'[1]TCE - ANEXO III - Preencher'!E672</f>
        <v>ALEXSANDRA DA SILVA GOMES</v>
      </c>
      <c r="E663" s="10" t="str">
        <f>IF('[1]TCE - ANEXO III - Preencher'!F672="4 - Assistência Odontológica","2 - Outros Profissionais da Saúde",'[1]TCE - ANEXO II - Enviar TCE'!E662)</f>
        <v>2 - Outros Profissionais da Saúde</v>
      </c>
      <c r="F663" s="13">
        <f>'[1]TCE - ANEXO III - Preencher'!G672</f>
        <v>521130</v>
      </c>
      <c r="G663" s="14">
        <f>IF('[1]TCE - ANEXO III - Preencher'!H672="","",'[1]TCE - ANEXO III - Preencher'!H672)</f>
        <v>43862</v>
      </c>
      <c r="H663" s="15">
        <f>'[1]TCE - ANEXO III - Preencher'!I672</f>
        <v>0</v>
      </c>
      <c r="I663" s="15">
        <f>'[1]TCE - ANEXO III - Preencher'!J672</f>
        <v>83.391200000000012</v>
      </c>
      <c r="J663" s="15">
        <f>'[1]TCE - ANEXO III - Preencher'!K672</f>
        <v>0</v>
      </c>
      <c r="K663" s="16">
        <f>'[1]TCE - ANEXO III - Preencher'!L672</f>
        <v>23.94</v>
      </c>
      <c r="L663" s="16">
        <f>'[1]TCE - ANEXO III - Preencher'!M672</f>
        <v>20.9</v>
      </c>
      <c r="M663" s="16">
        <f t="shared" si="61"/>
        <v>3.0400000000000027</v>
      </c>
      <c r="N663" s="16">
        <f>'[1]TCE - ANEXO III - Preencher'!O672</f>
        <v>1.923</v>
      </c>
      <c r="O663" s="16">
        <f>'[1]TCE - ANEXO III - Preencher'!P672</f>
        <v>0</v>
      </c>
      <c r="P663" s="17">
        <f t="shared" si="62"/>
        <v>1.923</v>
      </c>
      <c r="Q663" s="16">
        <f>'[1]TCE - ANEXO III - Preencher'!R672</f>
        <v>39.859000000000002</v>
      </c>
      <c r="R663" s="16">
        <f>'[1]TCE - ANEXO III - Preencher'!S672</f>
        <v>0</v>
      </c>
      <c r="S663" s="17">
        <f t="shared" si="63"/>
        <v>39.859000000000002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>Auxilio Creche</v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128.21320000000003</v>
      </c>
    </row>
    <row r="664" spans="1:28" s="4" customFormat="1">
      <c r="A664" s="9">
        <f>IFERROR(VLOOKUP(B664,'[1]DADOS (OCULTAR)'!$P$3:$R$53,3,0),"")</f>
        <v>9039744000780</v>
      </c>
      <c r="B664" s="10" t="str">
        <f>'[1]TCE - ANEXO III - Preencher'!C673</f>
        <v>HOSPITAL DOM MALAN</v>
      </c>
      <c r="C664" s="11"/>
      <c r="D664" s="12" t="str">
        <f>'[1]TCE - ANEXO III - Preencher'!E673</f>
        <v>BARBARA VENTURINI FERNANDES</v>
      </c>
      <c r="E664" s="10" t="str">
        <f>IF('[1]TCE - ANEXO III - Preencher'!F673="4 - Assistência Odontológica","2 - Outros Profissionais da Saúde",'[1]TCE - ANEXO II - Enviar TCE'!E663)</f>
        <v>2 - Outros Profissionais da Saúde</v>
      </c>
      <c r="F664" s="13">
        <f>'[1]TCE - ANEXO III - Preencher'!G673</f>
        <v>223405</v>
      </c>
      <c r="G664" s="14">
        <f>IF('[1]TCE - ANEXO III - Preencher'!H673="","",'[1]TCE - ANEXO III - Preencher'!H673)</f>
        <v>43862</v>
      </c>
      <c r="H664" s="15">
        <f>'[1]TCE - ANEXO III - Preencher'!I673</f>
        <v>0</v>
      </c>
      <c r="I664" s="15">
        <f>'[1]TCE - ANEXO III - Preencher'!J673</f>
        <v>288.59200000000004</v>
      </c>
      <c r="J664" s="15">
        <f>'[1]TCE - ANEXO III - Preencher'!K673</f>
        <v>0</v>
      </c>
      <c r="K664" s="16">
        <f>'[1]TCE - ANEXO III - Preencher'!L673</f>
        <v>23.94</v>
      </c>
      <c r="L664" s="16">
        <f>'[1]TCE - ANEXO III - Preencher'!M673</f>
        <v>0</v>
      </c>
      <c r="M664" s="16">
        <f t="shared" si="61"/>
        <v>23.94</v>
      </c>
      <c r="N664" s="16">
        <f>'[1]TCE - ANEXO III - Preencher'!O673</f>
        <v>1.923</v>
      </c>
      <c r="O664" s="16">
        <f>'[1]TCE - ANEXO III - Preencher'!P673</f>
        <v>0</v>
      </c>
      <c r="P664" s="17">
        <f t="shared" si="62"/>
        <v>1.923</v>
      </c>
      <c r="Q664" s="16">
        <f>'[1]TCE - ANEXO III - Preencher'!R673</f>
        <v>39.859000000000002</v>
      </c>
      <c r="R664" s="16">
        <f>'[1]TCE - ANEXO III - Preencher'!S673</f>
        <v>0</v>
      </c>
      <c r="S664" s="17">
        <f t="shared" si="63"/>
        <v>39.859000000000002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354.31400000000002</v>
      </c>
    </row>
    <row r="665" spans="1:28" s="4" customFormat="1">
      <c r="A665" s="9">
        <f>IFERROR(VLOOKUP(B665,'[1]DADOS (OCULTAR)'!$P$3:$R$53,3,0),"")</f>
        <v>9039744000780</v>
      </c>
      <c r="B665" s="10" t="str">
        <f>'[1]TCE - ANEXO III - Preencher'!C674</f>
        <v>HOSPITAL DOM MALAN</v>
      </c>
      <c r="C665" s="11"/>
      <c r="D665" s="12" t="str">
        <f>'[1]TCE - ANEXO III - Preencher'!E674</f>
        <v>VELLUMA DE FRANCA CARVALHO</v>
      </c>
      <c r="E665" s="10" t="str">
        <f>IF('[1]TCE - ANEXO III - Preencher'!F674="4 - Assistência Odontológica","2 - Outros Profissionais da Saúde",'[1]TCE - ANEXO II - Enviar TCE'!E664)</f>
        <v>2 - Outros Profissionais da Saúde</v>
      </c>
      <c r="F665" s="13">
        <f>'[1]TCE - ANEXO III - Preencher'!G674</f>
        <v>223405</v>
      </c>
      <c r="G665" s="14">
        <f>IF('[1]TCE - ANEXO III - Preencher'!H674="","",'[1]TCE - ANEXO III - Preencher'!H674)</f>
        <v>43862</v>
      </c>
      <c r="H665" s="15">
        <f>'[1]TCE - ANEXO III - Preencher'!I674</f>
        <v>0</v>
      </c>
      <c r="I665" s="15">
        <f>'[1]TCE - ANEXO III - Preencher'!J674</f>
        <v>288.08</v>
      </c>
      <c r="J665" s="15">
        <f>'[1]TCE - ANEXO III - Preencher'!K674</f>
        <v>0</v>
      </c>
      <c r="K665" s="16">
        <f>'[1]TCE - ANEXO III - Preencher'!L674</f>
        <v>23.94</v>
      </c>
      <c r="L665" s="16">
        <f>'[1]TCE - ANEXO III - Preencher'!M674</f>
        <v>0</v>
      </c>
      <c r="M665" s="16">
        <f t="shared" si="61"/>
        <v>23.94</v>
      </c>
      <c r="N665" s="16">
        <f>'[1]TCE - ANEXO III - Preencher'!O674</f>
        <v>1.923</v>
      </c>
      <c r="O665" s="16">
        <f>'[1]TCE - ANEXO III - Preencher'!P674</f>
        <v>0</v>
      </c>
      <c r="P665" s="17">
        <f t="shared" si="62"/>
        <v>1.923</v>
      </c>
      <c r="Q665" s="16">
        <f>'[1]TCE - ANEXO III - Preencher'!R674</f>
        <v>39.859000000000002</v>
      </c>
      <c r="R665" s="16">
        <f>'[1]TCE - ANEXO III - Preencher'!S674</f>
        <v>0</v>
      </c>
      <c r="S665" s="17">
        <f t="shared" si="63"/>
        <v>39.859000000000002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>Auxilio Creche</v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353.80199999999996</v>
      </c>
    </row>
    <row r="666" spans="1:28" s="4" customFormat="1">
      <c r="A666" s="9">
        <f>IFERROR(VLOOKUP(B666,'[1]DADOS (OCULTAR)'!$P$3:$R$53,3,0),"")</f>
        <v>9039744000780</v>
      </c>
      <c r="B666" s="10" t="str">
        <f>'[1]TCE - ANEXO III - Preencher'!C675</f>
        <v>HOSPITAL DOM MALAN</v>
      </c>
      <c r="C666" s="11"/>
      <c r="D666" s="12" t="str">
        <f>'[1]TCE - ANEXO III - Preencher'!E675</f>
        <v>DENISE BRECCI DE OLIVEIRA</v>
      </c>
      <c r="E666" s="10" t="str">
        <f>IF('[1]TCE - ANEXO III - Preencher'!F675="4 - Assistência Odontológica","2 - Outros Profissionais da Saúde",'[1]TCE - ANEXO II - Enviar TCE'!E665)</f>
        <v>2 - Outros Profissionais da Saúde</v>
      </c>
      <c r="F666" s="13">
        <f>'[1]TCE - ANEXO III - Preencher'!G675</f>
        <v>223405</v>
      </c>
      <c r="G666" s="14">
        <f>IF('[1]TCE - ANEXO III - Preencher'!H675="","",'[1]TCE - ANEXO III - Preencher'!H675)</f>
        <v>43862</v>
      </c>
      <c r="H666" s="15">
        <f>'[1]TCE - ANEXO III - Preencher'!I675</f>
        <v>0</v>
      </c>
      <c r="I666" s="15">
        <f>'[1]TCE - ANEXO III - Preencher'!J675</f>
        <v>583.62720000000002</v>
      </c>
      <c r="J666" s="15">
        <f>'[1]TCE - ANEXO III - Preencher'!K675</f>
        <v>0</v>
      </c>
      <c r="K666" s="16">
        <f>'[1]TCE - ANEXO III - Preencher'!L675</f>
        <v>23.94</v>
      </c>
      <c r="L666" s="16">
        <f>'[1]TCE - ANEXO III - Preencher'!M675</f>
        <v>0</v>
      </c>
      <c r="M666" s="16">
        <f t="shared" si="61"/>
        <v>23.94</v>
      </c>
      <c r="N666" s="16">
        <f>'[1]TCE - ANEXO III - Preencher'!O675</f>
        <v>1.923</v>
      </c>
      <c r="O666" s="16">
        <f>'[1]TCE - ANEXO III - Preencher'!P675</f>
        <v>0</v>
      </c>
      <c r="P666" s="17">
        <f t="shared" si="62"/>
        <v>1.923</v>
      </c>
      <c r="Q666" s="16">
        <f>'[1]TCE - ANEXO III - Preencher'!R675</f>
        <v>39.859000000000002</v>
      </c>
      <c r="R666" s="16">
        <f>'[1]TCE - ANEXO III - Preencher'!S675</f>
        <v>0</v>
      </c>
      <c r="S666" s="17">
        <f t="shared" si="63"/>
        <v>39.859000000000002</v>
      </c>
      <c r="T666" s="16">
        <f>'[1]TCE - ANEXO III - Preencher'!U675</f>
        <v>136.5</v>
      </c>
      <c r="U666" s="16">
        <f>'[1]TCE - ANEXO III - Preencher'!V675</f>
        <v>0</v>
      </c>
      <c r="V666" s="17">
        <f t="shared" si="64"/>
        <v>136.5</v>
      </c>
      <c r="W666" s="18" t="str">
        <f>IF('[1]TCE - ANEXO III - Preencher'!X675="","",'[1]TCE - ANEXO III - Preencher'!X675)</f>
        <v>Auxilio Creche</v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785.84920000000011</v>
      </c>
    </row>
    <row r="667" spans="1:28" s="4" customFormat="1">
      <c r="A667" s="9">
        <f>IFERROR(VLOOKUP(B667,'[1]DADOS (OCULTAR)'!$P$3:$R$53,3,0),"")</f>
        <v>9039744000780</v>
      </c>
      <c r="B667" s="10" t="str">
        <f>'[1]TCE - ANEXO III - Preencher'!C676</f>
        <v>HOSPITAL DOM MALAN</v>
      </c>
      <c r="C667" s="11"/>
      <c r="D667" s="12" t="str">
        <f>'[1]TCE - ANEXO III - Preencher'!E676</f>
        <v>JHAMILLY SUELLEN PESQUEIRA E SILVA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223405</v>
      </c>
      <c r="G667" s="14">
        <f>IF('[1]TCE - ANEXO III - Preencher'!H676="","",'[1]TCE - ANEXO III - Preencher'!H676)</f>
        <v>43862</v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23.94</v>
      </c>
      <c r="L667" s="16">
        <f>'[1]TCE - ANEXO III - Preencher'!M676</f>
        <v>0</v>
      </c>
      <c r="M667" s="16">
        <f t="shared" si="61"/>
        <v>23.94</v>
      </c>
      <c r="N667" s="16">
        <f>'[1]TCE - ANEXO III - Preencher'!O676</f>
        <v>1.923</v>
      </c>
      <c r="O667" s="16">
        <f>'[1]TCE - ANEXO III - Preencher'!P676</f>
        <v>0</v>
      </c>
      <c r="P667" s="17">
        <f t="shared" si="62"/>
        <v>1.923</v>
      </c>
      <c r="Q667" s="16">
        <f>'[1]TCE - ANEXO III - Preencher'!R676</f>
        <v>39.859000000000002</v>
      </c>
      <c r="R667" s="16">
        <f>'[1]TCE - ANEXO III - Preencher'!S676</f>
        <v>0</v>
      </c>
      <c r="S667" s="17">
        <f t="shared" si="63"/>
        <v>39.859000000000002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>Auxilio Creche</v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65.722000000000008</v>
      </c>
    </row>
    <row r="668" spans="1:28" s="4" customFormat="1">
      <c r="A668" s="9">
        <f>IFERROR(VLOOKUP(B668,'[1]DADOS (OCULTAR)'!$P$3:$R$53,3,0),"")</f>
        <v>9039744000780</v>
      </c>
      <c r="B668" s="10" t="str">
        <f>'[1]TCE - ANEXO III - Preencher'!C677</f>
        <v>HOSPITAL DOM MALAN</v>
      </c>
      <c r="C668" s="11"/>
      <c r="D668" s="12" t="str">
        <f>'[1]TCE - ANEXO III - Preencher'!E677</f>
        <v>REGINALDO JORGE MARINHO DE SOUZA</v>
      </c>
      <c r="E668" s="10" t="str">
        <f>IF('[1]TCE - ANEXO III - Preencher'!F677="4 - Assistência Odontológica","2 - Outros Profissionais da Saúde",'[1]TCE - ANEXO II - Enviar TCE'!E667)</f>
        <v>2 - Outros Profissionais da Saúde</v>
      </c>
      <c r="F668" s="13">
        <f>'[1]TCE - ANEXO III - Preencher'!G677</f>
        <v>223405</v>
      </c>
      <c r="G668" s="14">
        <f>IF('[1]TCE - ANEXO III - Preencher'!H677="","",'[1]TCE - ANEXO III - Preencher'!H677)</f>
        <v>43862</v>
      </c>
      <c r="H668" s="15">
        <f>'[1]TCE - ANEXO III - Preencher'!I677</f>
        <v>0</v>
      </c>
      <c r="I668" s="15">
        <f>'[1]TCE - ANEXO III - Preencher'!J677</f>
        <v>367.24720000000002</v>
      </c>
      <c r="J668" s="15">
        <f>'[1]TCE - ANEXO III - Preencher'!K677</f>
        <v>0</v>
      </c>
      <c r="K668" s="16">
        <f>'[1]TCE - ANEXO III - Preencher'!L677</f>
        <v>23.94</v>
      </c>
      <c r="L668" s="16">
        <f>'[1]TCE - ANEXO III - Preencher'!M677</f>
        <v>0</v>
      </c>
      <c r="M668" s="16">
        <f t="shared" si="61"/>
        <v>23.94</v>
      </c>
      <c r="N668" s="16">
        <f>'[1]TCE - ANEXO III - Preencher'!O677</f>
        <v>1.923</v>
      </c>
      <c r="O668" s="16">
        <f>'[1]TCE - ANEXO III - Preencher'!P677</f>
        <v>0</v>
      </c>
      <c r="P668" s="17">
        <f t="shared" si="62"/>
        <v>1.923</v>
      </c>
      <c r="Q668" s="16">
        <f>'[1]TCE - ANEXO III - Preencher'!R677</f>
        <v>39.859000000000002</v>
      </c>
      <c r="R668" s="16">
        <f>'[1]TCE - ANEXO III - Preencher'!S677</f>
        <v>0</v>
      </c>
      <c r="S668" s="17">
        <f t="shared" si="63"/>
        <v>39.859000000000002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>Auxilio Creche</v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432.9692</v>
      </c>
    </row>
    <row r="669" spans="1:28" s="4" customFormat="1">
      <c r="A669" s="9">
        <f>IFERROR(VLOOKUP(B669,'[1]DADOS (OCULTAR)'!$P$3:$R$53,3,0),"")</f>
        <v>9039744000780</v>
      </c>
      <c r="B669" s="10" t="str">
        <f>'[1]TCE - ANEXO III - Preencher'!C678</f>
        <v>HOSPITAL DOM MALAN</v>
      </c>
      <c r="C669" s="11"/>
      <c r="D669" s="12" t="str">
        <f>'[1]TCE - ANEXO III - Preencher'!E678</f>
        <v>ELIONAI BERNARDO DA SILVA</v>
      </c>
      <c r="E669" s="10" t="str">
        <f>IF('[1]TCE - ANEXO III - Preencher'!F678="4 - Assistência Odontológica","2 - Outros Profissionais da Saúde",'[1]TCE - ANEXO II - Enviar TCE'!E668)</f>
        <v>2 - Outros Profissionais da Saúde</v>
      </c>
      <c r="F669" s="13">
        <f>'[1]TCE - ANEXO III - Preencher'!G678</f>
        <v>223405</v>
      </c>
      <c r="G669" s="14">
        <f>IF('[1]TCE - ANEXO III - Preencher'!H678="","",'[1]TCE - ANEXO III - Preencher'!H678)</f>
        <v>43862</v>
      </c>
      <c r="H669" s="15">
        <f>'[1]TCE - ANEXO III - Preencher'!I678</f>
        <v>0</v>
      </c>
      <c r="I669" s="15">
        <f>'[1]TCE - ANEXO III - Preencher'!J678</f>
        <v>376.08480000000003</v>
      </c>
      <c r="J669" s="15">
        <f>'[1]TCE - ANEXO III - Preencher'!K678</f>
        <v>0</v>
      </c>
      <c r="K669" s="16">
        <f>'[1]TCE - ANEXO III - Preencher'!L678</f>
        <v>23.94</v>
      </c>
      <c r="L669" s="16">
        <f>'[1]TCE - ANEXO III - Preencher'!M678</f>
        <v>0</v>
      </c>
      <c r="M669" s="16">
        <f t="shared" si="61"/>
        <v>23.94</v>
      </c>
      <c r="N669" s="16">
        <f>'[1]TCE - ANEXO III - Preencher'!O678</f>
        <v>1.923</v>
      </c>
      <c r="O669" s="16">
        <f>'[1]TCE - ANEXO III - Preencher'!P678</f>
        <v>0</v>
      </c>
      <c r="P669" s="17">
        <f t="shared" si="62"/>
        <v>1.923</v>
      </c>
      <c r="Q669" s="16">
        <f>'[1]TCE - ANEXO III - Preencher'!R678</f>
        <v>39.859000000000002</v>
      </c>
      <c r="R669" s="16">
        <f>'[1]TCE - ANEXO III - Preencher'!S678</f>
        <v>0</v>
      </c>
      <c r="S669" s="17">
        <f t="shared" si="63"/>
        <v>39.859000000000002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>Auxilio Creche</v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441.80680000000001</v>
      </c>
    </row>
    <row r="670" spans="1:28" s="4" customFormat="1">
      <c r="A670" s="9">
        <f>IFERROR(VLOOKUP(B670,'[1]DADOS (OCULTAR)'!$P$3:$R$53,3,0),"")</f>
        <v>9039744000780</v>
      </c>
      <c r="B670" s="10" t="str">
        <f>'[1]TCE - ANEXO III - Preencher'!C679</f>
        <v>HOSPITAL DOM MALAN</v>
      </c>
      <c r="C670" s="11"/>
      <c r="D670" s="12" t="str">
        <f>'[1]TCE - ANEXO III - Preencher'!E679</f>
        <v>ANDRESSA TORRES SOUZA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223405</v>
      </c>
      <c r="G670" s="14">
        <f>IF('[1]TCE - ANEXO III - Preencher'!H679="","",'[1]TCE - ANEXO III - Preencher'!H679)</f>
        <v>43862</v>
      </c>
      <c r="H670" s="15">
        <f>'[1]TCE - ANEXO III - Preencher'!I679</f>
        <v>0</v>
      </c>
      <c r="I670" s="15">
        <f>'[1]TCE - ANEXO III - Preencher'!J679</f>
        <v>287.27840000000003</v>
      </c>
      <c r="J670" s="15">
        <f>'[1]TCE - ANEXO III - Preencher'!K679</f>
        <v>0</v>
      </c>
      <c r="K670" s="16">
        <f>'[1]TCE - ANEXO III - Preencher'!L679</f>
        <v>23.94</v>
      </c>
      <c r="L670" s="16">
        <f>'[1]TCE - ANEXO III - Preencher'!M679</f>
        <v>0</v>
      </c>
      <c r="M670" s="16">
        <f t="shared" si="61"/>
        <v>23.94</v>
      </c>
      <c r="N670" s="16">
        <f>'[1]TCE - ANEXO III - Preencher'!O679</f>
        <v>1.923</v>
      </c>
      <c r="O670" s="16">
        <f>'[1]TCE - ANEXO III - Preencher'!P679</f>
        <v>0</v>
      </c>
      <c r="P670" s="17">
        <f t="shared" si="62"/>
        <v>1.923</v>
      </c>
      <c r="Q670" s="16">
        <f>'[1]TCE - ANEXO III - Preencher'!R679</f>
        <v>39.859000000000002</v>
      </c>
      <c r="R670" s="16">
        <f>'[1]TCE - ANEXO III - Preencher'!S679</f>
        <v>0</v>
      </c>
      <c r="S670" s="17">
        <f t="shared" si="63"/>
        <v>39.859000000000002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>Auxilio Creche</v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353.00040000000001</v>
      </c>
    </row>
    <row r="671" spans="1:28" s="4" customFormat="1">
      <c r="A671" s="9">
        <f>IFERROR(VLOOKUP(B671,'[1]DADOS (OCULTAR)'!$P$3:$R$53,3,0),"")</f>
        <v>9039744000780</v>
      </c>
      <c r="B671" s="10" t="str">
        <f>'[1]TCE - ANEXO III - Preencher'!C680</f>
        <v>HOSPITAL DOM MALAN</v>
      </c>
      <c r="C671" s="11"/>
      <c r="D671" s="12" t="str">
        <f>'[1]TCE - ANEXO III - Preencher'!E680</f>
        <v>CARLOS TAKESHI SATO</v>
      </c>
      <c r="E671" s="10" t="str">
        <f>IF('[1]TCE - ANEXO III - Preencher'!F680="4 - Assistência Odontológica","2 - Outros Profissionais da Saúde",'[1]TCE - ANEXO II - Enviar TCE'!E670)</f>
        <v>3 - Administrativo</v>
      </c>
      <c r="F671" s="13">
        <f>'[1]TCE - ANEXO III - Preencher'!G680</f>
        <v>411010</v>
      </c>
      <c r="G671" s="14">
        <f>IF('[1]TCE - ANEXO III - Preencher'!H680="","",'[1]TCE - ANEXO III - Preencher'!H680)</f>
        <v>43862</v>
      </c>
      <c r="H671" s="15">
        <f>'[1]TCE - ANEXO III - Preencher'!I680</f>
        <v>0</v>
      </c>
      <c r="I671" s="15">
        <f>'[1]TCE - ANEXO III - Preencher'!J680</f>
        <v>10.38</v>
      </c>
      <c r="J671" s="15">
        <f>'[1]TCE - ANEXO III - Preencher'!K680</f>
        <v>0</v>
      </c>
      <c r="K671" s="16">
        <f>'[1]TCE - ANEXO III - Preencher'!L680</f>
        <v>23.94</v>
      </c>
      <c r="L671" s="16">
        <f>'[1]TCE - ANEXO III - Preencher'!M680</f>
        <v>0</v>
      </c>
      <c r="M671" s="16">
        <f t="shared" si="61"/>
        <v>23.94</v>
      </c>
      <c r="N671" s="16">
        <f>'[1]TCE - ANEXO III - Preencher'!O680</f>
        <v>1.923</v>
      </c>
      <c r="O671" s="16">
        <f>'[1]TCE - ANEXO III - Preencher'!P680</f>
        <v>0</v>
      </c>
      <c r="P671" s="17">
        <f t="shared" si="62"/>
        <v>1.923</v>
      </c>
      <c r="Q671" s="16">
        <f>'[1]TCE - ANEXO III - Preencher'!R680</f>
        <v>39.859000000000002</v>
      </c>
      <c r="R671" s="16">
        <f>'[1]TCE - ANEXO III - Preencher'!S680</f>
        <v>31.35</v>
      </c>
      <c r="S671" s="17">
        <f t="shared" si="63"/>
        <v>8.5090000000000003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>Auxilio Creche</v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44.752000000000002</v>
      </c>
    </row>
    <row r="672" spans="1:28" s="4" customFormat="1">
      <c r="A672" s="9">
        <f>IFERROR(VLOOKUP(B672,'[1]DADOS (OCULTAR)'!$P$3:$R$53,3,0),"")</f>
        <v>9039744000780</v>
      </c>
      <c r="B672" s="10" t="str">
        <f>'[1]TCE - ANEXO III - Preencher'!C681</f>
        <v>HOSPITAL DOM MALAN</v>
      </c>
      <c r="C672" s="11"/>
      <c r="D672" s="12" t="str">
        <f>'[1]TCE - ANEXO III - Preencher'!E681</f>
        <v>ANDREA DA SILVA SANTOS</v>
      </c>
      <c r="E672" s="10" t="str">
        <f>IF('[1]TCE - ANEXO III - Preencher'!F681="4 - Assistência Odontológica","2 - Outros Profissionais da Saúde",'[1]TCE - ANEXO II - Enviar TCE'!E671)</f>
        <v>2 - Outros Profissionais da Saúde</v>
      </c>
      <c r="F672" s="13">
        <f>'[1]TCE - ANEXO III - Preencher'!G681</f>
        <v>521130</v>
      </c>
      <c r="G672" s="14">
        <f>IF('[1]TCE - ANEXO III - Preencher'!H681="","",'[1]TCE - ANEXO III - Preencher'!H681)</f>
        <v>43862</v>
      </c>
      <c r="H672" s="15">
        <f>'[1]TCE - ANEXO III - Preencher'!I681</f>
        <v>0</v>
      </c>
      <c r="I672" s="15">
        <f>'[1]TCE - ANEXO III - Preencher'!J681</f>
        <v>83.600000000000009</v>
      </c>
      <c r="J672" s="15">
        <f>'[1]TCE - ANEXO III - Preencher'!K681</f>
        <v>0</v>
      </c>
      <c r="K672" s="16">
        <f>'[1]TCE - ANEXO III - Preencher'!L681</f>
        <v>23.94</v>
      </c>
      <c r="L672" s="16">
        <f>'[1]TCE - ANEXO III - Preencher'!M681</f>
        <v>20.9</v>
      </c>
      <c r="M672" s="16">
        <f t="shared" si="61"/>
        <v>3.0400000000000027</v>
      </c>
      <c r="N672" s="16">
        <f>'[1]TCE - ANEXO III - Preencher'!O681</f>
        <v>1.923</v>
      </c>
      <c r="O672" s="16">
        <f>'[1]TCE - ANEXO III - Preencher'!P681</f>
        <v>0</v>
      </c>
      <c r="P672" s="17">
        <f t="shared" si="62"/>
        <v>1.923</v>
      </c>
      <c r="Q672" s="16">
        <f>'[1]TCE - ANEXO III - Preencher'!R681</f>
        <v>39.859000000000002</v>
      </c>
      <c r="R672" s="16">
        <f>'[1]TCE - ANEXO III - Preencher'!S681</f>
        <v>50.4</v>
      </c>
      <c r="S672" s="17">
        <f t="shared" si="63"/>
        <v>-10.540999999999997</v>
      </c>
      <c r="T672" s="16">
        <f>'[1]TCE - ANEXO III - Preencher'!U681</f>
        <v>64</v>
      </c>
      <c r="U672" s="16">
        <f>'[1]TCE - ANEXO III - Preencher'!V681</f>
        <v>0</v>
      </c>
      <c r="V672" s="17">
        <f t="shared" si="64"/>
        <v>64</v>
      </c>
      <c r="W672" s="18" t="str">
        <f>IF('[1]TCE - ANEXO III - Preencher'!X681="","",'[1]TCE - ANEXO III - Preencher'!X681)</f>
        <v>Auxilio Creche</v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142.02200000000002</v>
      </c>
    </row>
    <row r="673" spans="1:28" s="4" customFormat="1">
      <c r="A673" s="9">
        <f>IFERROR(VLOOKUP(B673,'[1]DADOS (OCULTAR)'!$P$3:$R$53,3,0),"")</f>
        <v>9039744000780</v>
      </c>
      <c r="B673" s="10" t="str">
        <f>'[1]TCE - ANEXO III - Preencher'!C682</f>
        <v>HOSPITAL DOM MALAN</v>
      </c>
      <c r="C673" s="11"/>
      <c r="D673" s="12" t="str">
        <f>'[1]TCE - ANEXO III - Preencher'!E682</f>
        <v>EDUARDO BARBOSA</v>
      </c>
      <c r="E673" s="10" t="str">
        <f>IF('[1]TCE - ANEXO III - Preencher'!F682="4 - Assistência Odontológica","2 - Outros Profissionais da Saúde",'[1]TCE - ANEXO II - Enviar TCE'!E672)</f>
        <v>2 - Outros Profissionais da Saúde</v>
      </c>
      <c r="F673" s="13">
        <f>'[1]TCE - ANEXO III - Preencher'!G682</f>
        <v>521130</v>
      </c>
      <c r="G673" s="14">
        <f>IF('[1]TCE - ANEXO III - Preencher'!H682="","",'[1]TCE - ANEXO III - Preencher'!H682)</f>
        <v>43862</v>
      </c>
      <c r="H673" s="15">
        <f>'[1]TCE - ANEXO III - Preencher'!I682</f>
        <v>0</v>
      </c>
      <c r="I673" s="15">
        <f>'[1]TCE - ANEXO III - Preencher'!J682</f>
        <v>121.4736</v>
      </c>
      <c r="J673" s="15">
        <f>'[1]TCE - ANEXO III - Preencher'!K682</f>
        <v>0</v>
      </c>
      <c r="K673" s="16">
        <f>'[1]TCE - ANEXO III - Preencher'!L682</f>
        <v>23.94</v>
      </c>
      <c r="L673" s="16">
        <f>'[1]TCE - ANEXO III - Preencher'!M682</f>
        <v>20.9</v>
      </c>
      <c r="M673" s="16">
        <f t="shared" si="61"/>
        <v>3.0400000000000027</v>
      </c>
      <c r="N673" s="16">
        <f>'[1]TCE - ANEXO III - Preencher'!O682</f>
        <v>1.923</v>
      </c>
      <c r="O673" s="16">
        <f>'[1]TCE - ANEXO III - Preencher'!P682</f>
        <v>0</v>
      </c>
      <c r="P673" s="17">
        <f t="shared" si="62"/>
        <v>1.923</v>
      </c>
      <c r="Q673" s="16">
        <f>'[1]TCE - ANEXO III - Preencher'!R682</f>
        <v>39.859000000000002</v>
      </c>
      <c r="R673" s="16">
        <f>'[1]TCE - ANEXO III - Preencher'!S682</f>
        <v>54</v>
      </c>
      <c r="S673" s="17">
        <f t="shared" si="63"/>
        <v>-14.140999999999998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>Auxilio Creche</v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112.29560000000001</v>
      </c>
    </row>
    <row r="674" spans="1:28" s="4" customFormat="1">
      <c r="A674" s="9">
        <f>IFERROR(VLOOKUP(B674,'[1]DADOS (OCULTAR)'!$P$3:$R$53,3,0),"")</f>
        <v>9039744000780</v>
      </c>
      <c r="B674" s="10" t="str">
        <f>'[1]TCE - ANEXO III - Preencher'!C683</f>
        <v>HOSPITAL DOM MALAN</v>
      </c>
      <c r="C674" s="11"/>
      <c r="D674" s="12" t="str">
        <f>'[1]TCE - ANEXO III - Preencher'!E683</f>
        <v>ANDREA SILVA DE FREITAS</v>
      </c>
      <c r="E674" s="10" t="str">
        <f>IF('[1]TCE - ANEXO III - Preencher'!F683="4 - Assistência Odontológica","2 - Outros Profissionais da Saúde",'[1]TCE - ANEXO II - Enviar TCE'!E673)</f>
        <v>2 - Outros Profissionais da Saúde</v>
      </c>
      <c r="F674" s="13">
        <f>'[1]TCE - ANEXO III - Preencher'!G683</f>
        <v>521130</v>
      </c>
      <c r="G674" s="14">
        <f>IF('[1]TCE - ANEXO III - Preencher'!H683="","",'[1]TCE - ANEXO III - Preencher'!H683)</f>
        <v>43862</v>
      </c>
      <c r="H674" s="15">
        <f>'[1]TCE - ANEXO III - Preencher'!I683</f>
        <v>0</v>
      </c>
      <c r="I674" s="15">
        <f>'[1]TCE - ANEXO III - Preencher'!J683</f>
        <v>103.66240000000001</v>
      </c>
      <c r="J674" s="15">
        <f>'[1]TCE - ANEXO III - Preencher'!K683</f>
        <v>0</v>
      </c>
      <c r="K674" s="16">
        <f>'[1]TCE - ANEXO III - Preencher'!L683</f>
        <v>23.94</v>
      </c>
      <c r="L674" s="16">
        <f>'[1]TCE - ANEXO III - Preencher'!M683</f>
        <v>20.9</v>
      </c>
      <c r="M674" s="16">
        <f t="shared" si="61"/>
        <v>3.0400000000000027</v>
      </c>
      <c r="N674" s="16">
        <f>'[1]TCE - ANEXO III - Preencher'!O683</f>
        <v>1.923</v>
      </c>
      <c r="O674" s="16">
        <f>'[1]TCE - ANEXO III - Preencher'!P683</f>
        <v>0</v>
      </c>
      <c r="P674" s="17">
        <f t="shared" si="62"/>
        <v>1.923</v>
      </c>
      <c r="Q674" s="16">
        <f>'[1]TCE - ANEXO III - Preencher'!R683</f>
        <v>39.859000000000002</v>
      </c>
      <c r="R674" s="16">
        <f>'[1]TCE - ANEXO III - Preencher'!S683</f>
        <v>54</v>
      </c>
      <c r="S674" s="17">
        <f t="shared" si="63"/>
        <v>-14.140999999999998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>Auxilio Creche</v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94.484400000000022</v>
      </c>
    </row>
    <row r="675" spans="1:28" s="4" customFormat="1">
      <c r="A675" s="9">
        <f>IFERROR(VLOOKUP(B675,'[1]DADOS (OCULTAR)'!$P$3:$R$53,3,0),"")</f>
        <v>9039744000780</v>
      </c>
      <c r="B675" s="10" t="str">
        <f>'[1]TCE - ANEXO III - Preencher'!C684</f>
        <v>HOSPITAL DOM MALAN</v>
      </c>
      <c r="C675" s="11"/>
      <c r="D675" s="12" t="str">
        <f>'[1]TCE - ANEXO III - Preencher'!E684</f>
        <v>ALANA STHEPHANY NUNES DA SILVA SOUZA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521130</v>
      </c>
      <c r="G675" s="14">
        <f>IF('[1]TCE - ANEXO III - Preencher'!H684="","",'[1]TCE - ANEXO III - Preencher'!H684)</f>
        <v>43862</v>
      </c>
      <c r="H675" s="15">
        <f>'[1]TCE - ANEXO III - Preencher'!I684</f>
        <v>0</v>
      </c>
      <c r="I675" s="15">
        <f>'[1]TCE - ANEXO III - Preencher'!J684</f>
        <v>83.567999999999998</v>
      </c>
      <c r="J675" s="15">
        <f>'[1]TCE - ANEXO III - Preencher'!K684</f>
        <v>0</v>
      </c>
      <c r="K675" s="16">
        <f>'[1]TCE - ANEXO III - Preencher'!L684</f>
        <v>23.94</v>
      </c>
      <c r="L675" s="16">
        <f>'[1]TCE - ANEXO III - Preencher'!M684</f>
        <v>20.9</v>
      </c>
      <c r="M675" s="16">
        <f t="shared" si="61"/>
        <v>3.0400000000000027</v>
      </c>
      <c r="N675" s="16">
        <f>'[1]TCE - ANEXO III - Preencher'!O684</f>
        <v>1.923</v>
      </c>
      <c r="O675" s="16">
        <f>'[1]TCE - ANEXO III - Preencher'!P684</f>
        <v>0</v>
      </c>
      <c r="P675" s="17">
        <f t="shared" si="62"/>
        <v>1.923</v>
      </c>
      <c r="Q675" s="16">
        <f>'[1]TCE - ANEXO III - Preencher'!R684</f>
        <v>39.859000000000002</v>
      </c>
      <c r="R675" s="16">
        <f>'[1]TCE - ANEXO III - Preencher'!S684</f>
        <v>50.4</v>
      </c>
      <c r="S675" s="17">
        <f t="shared" si="63"/>
        <v>-10.540999999999997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>Auxilio Creche</v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77.990000000000009</v>
      </c>
    </row>
    <row r="676" spans="1:28" s="4" customFormat="1">
      <c r="A676" s="9">
        <f>IFERROR(VLOOKUP(B676,'[1]DADOS (OCULTAR)'!$P$3:$R$53,3,0),"")</f>
        <v>9039744000780</v>
      </c>
      <c r="B676" s="10" t="str">
        <f>'[1]TCE - ANEXO III - Preencher'!C685</f>
        <v>HOSPITAL DOM MALAN</v>
      </c>
      <c r="C676" s="11"/>
      <c r="D676" s="12" t="str">
        <f>'[1]TCE - ANEXO III - Preencher'!E685</f>
        <v>JACKELINE DE ARAUJO RAMOS</v>
      </c>
      <c r="E676" s="10" t="str">
        <f>IF('[1]TCE - ANEXO III - Preencher'!F685="4 - Assistência Odontológica","2 - Outros Profissionais da Saúde",'[1]TCE - ANEXO II - Enviar TCE'!E675)</f>
        <v>2 - Outros Profissionais da Saúde</v>
      </c>
      <c r="F676" s="13">
        <f>'[1]TCE - ANEXO III - Preencher'!G685</f>
        <v>521130</v>
      </c>
      <c r="G676" s="14">
        <f>IF('[1]TCE - ANEXO III - Preencher'!H685="","",'[1]TCE - ANEXO III - Preencher'!H685)</f>
        <v>43862</v>
      </c>
      <c r="H676" s="15">
        <f>'[1]TCE - ANEXO III - Preencher'!I685</f>
        <v>0</v>
      </c>
      <c r="I676" s="15">
        <f>'[1]TCE - ANEXO III - Preencher'!J685</f>
        <v>83.587199999999996</v>
      </c>
      <c r="J676" s="15">
        <f>'[1]TCE - ANEXO III - Preencher'!K685</f>
        <v>0</v>
      </c>
      <c r="K676" s="16">
        <f>'[1]TCE - ANEXO III - Preencher'!L685</f>
        <v>23.94</v>
      </c>
      <c r="L676" s="16">
        <f>'[1]TCE - ANEXO III - Preencher'!M685</f>
        <v>20.9</v>
      </c>
      <c r="M676" s="16">
        <f t="shared" si="61"/>
        <v>3.0400000000000027</v>
      </c>
      <c r="N676" s="16">
        <f>'[1]TCE - ANEXO III - Preencher'!O685</f>
        <v>1.923</v>
      </c>
      <c r="O676" s="16">
        <f>'[1]TCE - ANEXO III - Preencher'!P685</f>
        <v>0</v>
      </c>
      <c r="P676" s="17">
        <f t="shared" si="62"/>
        <v>1.923</v>
      </c>
      <c r="Q676" s="16">
        <f>'[1]TCE - ANEXO III - Preencher'!R685</f>
        <v>39.859000000000002</v>
      </c>
      <c r="R676" s="16">
        <f>'[1]TCE - ANEXO III - Preencher'!S685</f>
        <v>0</v>
      </c>
      <c r="S676" s="17">
        <f t="shared" si="63"/>
        <v>39.859000000000002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>Auxilio Creche</v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128.4092</v>
      </c>
    </row>
    <row r="677" spans="1:28" s="4" customFormat="1">
      <c r="A677" s="9">
        <f>IFERROR(VLOOKUP(B677,'[1]DADOS (OCULTAR)'!$P$3:$R$53,3,0),"")</f>
        <v>9039744000780</v>
      </c>
      <c r="B677" s="10" t="str">
        <f>'[1]TCE - ANEXO III - Preencher'!C686</f>
        <v>HOSPITAL DOM MALAN</v>
      </c>
      <c r="C677" s="11"/>
      <c r="D677" s="12" t="str">
        <f>'[1]TCE - ANEXO III - Preencher'!E686</f>
        <v>JULIANE SILVA ARAUJO</v>
      </c>
      <c r="E677" s="10" t="str">
        <f>IF('[1]TCE - ANEXO III - Preencher'!F686="4 - Assistência Odontológica","2 - Outros Profissionais da Saúde",'[1]TCE - ANEXO II - Enviar TCE'!E676)</f>
        <v>2 - Outros Profissionais da Saúde</v>
      </c>
      <c r="F677" s="13">
        <f>'[1]TCE - ANEXO III - Preencher'!G686</f>
        <v>521130</v>
      </c>
      <c r="G677" s="14">
        <f>IF('[1]TCE - ANEXO III - Preencher'!H686="","",'[1]TCE - ANEXO III - Preencher'!H686)</f>
        <v>43862</v>
      </c>
      <c r="H677" s="15">
        <f>'[1]TCE - ANEXO III - Preencher'!I686</f>
        <v>0</v>
      </c>
      <c r="I677" s="15">
        <f>'[1]TCE - ANEXO III - Preencher'!J686</f>
        <v>109.5368</v>
      </c>
      <c r="J677" s="15">
        <f>'[1]TCE - ANEXO III - Preencher'!K686</f>
        <v>0</v>
      </c>
      <c r="K677" s="16">
        <f>'[1]TCE - ANEXO III - Preencher'!L686</f>
        <v>23.94</v>
      </c>
      <c r="L677" s="16">
        <f>'[1]TCE - ANEXO III - Preencher'!M686</f>
        <v>20.9</v>
      </c>
      <c r="M677" s="16">
        <f t="shared" si="61"/>
        <v>3.0400000000000027</v>
      </c>
      <c r="N677" s="16">
        <f>'[1]TCE - ANEXO III - Preencher'!O686</f>
        <v>1.923</v>
      </c>
      <c r="O677" s="16">
        <f>'[1]TCE - ANEXO III - Preencher'!P686</f>
        <v>0</v>
      </c>
      <c r="P677" s="17">
        <f t="shared" si="62"/>
        <v>1.923</v>
      </c>
      <c r="Q677" s="16">
        <f>'[1]TCE - ANEXO III - Preencher'!R686</f>
        <v>39.859000000000002</v>
      </c>
      <c r="R677" s="16">
        <f>'[1]TCE - ANEXO III - Preencher'!S686</f>
        <v>50.4</v>
      </c>
      <c r="S677" s="17">
        <f t="shared" si="63"/>
        <v>-10.540999999999997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>Auxilio Creche</v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103.95880000000001</v>
      </c>
    </row>
    <row r="678" spans="1:28" s="4" customFormat="1">
      <c r="A678" s="9">
        <f>IFERROR(VLOOKUP(B678,'[1]DADOS (OCULTAR)'!$P$3:$R$53,3,0),"")</f>
        <v>9039744000780</v>
      </c>
      <c r="B678" s="10" t="str">
        <f>'[1]TCE - ANEXO III - Preencher'!C687</f>
        <v>HOSPITAL DOM MALAN</v>
      </c>
      <c r="C678" s="11"/>
      <c r="D678" s="12" t="str">
        <f>'[1]TCE - ANEXO III - Preencher'!E687</f>
        <v>INGRID STEPHANE GOMES FONSECA</v>
      </c>
      <c r="E678" s="10" t="str">
        <f>IF('[1]TCE - ANEXO III - Preencher'!F687="4 - Assistência Odontológica","2 - Outros Profissionais da Saúde",'[1]TCE - ANEXO II - Enviar TCE'!E677)</f>
        <v>2 - Outros Profissionais da Saúde</v>
      </c>
      <c r="F678" s="13">
        <f>'[1]TCE - ANEXO III - Preencher'!G687</f>
        <v>521130</v>
      </c>
      <c r="G678" s="14">
        <f>IF('[1]TCE - ANEXO III - Preencher'!H687="","",'[1]TCE - ANEXO III - Preencher'!H687)</f>
        <v>43862</v>
      </c>
      <c r="H678" s="15">
        <f>'[1]TCE - ANEXO III - Preencher'!I687</f>
        <v>0</v>
      </c>
      <c r="I678" s="15">
        <f>'[1]TCE - ANEXO III - Preencher'!J687</f>
        <v>83.25200000000001</v>
      </c>
      <c r="J678" s="15">
        <f>'[1]TCE - ANEXO III - Preencher'!K687</f>
        <v>0</v>
      </c>
      <c r="K678" s="16">
        <f>'[1]TCE - ANEXO III - Preencher'!L687</f>
        <v>23.94</v>
      </c>
      <c r="L678" s="16">
        <f>'[1]TCE - ANEXO III - Preencher'!M687</f>
        <v>20.9</v>
      </c>
      <c r="M678" s="16">
        <f t="shared" si="61"/>
        <v>3.0400000000000027</v>
      </c>
      <c r="N678" s="16">
        <f>'[1]TCE - ANEXO III - Preencher'!O687</f>
        <v>1.923</v>
      </c>
      <c r="O678" s="16">
        <f>'[1]TCE - ANEXO III - Preencher'!P687</f>
        <v>0</v>
      </c>
      <c r="P678" s="17">
        <f t="shared" si="62"/>
        <v>1.923</v>
      </c>
      <c r="Q678" s="16">
        <f>'[1]TCE - ANEXO III - Preencher'!R687</f>
        <v>39.859000000000002</v>
      </c>
      <c r="R678" s="16">
        <f>'[1]TCE - ANEXO III - Preencher'!S687</f>
        <v>0</v>
      </c>
      <c r="S678" s="17">
        <f t="shared" si="63"/>
        <v>39.859000000000002</v>
      </c>
      <c r="T678" s="16">
        <f>'[1]TCE - ANEXO III - Preencher'!U687</f>
        <v>106.67</v>
      </c>
      <c r="U678" s="16">
        <f>'[1]TCE - ANEXO III - Preencher'!V687</f>
        <v>0</v>
      </c>
      <c r="V678" s="17">
        <f t="shared" si="64"/>
        <v>106.67</v>
      </c>
      <c r="W678" s="18" t="str">
        <f>IF('[1]TCE - ANEXO III - Preencher'!X687="","",'[1]TCE - ANEXO III - Preencher'!X687)</f>
        <v>Auxilio Creche</v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234.74400000000003</v>
      </c>
    </row>
    <row r="679" spans="1:28" s="4" customFormat="1">
      <c r="A679" s="9">
        <f>IFERROR(VLOOKUP(B679,'[1]DADOS (OCULTAR)'!$P$3:$R$53,3,0),"")</f>
        <v>9039744000780</v>
      </c>
      <c r="B679" s="10" t="str">
        <f>'[1]TCE - ANEXO III - Preencher'!C688</f>
        <v>HOSPITAL DOM MALAN</v>
      </c>
      <c r="C679" s="11"/>
      <c r="D679" s="12" t="str">
        <f>'[1]TCE - ANEXO III - Preencher'!E688</f>
        <v>IARA RAQUEL BARBOZA DE BRITO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521130</v>
      </c>
      <c r="G679" s="14">
        <f>IF('[1]TCE - ANEXO III - Preencher'!H688="","",'[1]TCE - ANEXO III - Preencher'!H688)</f>
        <v>43862</v>
      </c>
      <c r="H679" s="15">
        <f>'[1]TCE - ANEXO III - Preencher'!I688</f>
        <v>0</v>
      </c>
      <c r="I679" s="15">
        <f>'[1]TCE - ANEXO III - Preencher'!J688</f>
        <v>101.7784</v>
      </c>
      <c r="J679" s="15">
        <f>'[1]TCE - ANEXO III - Preencher'!K688</f>
        <v>0</v>
      </c>
      <c r="K679" s="16">
        <f>'[1]TCE - ANEXO III - Preencher'!L688</f>
        <v>23.94</v>
      </c>
      <c r="L679" s="16">
        <f>'[1]TCE - ANEXO III - Preencher'!M688</f>
        <v>20.9</v>
      </c>
      <c r="M679" s="16">
        <f t="shared" si="61"/>
        <v>3.0400000000000027</v>
      </c>
      <c r="N679" s="16">
        <f>'[1]TCE - ANEXO III - Preencher'!O688</f>
        <v>1.923</v>
      </c>
      <c r="O679" s="16">
        <f>'[1]TCE - ANEXO III - Preencher'!P688</f>
        <v>0</v>
      </c>
      <c r="P679" s="17">
        <f t="shared" si="62"/>
        <v>1.923</v>
      </c>
      <c r="Q679" s="16">
        <f>'[1]TCE - ANEXO III - Preencher'!R688</f>
        <v>39.859000000000002</v>
      </c>
      <c r="R679" s="16">
        <f>'[1]TCE - ANEXO III - Preencher'!S688</f>
        <v>0</v>
      </c>
      <c r="S679" s="17">
        <f t="shared" si="63"/>
        <v>39.859000000000002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>Auxilio Creche</v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146.60040000000001</v>
      </c>
    </row>
    <row r="680" spans="1:28" s="4" customFormat="1">
      <c r="A680" s="9">
        <f>IFERROR(VLOOKUP(B680,'[1]DADOS (OCULTAR)'!$P$3:$R$53,3,0),"")</f>
        <v>9039744000780</v>
      </c>
      <c r="B680" s="10" t="str">
        <f>'[1]TCE - ANEXO III - Preencher'!C689</f>
        <v>HOSPITAL DOM MALAN</v>
      </c>
      <c r="C680" s="11"/>
      <c r="D680" s="12" t="str">
        <f>'[1]TCE - ANEXO III - Preencher'!E689</f>
        <v>ADRIANA BARBOSA DA SILVA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521130</v>
      </c>
      <c r="G680" s="14">
        <f>IF('[1]TCE - ANEXO III - Preencher'!H689="","",'[1]TCE - ANEXO III - Preencher'!H689)</f>
        <v>43862</v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23.94</v>
      </c>
      <c r="L680" s="16">
        <f>'[1]TCE - ANEXO III - Preencher'!M689</f>
        <v>0</v>
      </c>
      <c r="M680" s="16">
        <f t="shared" si="61"/>
        <v>23.94</v>
      </c>
      <c r="N680" s="16">
        <f>'[1]TCE - ANEXO III - Preencher'!O689</f>
        <v>1.923</v>
      </c>
      <c r="O680" s="16">
        <f>'[1]TCE - ANEXO III - Preencher'!P689</f>
        <v>0</v>
      </c>
      <c r="P680" s="17">
        <f t="shared" si="62"/>
        <v>1.923</v>
      </c>
      <c r="Q680" s="16">
        <f>'[1]TCE - ANEXO III - Preencher'!R689</f>
        <v>39.859000000000002</v>
      </c>
      <c r="R680" s="16">
        <f>'[1]TCE - ANEXO III - Preencher'!S689</f>
        <v>0</v>
      </c>
      <c r="S680" s="17">
        <f t="shared" si="63"/>
        <v>39.859000000000002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>Auxilio Creche</v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65.722000000000008</v>
      </c>
    </row>
    <row r="681" spans="1:28" s="4" customFormat="1">
      <c r="A681" s="9">
        <f>IFERROR(VLOOKUP(B681,'[1]DADOS (OCULTAR)'!$P$3:$R$53,3,0),"")</f>
        <v>9039744000780</v>
      </c>
      <c r="B681" s="10" t="str">
        <f>'[1]TCE - ANEXO III - Preencher'!C690</f>
        <v>HOSPITAL DOM MALAN</v>
      </c>
      <c r="C681" s="11"/>
      <c r="D681" s="12" t="str">
        <f>'[1]TCE - ANEXO III - Preencher'!E690</f>
        <v>WILDVANYA SILVA DE OLIVEIRA</v>
      </c>
      <c r="E681" s="10" t="str">
        <f>IF('[1]TCE - ANEXO III - Preencher'!F690="4 - Assistência Odontológica","2 - Outros Profissionais da Saúde",'[1]TCE - ANEXO II - Enviar TCE'!E680)</f>
        <v>2 - Outros Profissionais da Saúde</v>
      </c>
      <c r="F681" s="13">
        <f>'[1]TCE - ANEXO III - Preencher'!G690</f>
        <v>521130</v>
      </c>
      <c r="G681" s="14">
        <f>IF('[1]TCE - ANEXO III - Preencher'!H690="","",'[1]TCE - ANEXO III - Preencher'!H690)</f>
        <v>43862</v>
      </c>
      <c r="H681" s="15">
        <f>'[1]TCE - ANEXO III - Preencher'!I690</f>
        <v>0</v>
      </c>
      <c r="I681" s="15">
        <f>'[1]TCE - ANEXO III - Preencher'!J690</f>
        <v>87.65440000000001</v>
      </c>
      <c r="J681" s="15">
        <f>'[1]TCE - ANEXO III - Preencher'!K690</f>
        <v>0</v>
      </c>
      <c r="K681" s="16">
        <f>'[1]TCE - ANEXO III - Preencher'!L690</f>
        <v>23.94</v>
      </c>
      <c r="L681" s="16">
        <f>'[1]TCE - ANEXO III - Preencher'!M690</f>
        <v>20.9</v>
      </c>
      <c r="M681" s="16">
        <f t="shared" si="61"/>
        <v>3.0400000000000027</v>
      </c>
      <c r="N681" s="16">
        <f>'[1]TCE - ANEXO III - Preencher'!O690</f>
        <v>1.923</v>
      </c>
      <c r="O681" s="16">
        <f>'[1]TCE - ANEXO III - Preencher'!P690</f>
        <v>0</v>
      </c>
      <c r="P681" s="17">
        <f t="shared" si="62"/>
        <v>1.923</v>
      </c>
      <c r="Q681" s="16">
        <f>'[1]TCE - ANEXO III - Preencher'!R690</f>
        <v>39.859000000000002</v>
      </c>
      <c r="R681" s="16">
        <f>'[1]TCE - ANEXO III - Preencher'!S690</f>
        <v>0</v>
      </c>
      <c r="S681" s="17">
        <f t="shared" si="63"/>
        <v>39.859000000000002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>Auxilio Creche</v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132.47640000000001</v>
      </c>
    </row>
    <row r="682" spans="1:28" s="4" customFormat="1">
      <c r="A682" s="9">
        <f>IFERROR(VLOOKUP(B682,'[1]DADOS (OCULTAR)'!$P$3:$R$53,3,0),"")</f>
        <v>9039744000780</v>
      </c>
      <c r="B682" s="10" t="str">
        <f>'[1]TCE - ANEXO III - Preencher'!C691</f>
        <v>HOSPITAL DOM MALAN</v>
      </c>
      <c r="C682" s="11"/>
      <c r="D682" s="12" t="str">
        <f>'[1]TCE - ANEXO III - Preencher'!E691</f>
        <v>DENISSON HENRIQUE BRITO GOMES</v>
      </c>
      <c r="E682" s="10" t="str">
        <f>IF('[1]TCE - ANEXO III - Preencher'!F691="4 - Assistência Odontológica","2 - Outros Profissionais da Saúde",'[1]TCE - ANEXO II - Enviar TCE'!E681)</f>
        <v>2 - Outros Profissionais da Saúde</v>
      </c>
      <c r="F682" s="13">
        <f>'[1]TCE - ANEXO III - Preencher'!G691</f>
        <v>521130</v>
      </c>
      <c r="G682" s="14">
        <f>IF('[1]TCE - ANEXO III - Preencher'!H691="","",'[1]TCE - ANEXO III - Preencher'!H691)</f>
        <v>43862</v>
      </c>
      <c r="H682" s="15">
        <f>'[1]TCE - ANEXO III - Preencher'!I691</f>
        <v>0</v>
      </c>
      <c r="I682" s="15">
        <f>'[1]TCE - ANEXO III - Preencher'!J691</f>
        <v>83.187999999999988</v>
      </c>
      <c r="J682" s="15">
        <f>'[1]TCE - ANEXO III - Preencher'!K691</f>
        <v>0</v>
      </c>
      <c r="K682" s="16">
        <f>'[1]TCE - ANEXO III - Preencher'!L691</f>
        <v>23.94</v>
      </c>
      <c r="L682" s="16">
        <f>'[1]TCE - ANEXO III - Preencher'!M691</f>
        <v>20.9</v>
      </c>
      <c r="M682" s="16">
        <f t="shared" si="61"/>
        <v>3.0400000000000027</v>
      </c>
      <c r="N682" s="16">
        <f>'[1]TCE - ANEXO III - Preencher'!O691</f>
        <v>1.923</v>
      </c>
      <c r="O682" s="16">
        <f>'[1]TCE - ANEXO III - Preencher'!P691</f>
        <v>0</v>
      </c>
      <c r="P682" s="17">
        <f t="shared" si="62"/>
        <v>1.923</v>
      </c>
      <c r="Q682" s="16">
        <f>'[1]TCE - ANEXO III - Preencher'!R691</f>
        <v>39.859000000000002</v>
      </c>
      <c r="R682" s="16">
        <f>'[1]TCE - ANEXO III - Preencher'!S691</f>
        <v>50.4</v>
      </c>
      <c r="S682" s="17">
        <f t="shared" si="63"/>
        <v>-10.540999999999997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77.61</v>
      </c>
    </row>
    <row r="683" spans="1:28" s="4" customFormat="1">
      <c r="A683" s="9">
        <f>IFERROR(VLOOKUP(B683,'[1]DADOS (OCULTAR)'!$P$3:$R$53,3,0),"")</f>
        <v>9039744000780</v>
      </c>
      <c r="B683" s="10" t="str">
        <f>'[1]TCE - ANEXO III - Preencher'!C692</f>
        <v>HOSPITAL DOM MALAN</v>
      </c>
      <c r="C683" s="11"/>
      <c r="D683" s="12" t="str">
        <f>'[1]TCE - ANEXO III - Preencher'!E692</f>
        <v>MARIA DAS GRACAS DE ARAUJO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521130</v>
      </c>
      <c r="G683" s="14">
        <f>IF('[1]TCE - ANEXO III - Preencher'!H692="","",'[1]TCE - ANEXO III - Preencher'!H692)</f>
        <v>43862</v>
      </c>
      <c r="H683" s="15">
        <f>'[1]TCE - ANEXO III - Preencher'!I692</f>
        <v>0</v>
      </c>
      <c r="I683" s="15">
        <f>'[1]TCE - ANEXO III - Preencher'!J692</f>
        <v>87.367999999999995</v>
      </c>
      <c r="J683" s="15">
        <f>'[1]TCE - ANEXO III - Preencher'!K692</f>
        <v>0</v>
      </c>
      <c r="K683" s="16">
        <f>'[1]TCE - ANEXO III - Preencher'!L692</f>
        <v>23.94</v>
      </c>
      <c r="L683" s="16">
        <f>'[1]TCE - ANEXO III - Preencher'!M692</f>
        <v>20.9</v>
      </c>
      <c r="M683" s="16">
        <f t="shared" si="61"/>
        <v>3.0400000000000027</v>
      </c>
      <c r="N683" s="16">
        <f>'[1]TCE - ANEXO III - Preencher'!O692</f>
        <v>1.923</v>
      </c>
      <c r="O683" s="16">
        <f>'[1]TCE - ANEXO III - Preencher'!P692</f>
        <v>0</v>
      </c>
      <c r="P683" s="17">
        <f t="shared" si="62"/>
        <v>1.923</v>
      </c>
      <c r="Q683" s="16">
        <f>'[1]TCE - ANEXO III - Preencher'!R692</f>
        <v>39.859000000000002</v>
      </c>
      <c r="R683" s="16">
        <f>'[1]TCE - ANEXO III - Preencher'!S692</f>
        <v>0</v>
      </c>
      <c r="S683" s="17">
        <f t="shared" si="63"/>
        <v>39.859000000000002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>Auxilio Creche</v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132.19</v>
      </c>
    </row>
    <row r="684" spans="1:28" s="4" customFormat="1">
      <c r="A684" s="9">
        <f>IFERROR(VLOOKUP(B684,'[1]DADOS (OCULTAR)'!$P$3:$R$53,3,0),"")</f>
        <v>9039744000780</v>
      </c>
      <c r="B684" s="10" t="str">
        <f>'[1]TCE - ANEXO III - Preencher'!C693</f>
        <v>HOSPITAL DOM MALAN</v>
      </c>
      <c r="C684" s="11"/>
      <c r="D684" s="12" t="str">
        <f>'[1]TCE - ANEXO III - Preencher'!E693</f>
        <v>MIRIVALDO DE SOUZA SANTOS</v>
      </c>
      <c r="E684" s="10" t="str">
        <f>IF('[1]TCE - ANEXO III - Preencher'!F693="4 - Assistência Odontológica","2 - Outros Profissionais da Saúde",'[1]TCE - ANEXO II - Enviar TCE'!E683)</f>
        <v>2 - Outros Profissionais da Saúde</v>
      </c>
      <c r="F684" s="13">
        <f>'[1]TCE - ANEXO III - Preencher'!G693</f>
        <v>521130</v>
      </c>
      <c r="G684" s="14">
        <f>IF('[1]TCE - ANEXO III - Preencher'!H693="","",'[1]TCE - ANEXO III - Preencher'!H693)</f>
        <v>43862</v>
      </c>
      <c r="H684" s="15">
        <f>'[1]TCE - ANEXO III - Preencher'!I693</f>
        <v>0</v>
      </c>
      <c r="I684" s="15">
        <f>'[1]TCE - ANEXO III - Preencher'!J693</f>
        <v>93.367199999999997</v>
      </c>
      <c r="J684" s="15">
        <f>'[1]TCE - ANEXO III - Preencher'!K693</f>
        <v>0</v>
      </c>
      <c r="K684" s="16">
        <f>'[1]TCE - ANEXO III - Preencher'!L693</f>
        <v>23.94</v>
      </c>
      <c r="L684" s="16">
        <f>'[1]TCE - ANEXO III - Preencher'!M693</f>
        <v>20.9</v>
      </c>
      <c r="M684" s="16">
        <f t="shared" si="61"/>
        <v>3.0400000000000027</v>
      </c>
      <c r="N684" s="16">
        <f>'[1]TCE - ANEXO III - Preencher'!O693</f>
        <v>1.923</v>
      </c>
      <c r="O684" s="16">
        <f>'[1]TCE - ANEXO III - Preencher'!P693</f>
        <v>0</v>
      </c>
      <c r="P684" s="17">
        <f t="shared" si="62"/>
        <v>1.923</v>
      </c>
      <c r="Q684" s="16">
        <f>'[1]TCE - ANEXO III - Preencher'!R693</f>
        <v>39.859000000000002</v>
      </c>
      <c r="R684" s="16">
        <f>'[1]TCE - ANEXO III - Preencher'!S693</f>
        <v>0</v>
      </c>
      <c r="S684" s="17">
        <f t="shared" si="63"/>
        <v>39.859000000000002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>Auxilio Creche</v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138.1892</v>
      </c>
    </row>
    <row r="685" spans="1:28" s="4" customFormat="1">
      <c r="A685" s="9">
        <f>IFERROR(VLOOKUP(B685,'[1]DADOS (OCULTAR)'!$P$3:$R$53,3,0),"")</f>
        <v>9039744000780</v>
      </c>
      <c r="B685" s="10" t="str">
        <f>'[1]TCE - ANEXO III - Preencher'!C694</f>
        <v>HOSPITAL DOM MALAN</v>
      </c>
      <c r="C685" s="11"/>
      <c r="D685" s="12" t="str">
        <f>'[1]TCE - ANEXO III - Preencher'!E694</f>
        <v>BRUNA MORIELLA COSTA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521130</v>
      </c>
      <c r="G685" s="14">
        <f>IF('[1]TCE - ANEXO III - Preencher'!H694="","",'[1]TCE - ANEXO III - Preencher'!H694)</f>
        <v>43862</v>
      </c>
      <c r="H685" s="15">
        <f>'[1]TCE - ANEXO III - Preencher'!I694</f>
        <v>0</v>
      </c>
      <c r="I685" s="15">
        <f>'[1]TCE - ANEXO III - Preencher'!J694</f>
        <v>78.879199999999997</v>
      </c>
      <c r="J685" s="15">
        <f>'[1]TCE - ANEXO III - Preencher'!K694</f>
        <v>0</v>
      </c>
      <c r="K685" s="16">
        <f>'[1]TCE - ANEXO III - Preencher'!L694</f>
        <v>23.94</v>
      </c>
      <c r="L685" s="16">
        <f>'[1]TCE - ANEXO III - Preencher'!M694</f>
        <v>20.9</v>
      </c>
      <c r="M685" s="16">
        <f t="shared" si="61"/>
        <v>3.0400000000000027</v>
      </c>
      <c r="N685" s="16">
        <f>'[1]TCE - ANEXO III - Preencher'!O694</f>
        <v>1.923</v>
      </c>
      <c r="O685" s="16">
        <f>'[1]TCE - ANEXO III - Preencher'!P694</f>
        <v>0</v>
      </c>
      <c r="P685" s="17">
        <f t="shared" si="62"/>
        <v>1.923</v>
      </c>
      <c r="Q685" s="16">
        <f>'[1]TCE - ANEXO III - Preencher'!R694</f>
        <v>39.859000000000002</v>
      </c>
      <c r="R685" s="16">
        <f>'[1]TCE - ANEXO III - Preencher'!S694</f>
        <v>50.4</v>
      </c>
      <c r="S685" s="17">
        <f t="shared" si="63"/>
        <v>-10.540999999999997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>Auxilio Creche</v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73.301200000000009</v>
      </c>
    </row>
    <row r="686" spans="1:28" s="4" customFormat="1">
      <c r="A686" s="9">
        <f>IFERROR(VLOOKUP(B686,'[1]DADOS (OCULTAR)'!$P$3:$R$53,3,0),"")</f>
        <v>9039744000780</v>
      </c>
      <c r="B686" s="10" t="str">
        <f>'[1]TCE - ANEXO III - Preencher'!C695</f>
        <v>HOSPITAL DOM MALAN</v>
      </c>
      <c r="C686" s="11"/>
      <c r="D686" s="12" t="str">
        <f>'[1]TCE - ANEXO III - Preencher'!E695</f>
        <v>ANA RANIELE DA COSTA SILVA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521130</v>
      </c>
      <c r="G686" s="14">
        <f>IF('[1]TCE - ANEXO III - Preencher'!H695="","",'[1]TCE - ANEXO III - Preencher'!H695)</f>
        <v>43862</v>
      </c>
      <c r="H686" s="15">
        <f>'[1]TCE - ANEXO III - Preencher'!I695</f>
        <v>0</v>
      </c>
      <c r="I686" s="15">
        <f>'[1]TCE - ANEXO III - Preencher'!J695</f>
        <v>93.64</v>
      </c>
      <c r="J686" s="15">
        <f>'[1]TCE - ANEXO III - Preencher'!K695</f>
        <v>0</v>
      </c>
      <c r="K686" s="16">
        <f>'[1]TCE - ANEXO III - Preencher'!L695</f>
        <v>23.94</v>
      </c>
      <c r="L686" s="16">
        <f>'[1]TCE - ANEXO III - Preencher'!M695</f>
        <v>20.9</v>
      </c>
      <c r="M686" s="16">
        <f t="shared" si="61"/>
        <v>3.0400000000000027</v>
      </c>
      <c r="N686" s="16">
        <f>'[1]TCE - ANEXO III - Preencher'!O695</f>
        <v>1.923</v>
      </c>
      <c r="O686" s="16">
        <f>'[1]TCE - ANEXO III - Preencher'!P695</f>
        <v>0</v>
      </c>
      <c r="P686" s="17">
        <f t="shared" si="62"/>
        <v>1.923</v>
      </c>
      <c r="Q686" s="16">
        <f>'[1]TCE - ANEXO III - Preencher'!R695</f>
        <v>39.859000000000002</v>
      </c>
      <c r="R686" s="16">
        <f>'[1]TCE - ANEXO III - Preencher'!S695</f>
        <v>50.4</v>
      </c>
      <c r="S686" s="17">
        <f t="shared" si="63"/>
        <v>-10.540999999999997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>Auxilio Creche</v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88.062000000000012</v>
      </c>
    </row>
    <row r="687" spans="1:28" s="4" customFormat="1">
      <c r="A687" s="9">
        <f>IFERROR(VLOOKUP(B687,'[1]DADOS (OCULTAR)'!$P$3:$R$53,3,0),"")</f>
        <v>9039744000780</v>
      </c>
      <c r="B687" s="10" t="str">
        <f>'[1]TCE - ANEXO III - Preencher'!C696</f>
        <v>HOSPITAL DOM MALAN</v>
      </c>
      <c r="C687" s="11"/>
      <c r="D687" s="12" t="str">
        <f>'[1]TCE - ANEXO III - Preencher'!E696</f>
        <v>RAMON NASCIMENTO CARVALHO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521130</v>
      </c>
      <c r="G687" s="14">
        <f>IF('[1]TCE - ANEXO III - Preencher'!H696="","",'[1]TCE - ANEXO III - Preencher'!H696)</f>
        <v>43862</v>
      </c>
      <c r="H687" s="15">
        <f>'[1]TCE - ANEXO III - Preencher'!I696</f>
        <v>0</v>
      </c>
      <c r="I687" s="15">
        <f>'[1]TCE - ANEXO III - Preencher'!J696</f>
        <v>96.461600000000004</v>
      </c>
      <c r="J687" s="15">
        <f>'[1]TCE - ANEXO III - Preencher'!K696</f>
        <v>0</v>
      </c>
      <c r="K687" s="16">
        <f>'[1]TCE - ANEXO III - Preencher'!L696</f>
        <v>23.94</v>
      </c>
      <c r="L687" s="16">
        <f>'[1]TCE - ANEXO III - Preencher'!M696</f>
        <v>20.9</v>
      </c>
      <c r="M687" s="16">
        <f t="shared" si="61"/>
        <v>3.0400000000000027</v>
      </c>
      <c r="N687" s="16">
        <f>'[1]TCE - ANEXO III - Preencher'!O696</f>
        <v>1.923</v>
      </c>
      <c r="O687" s="16">
        <f>'[1]TCE - ANEXO III - Preencher'!P696</f>
        <v>0</v>
      </c>
      <c r="P687" s="17">
        <f t="shared" si="62"/>
        <v>1.923</v>
      </c>
      <c r="Q687" s="16">
        <f>'[1]TCE - ANEXO III - Preencher'!R696</f>
        <v>39.859000000000002</v>
      </c>
      <c r="R687" s="16">
        <f>'[1]TCE - ANEXO III - Preencher'!S696</f>
        <v>0</v>
      </c>
      <c r="S687" s="17">
        <f t="shared" si="63"/>
        <v>39.859000000000002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141.28360000000001</v>
      </c>
    </row>
    <row r="688" spans="1:28" s="4" customFormat="1">
      <c r="A688" s="9">
        <f>IFERROR(VLOOKUP(B688,'[1]DADOS (OCULTAR)'!$P$3:$R$53,3,0),"")</f>
        <v>9039744000780</v>
      </c>
      <c r="B688" s="10" t="str">
        <f>'[1]TCE - ANEXO III - Preencher'!C697</f>
        <v>HOSPITAL DOM MALAN</v>
      </c>
      <c r="C688" s="11"/>
      <c r="D688" s="12" t="str">
        <f>'[1]TCE - ANEXO III - Preencher'!E697</f>
        <v>KARLA MARIA SOARES REGO</v>
      </c>
      <c r="E688" s="10" t="str">
        <f>IF('[1]TCE - ANEXO III - Preencher'!F697="4 - Assistência Odontológica","2 - Outros Profissionais da Saúde",'[1]TCE - ANEXO II - Enviar TCE'!E687)</f>
        <v>2 - Outros Profissionais da Saúde</v>
      </c>
      <c r="F688" s="13">
        <f>'[1]TCE - ANEXO III - Preencher'!G697</f>
        <v>521130</v>
      </c>
      <c r="G688" s="14">
        <f>IF('[1]TCE - ANEXO III - Preencher'!H697="","",'[1]TCE - ANEXO III - Preencher'!H697)</f>
        <v>43862</v>
      </c>
      <c r="H688" s="15">
        <f>'[1]TCE - ANEXO III - Preencher'!I697</f>
        <v>0</v>
      </c>
      <c r="I688" s="15">
        <f>'[1]TCE - ANEXO III - Preencher'!J697</f>
        <v>103.25760000000001</v>
      </c>
      <c r="J688" s="15">
        <f>'[1]TCE - ANEXO III - Preencher'!K697</f>
        <v>0</v>
      </c>
      <c r="K688" s="16">
        <f>'[1]TCE - ANEXO III - Preencher'!L697</f>
        <v>23.94</v>
      </c>
      <c r="L688" s="16">
        <f>'[1]TCE - ANEXO III - Preencher'!M697</f>
        <v>20.9</v>
      </c>
      <c r="M688" s="16">
        <f t="shared" si="61"/>
        <v>3.0400000000000027</v>
      </c>
      <c r="N688" s="16">
        <f>'[1]TCE - ANEXO III - Preencher'!O697</f>
        <v>1.923</v>
      </c>
      <c r="O688" s="16">
        <f>'[1]TCE - ANEXO III - Preencher'!P697</f>
        <v>0</v>
      </c>
      <c r="P688" s="17">
        <f t="shared" si="62"/>
        <v>1.923</v>
      </c>
      <c r="Q688" s="16">
        <f>'[1]TCE - ANEXO III - Preencher'!R697</f>
        <v>39.859000000000002</v>
      </c>
      <c r="R688" s="16">
        <f>'[1]TCE - ANEXO III - Preencher'!S697</f>
        <v>0</v>
      </c>
      <c r="S688" s="17">
        <f t="shared" si="63"/>
        <v>39.859000000000002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>Auxilio Creche</v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148.07960000000003</v>
      </c>
    </row>
    <row r="689" spans="1:28" s="4" customFormat="1">
      <c r="A689" s="9">
        <f>IFERROR(VLOOKUP(B689,'[1]DADOS (OCULTAR)'!$P$3:$R$53,3,0),"")</f>
        <v>9039744000780</v>
      </c>
      <c r="B689" s="10" t="str">
        <f>'[1]TCE - ANEXO III - Preencher'!C698</f>
        <v>HOSPITAL DOM MALAN</v>
      </c>
      <c r="C689" s="11"/>
      <c r="D689" s="12" t="str">
        <f>'[1]TCE - ANEXO III - Preencher'!E698</f>
        <v>LUZIA OLIVEIRA DINIZ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521130</v>
      </c>
      <c r="G689" s="14">
        <f>IF('[1]TCE - ANEXO III - Preencher'!H698="","",'[1]TCE - ANEXO III - Preencher'!H698)</f>
        <v>43862</v>
      </c>
      <c r="H689" s="15">
        <f>'[1]TCE - ANEXO III - Preencher'!I698</f>
        <v>0</v>
      </c>
      <c r="I689" s="15">
        <f>'[1]TCE - ANEXO III - Preencher'!J698</f>
        <v>83.600000000000009</v>
      </c>
      <c r="J689" s="15">
        <f>'[1]TCE - ANEXO III - Preencher'!K698</f>
        <v>0</v>
      </c>
      <c r="K689" s="16">
        <f>'[1]TCE - ANEXO III - Preencher'!L698</f>
        <v>23.94</v>
      </c>
      <c r="L689" s="16">
        <f>'[1]TCE - ANEXO III - Preencher'!M698</f>
        <v>20.9</v>
      </c>
      <c r="M689" s="16">
        <f t="shared" si="61"/>
        <v>3.0400000000000027</v>
      </c>
      <c r="N689" s="16">
        <f>'[1]TCE - ANEXO III - Preencher'!O698</f>
        <v>1.923</v>
      </c>
      <c r="O689" s="16">
        <f>'[1]TCE - ANEXO III - Preencher'!P698</f>
        <v>0</v>
      </c>
      <c r="P689" s="17">
        <f t="shared" si="62"/>
        <v>1.923</v>
      </c>
      <c r="Q689" s="16">
        <f>'[1]TCE - ANEXO III - Preencher'!R698</f>
        <v>39.859000000000002</v>
      </c>
      <c r="R689" s="16">
        <f>'[1]TCE - ANEXO III - Preencher'!S698</f>
        <v>50.4</v>
      </c>
      <c r="S689" s="17">
        <f t="shared" si="63"/>
        <v>-10.540999999999997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>Auxilio Creche</v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78.02200000000002</v>
      </c>
    </row>
    <row r="690" spans="1:28" s="4" customFormat="1">
      <c r="A690" s="9">
        <f>IFERROR(VLOOKUP(B690,'[1]DADOS (OCULTAR)'!$P$3:$R$53,3,0),"")</f>
        <v>9039744000780</v>
      </c>
      <c r="B690" s="10" t="str">
        <f>'[1]TCE - ANEXO III - Preencher'!C699</f>
        <v>HOSPITAL DOM MALAN</v>
      </c>
      <c r="C690" s="11"/>
      <c r="D690" s="12" t="str">
        <f>'[1]TCE - ANEXO III - Preencher'!E699</f>
        <v>ANNE MARGARETH LOPES ANGELIM FERREIRA</v>
      </c>
      <c r="E690" s="10" t="str">
        <f>IF('[1]TCE - ANEXO III - Preencher'!F699="4 - Assistência Odontológica","2 - Outros Profissionais da Saúde",'[1]TCE - ANEXO II - Enviar TCE'!E689)</f>
        <v>2 - Outros Profissionais da Saúde</v>
      </c>
      <c r="F690" s="13">
        <f>'[1]TCE - ANEXO III - Preencher'!G699</f>
        <v>521130</v>
      </c>
      <c r="G690" s="14">
        <f>IF('[1]TCE - ANEXO III - Preencher'!H699="","",'[1]TCE - ANEXO III - Preencher'!H699)</f>
        <v>43862</v>
      </c>
      <c r="H690" s="15">
        <f>'[1]TCE - ANEXO III - Preencher'!I699</f>
        <v>0</v>
      </c>
      <c r="I690" s="15">
        <f>'[1]TCE - ANEXO III - Preencher'!J699</f>
        <v>139.38560000000001</v>
      </c>
      <c r="J690" s="15">
        <f>'[1]TCE - ANEXO III - Preencher'!K699</f>
        <v>0</v>
      </c>
      <c r="K690" s="16">
        <f>'[1]TCE - ANEXO III - Preencher'!L699</f>
        <v>23.94</v>
      </c>
      <c r="L690" s="16">
        <f>'[1]TCE - ANEXO III - Preencher'!M699</f>
        <v>0</v>
      </c>
      <c r="M690" s="16">
        <f t="shared" si="61"/>
        <v>23.94</v>
      </c>
      <c r="N690" s="16">
        <f>'[1]TCE - ANEXO III - Preencher'!O699</f>
        <v>1.923</v>
      </c>
      <c r="O690" s="16">
        <f>'[1]TCE - ANEXO III - Preencher'!P699</f>
        <v>0</v>
      </c>
      <c r="P690" s="17">
        <f t="shared" si="62"/>
        <v>1.923</v>
      </c>
      <c r="Q690" s="16">
        <f>'[1]TCE - ANEXO III - Preencher'!R699</f>
        <v>39.859000000000002</v>
      </c>
      <c r="R690" s="16">
        <f>'[1]TCE - ANEXO III - Preencher'!S699</f>
        <v>0</v>
      </c>
      <c r="S690" s="17">
        <f t="shared" si="63"/>
        <v>39.859000000000002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>Auxilio Creche</v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205.10760000000002</v>
      </c>
    </row>
    <row r="691" spans="1:28" s="4" customFormat="1">
      <c r="A691" s="9">
        <f>IFERROR(VLOOKUP(B691,'[1]DADOS (OCULTAR)'!$P$3:$R$53,3,0),"")</f>
        <v>9039744000780</v>
      </c>
      <c r="B691" s="10" t="str">
        <f>'[1]TCE - ANEXO III - Preencher'!C700</f>
        <v>HOSPITAL DOM MALAN</v>
      </c>
      <c r="C691" s="11"/>
      <c r="D691" s="12" t="str">
        <f>'[1]TCE - ANEXO III - Preencher'!E700</f>
        <v>DANIELE DA SILVA LEITE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521130</v>
      </c>
      <c r="G691" s="14">
        <f>IF('[1]TCE - ANEXO III - Preencher'!H700="","",'[1]TCE - ANEXO III - Preencher'!H700)</f>
        <v>43862</v>
      </c>
      <c r="H691" s="15">
        <f>'[1]TCE - ANEXO III - Preencher'!I700</f>
        <v>0</v>
      </c>
      <c r="I691" s="15">
        <f>'[1]TCE - ANEXO III - Preencher'!J700</f>
        <v>158.59200000000001</v>
      </c>
      <c r="J691" s="15">
        <f>'[1]TCE - ANEXO III - Preencher'!K700</f>
        <v>0</v>
      </c>
      <c r="K691" s="16">
        <f>'[1]TCE - ANEXO III - Preencher'!L700</f>
        <v>23.94</v>
      </c>
      <c r="L691" s="16">
        <f>'[1]TCE - ANEXO III - Preencher'!M700</f>
        <v>0</v>
      </c>
      <c r="M691" s="16">
        <f t="shared" si="61"/>
        <v>23.94</v>
      </c>
      <c r="N691" s="16">
        <f>'[1]TCE - ANEXO III - Preencher'!O700</f>
        <v>1.923</v>
      </c>
      <c r="O691" s="16">
        <f>'[1]TCE - ANEXO III - Preencher'!P700</f>
        <v>0</v>
      </c>
      <c r="P691" s="17">
        <f t="shared" si="62"/>
        <v>1.923</v>
      </c>
      <c r="Q691" s="16">
        <f>'[1]TCE - ANEXO III - Preencher'!R700</f>
        <v>39.859000000000002</v>
      </c>
      <c r="R691" s="16">
        <f>'[1]TCE - ANEXO III - Preencher'!S700</f>
        <v>0</v>
      </c>
      <c r="S691" s="17">
        <f t="shared" si="63"/>
        <v>39.859000000000002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>Auxilio Creche</v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224.31400000000002</v>
      </c>
    </row>
    <row r="692" spans="1:28" s="4" customFormat="1">
      <c r="A692" s="9">
        <f>IFERROR(VLOOKUP(B692,'[1]DADOS (OCULTAR)'!$P$3:$R$53,3,0),"")</f>
        <v>9039744000780</v>
      </c>
      <c r="B692" s="10" t="str">
        <f>'[1]TCE - ANEXO III - Preencher'!C701</f>
        <v>HOSPITAL DOM MALAN</v>
      </c>
      <c r="C692" s="11"/>
      <c r="D692" s="12" t="str">
        <f>'[1]TCE - ANEXO III - Preencher'!E701</f>
        <v>JACIARA BRITO DA ROCHA PINHO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521130</v>
      </c>
      <c r="G692" s="14">
        <f>IF('[1]TCE - ANEXO III - Preencher'!H701="","",'[1]TCE - ANEXO III - Preencher'!H701)</f>
        <v>43862</v>
      </c>
      <c r="H692" s="15">
        <f>'[1]TCE - ANEXO III - Preencher'!I701</f>
        <v>0</v>
      </c>
      <c r="I692" s="15">
        <f>'[1]TCE - ANEXO III - Preencher'!J701</f>
        <v>223.2304</v>
      </c>
      <c r="J692" s="15">
        <f>'[1]TCE - ANEXO III - Preencher'!K701</f>
        <v>0</v>
      </c>
      <c r="K692" s="16">
        <f>'[1]TCE - ANEXO III - Preencher'!L701</f>
        <v>23.94</v>
      </c>
      <c r="L692" s="16">
        <f>'[1]TCE - ANEXO III - Preencher'!M701</f>
        <v>0</v>
      </c>
      <c r="M692" s="16">
        <f t="shared" si="61"/>
        <v>23.94</v>
      </c>
      <c r="N692" s="16">
        <f>'[1]TCE - ANEXO III - Preencher'!O701</f>
        <v>1.923</v>
      </c>
      <c r="O692" s="16">
        <f>'[1]TCE - ANEXO III - Preencher'!P701</f>
        <v>0</v>
      </c>
      <c r="P692" s="17">
        <f t="shared" si="62"/>
        <v>1.923</v>
      </c>
      <c r="Q692" s="16">
        <f>'[1]TCE - ANEXO III - Preencher'!R701</f>
        <v>39.859000000000002</v>
      </c>
      <c r="R692" s="16">
        <f>'[1]TCE - ANEXO III - Preencher'!S701</f>
        <v>0</v>
      </c>
      <c r="S692" s="17">
        <f t="shared" si="63"/>
        <v>39.859000000000002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>Auxilio Creche</v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288.95240000000001</v>
      </c>
    </row>
    <row r="693" spans="1:28" s="4" customFormat="1">
      <c r="A693" s="9">
        <f>IFERROR(VLOOKUP(B693,'[1]DADOS (OCULTAR)'!$P$3:$R$53,3,0),"")</f>
        <v>9039744000780</v>
      </c>
      <c r="B693" s="10" t="str">
        <f>'[1]TCE - ANEXO III - Preencher'!C702</f>
        <v>HOSPITAL DOM MALAN</v>
      </c>
      <c r="C693" s="11"/>
      <c r="D693" s="12" t="str">
        <f>'[1]TCE - ANEXO III - Preencher'!E702</f>
        <v>JULIANA MARIA DE ANDRADE BARBOSA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521130</v>
      </c>
      <c r="G693" s="14">
        <f>IF('[1]TCE - ANEXO III - Preencher'!H702="","",'[1]TCE - ANEXO III - Preencher'!H702)</f>
        <v>43862</v>
      </c>
      <c r="H693" s="15">
        <f>'[1]TCE - ANEXO III - Preencher'!I702</f>
        <v>0</v>
      </c>
      <c r="I693" s="15">
        <f>'[1]TCE - ANEXO III - Preencher'!J702</f>
        <v>83.600000000000009</v>
      </c>
      <c r="J693" s="15">
        <f>'[1]TCE - ANEXO III - Preencher'!K702</f>
        <v>0</v>
      </c>
      <c r="K693" s="16">
        <f>'[1]TCE - ANEXO III - Preencher'!L702</f>
        <v>23.94</v>
      </c>
      <c r="L693" s="16">
        <f>'[1]TCE - ANEXO III - Preencher'!M702</f>
        <v>20.9</v>
      </c>
      <c r="M693" s="16">
        <f t="shared" si="61"/>
        <v>3.0400000000000027</v>
      </c>
      <c r="N693" s="16">
        <f>'[1]TCE - ANEXO III - Preencher'!O702</f>
        <v>1.923</v>
      </c>
      <c r="O693" s="16">
        <f>'[1]TCE - ANEXO III - Preencher'!P702</f>
        <v>0</v>
      </c>
      <c r="P693" s="17">
        <f t="shared" si="62"/>
        <v>1.923</v>
      </c>
      <c r="Q693" s="16">
        <f>'[1]TCE - ANEXO III - Preencher'!R702</f>
        <v>39.859000000000002</v>
      </c>
      <c r="R693" s="16">
        <f>'[1]TCE - ANEXO III - Preencher'!S702</f>
        <v>0</v>
      </c>
      <c r="S693" s="17">
        <f t="shared" si="63"/>
        <v>39.859000000000002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>Auxilio Creche</v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128.42200000000003</v>
      </c>
    </row>
    <row r="694" spans="1:28" s="4" customFormat="1">
      <c r="A694" s="9">
        <f>IFERROR(VLOOKUP(B694,'[1]DADOS (OCULTAR)'!$P$3:$R$53,3,0),"")</f>
        <v>9039744000780</v>
      </c>
      <c r="B694" s="10" t="str">
        <f>'[1]TCE - ANEXO III - Preencher'!C703</f>
        <v>HOSPITAL DOM MALAN</v>
      </c>
      <c r="C694" s="11"/>
      <c r="D694" s="12" t="str">
        <f>'[1]TCE - ANEXO III - Preencher'!E703</f>
        <v>YARDLEY ANDERSON LOPES DOS SANTOS</v>
      </c>
      <c r="E694" s="10" t="str">
        <f>IF('[1]TCE - ANEXO III - Preencher'!F703="4 - Assistência Odontológica","2 - Outros Profissionais da Saúde",'[1]TCE - ANEXO II - Enviar TCE'!E693)</f>
        <v>2 - Outros Profissionais da Saúde</v>
      </c>
      <c r="F694" s="13">
        <f>'[1]TCE - ANEXO III - Preencher'!G703</f>
        <v>521130</v>
      </c>
      <c r="G694" s="14">
        <f>IF('[1]TCE - ANEXO III - Preencher'!H703="","",'[1]TCE - ANEXO III - Preencher'!H703)</f>
        <v>43862</v>
      </c>
      <c r="H694" s="15">
        <f>'[1]TCE - ANEXO III - Preencher'!I703</f>
        <v>0</v>
      </c>
      <c r="I694" s="15">
        <f>'[1]TCE - ANEXO III - Preencher'!J703</f>
        <v>81.2</v>
      </c>
      <c r="J694" s="15">
        <f>'[1]TCE - ANEXO III - Preencher'!K703</f>
        <v>0</v>
      </c>
      <c r="K694" s="16">
        <f>'[1]TCE - ANEXO III - Preencher'!L703</f>
        <v>23.94</v>
      </c>
      <c r="L694" s="16">
        <f>'[1]TCE - ANEXO III - Preencher'!M703</f>
        <v>20.9</v>
      </c>
      <c r="M694" s="16">
        <f t="shared" si="61"/>
        <v>3.0400000000000027</v>
      </c>
      <c r="N694" s="16">
        <f>'[1]TCE - ANEXO III - Preencher'!O703</f>
        <v>1.923</v>
      </c>
      <c r="O694" s="16">
        <f>'[1]TCE - ANEXO III - Preencher'!P703</f>
        <v>0</v>
      </c>
      <c r="P694" s="17">
        <f t="shared" si="62"/>
        <v>1.923</v>
      </c>
      <c r="Q694" s="16">
        <f>'[1]TCE - ANEXO III - Preencher'!R703</f>
        <v>39.859000000000002</v>
      </c>
      <c r="R694" s="16">
        <f>'[1]TCE - ANEXO III - Preencher'!S703</f>
        <v>0</v>
      </c>
      <c r="S694" s="17">
        <f t="shared" si="63"/>
        <v>39.859000000000002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>Auxilio Creche</v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126.02200000000002</v>
      </c>
    </row>
    <row r="695" spans="1:28" s="4" customFormat="1">
      <c r="A695" s="9">
        <f>IFERROR(VLOOKUP(B695,'[1]DADOS (OCULTAR)'!$P$3:$R$53,3,0),"")</f>
        <v>9039744000780</v>
      </c>
      <c r="B695" s="10" t="str">
        <f>'[1]TCE - ANEXO III - Preencher'!C704</f>
        <v>HOSPITAL DOM MALAN</v>
      </c>
      <c r="C695" s="11"/>
      <c r="D695" s="12" t="str">
        <f>'[1]TCE - ANEXO III - Preencher'!E704</f>
        <v>VANESSA DUARTE LEITAO</v>
      </c>
      <c r="E695" s="10" t="str">
        <f>IF('[1]TCE - ANEXO III - Preencher'!F704="4 - Assistência Odontológica","2 - Outros Profissionais da Saúde",'[1]TCE - ANEXO II - Enviar TCE'!E694)</f>
        <v>2 - Outros Profissionais da Saúde</v>
      </c>
      <c r="F695" s="13">
        <f>'[1]TCE - ANEXO III - Preencher'!G704</f>
        <v>521130</v>
      </c>
      <c r="G695" s="14">
        <f>IF('[1]TCE - ANEXO III - Preencher'!H704="","",'[1]TCE - ANEXO III - Preencher'!H704)</f>
        <v>43862</v>
      </c>
      <c r="H695" s="15">
        <f>'[1]TCE - ANEXO III - Preencher'!I704</f>
        <v>0</v>
      </c>
      <c r="I695" s="15">
        <f>'[1]TCE - ANEXO III - Preencher'!J704</f>
        <v>83.549599999999998</v>
      </c>
      <c r="J695" s="15">
        <f>'[1]TCE - ANEXO III - Preencher'!K704</f>
        <v>0</v>
      </c>
      <c r="K695" s="16">
        <f>'[1]TCE - ANEXO III - Preencher'!L704</f>
        <v>23.94</v>
      </c>
      <c r="L695" s="16">
        <f>'[1]TCE - ANEXO III - Preencher'!M704</f>
        <v>20.9</v>
      </c>
      <c r="M695" s="16">
        <f t="shared" si="61"/>
        <v>3.0400000000000027</v>
      </c>
      <c r="N695" s="16">
        <f>'[1]TCE - ANEXO III - Preencher'!O704</f>
        <v>1.923</v>
      </c>
      <c r="O695" s="16">
        <f>'[1]TCE - ANEXO III - Preencher'!P704</f>
        <v>0</v>
      </c>
      <c r="P695" s="17">
        <f t="shared" si="62"/>
        <v>1.923</v>
      </c>
      <c r="Q695" s="16">
        <f>'[1]TCE - ANEXO III - Preencher'!R704</f>
        <v>39.859000000000002</v>
      </c>
      <c r="R695" s="16">
        <f>'[1]TCE - ANEXO III - Preencher'!S704</f>
        <v>0</v>
      </c>
      <c r="S695" s="17">
        <f t="shared" si="63"/>
        <v>39.859000000000002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>Auxilio Creche</v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128.3716</v>
      </c>
    </row>
    <row r="696" spans="1:28" s="4" customFormat="1">
      <c r="A696" s="9">
        <f>IFERROR(VLOOKUP(B696,'[1]DADOS (OCULTAR)'!$P$3:$R$53,3,0),"")</f>
        <v>9039744000780</v>
      </c>
      <c r="B696" s="10" t="str">
        <f>'[1]TCE - ANEXO III - Preencher'!C705</f>
        <v>HOSPITAL DOM MALAN</v>
      </c>
      <c r="C696" s="11"/>
      <c r="D696" s="12" t="str">
        <f>'[1]TCE - ANEXO III - Preencher'!E705</f>
        <v>ANDERSON DE OLIVEIRA SANTOS</v>
      </c>
      <c r="E696" s="10" t="str">
        <f>IF('[1]TCE - ANEXO III - Preencher'!F705="4 - Assistência Odontológica","2 - Outros Profissionais da Saúde",'[1]TCE - ANEXO II - Enviar TCE'!E695)</f>
        <v>2 - Outros Profissionais da Saúde</v>
      </c>
      <c r="F696" s="13">
        <f>'[1]TCE - ANEXO III - Preencher'!G705</f>
        <v>521130</v>
      </c>
      <c r="G696" s="14">
        <f>IF('[1]TCE - ANEXO III - Preencher'!H705="","",'[1]TCE - ANEXO III - Preencher'!H705)</f>
        <v>43862</v>
      </c>
      <c r="H696" s="15">
        <f>'[1]TCE - ANEXO III - Preencher'!I705</f>
        <v>0</v>
      </c>
      <c r="I696" s="15">
        <f>'[1]TCE - ANEXO III - Preencher'!J705</f>
        <v>98.921599999999998</v>
      </c>
      <c r="J696" s="15">
        <f>'[1]TCE - ANEXO III - Preencher'!K705</f>
        <v>0</v>
      </c>
      <c r="K696" s="16">
        <f>'[1]TCE - ANEXO III - Preencher'!L705</f>
        <v>23.94</v>
      </c>
      <c r="L696" s="16">
        <f>'[1]TCE - ANEXO III - Preencher'!M705</f>
        <v>20.9</v>
      </c>
      <c r="M696" s="16">
        <f t="shared" si="61"/>
        <v>3.0400000000000027</v>
      </c>
      <c r="N696" s="16">
        <f>'[1]TCE - ANEXO III - Preencher'!O705</f>
        <v>1.923</v>
      </c>
      <c r="O696" s="16">
        <f>'[1]TCE - ANEXO III - Preencher'!P705</f>
        <v>0</v>
      </c>
      <c r="P696" s="17">
        <f t="shared" si="62"/>
        <v>1.923</v>
      </c>
      <c r="Q696" s="16">
        <f>'[1]TCE - ANEXO III - Preencher'!R705</f>
        <v>39.859000000000002</v>
      </c>
      <c r="R696" s="16">
        <f>'[1]TCE - ANEXO III - Preencher'!S705</f>
        <v>0</v>
      </c>
      <c r="S696" s="17">
        <f t="shared" si="63"/>
        <v>39.859000000000002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>Auxilio Creche</v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143.74360000000001</v>
      </c>
    </row>
    <row r="697" spans="1:28" s="4" customFormat="1">
      <c r="A697" s="9">
        <f>IFERROR(VLOOKUP(B697,'[1]DADOS (OCULTAR)'!$P$3:$R$53,3,0),"")</f>
        <v>9039744000780</v>
      </c>
      <c r="B697" s="10" t="str">
        <f>'[1]TCE - ANEXO III - Preencher'!C706</f>
        <v>HOSPITAL DOM MALAN</v>
      </c>
      <c r="C697" s="11"/>
      <c r="D697" s="12" t="str">
        <f>'[1]TCE - ANEXO III - Preencher'!E706</f>
        <v>CHARLES WENDELL DE SOUZA SANTOS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521130</v>
      </c>
      <c r="G697" s="14">
        <f>IF('[1]TCE - ANEXO III - Preencher'!H706="","",'[1]TCE - ANEXO III - Preencher'!H706)</f>
        <v>43862</v>
      </c>
      <c r="H697" s="15">
        <f>'[1]TCE - ANEXO III - Preencher'!I706</f>
        <v>0</v>
      </c>
      <c r="I697" s="15">
        <f>'[1]TCE - ANEXO III - Preencher'!J706</f>
        <v>100.0592</v>
      </c>
      <c r="J697" s="15">
        <f>'[1]TCE - ANEXO III - Preencher'!K706</f>
        <v>0</v>
      </c>
      <c r="K697" s="16">
        <f>'[1]TCE - ANEXO III - Preencher'!L706</f>
        <v>23.94</v>
      </c>
      <c r="L697" s="16">
        <f>'[1]TCE - ANEXO III - Preencher'!M706</f>
        <v>20.9</v>
      </c>
      <c r="M697" s="16">
        <f t="shared" si="61"/>
        <v>3.0400000000000027</v>
      </c>
      <c r="N697" s="16">
        <f>'[1]TCE - ANEXO III - Preencher'!O706</f>
        <v>1.923</v>
      </c>
      <c r="O697" s="16">
        <f>'[1]TCE - ANEXO III - Preencher'!P706</f>
        <v>0</v>
      </c>
      <c r="P697" s="17">
        <f t="shared" si="62"/>
        <v>1.923</v>
      </c>
      <c r="Q697" s="16">
        <f>'[1]TCE - ANEXO III - Preencher'!R706</f>
        <v>39.859000000000002</v>
      </c>
      <c r="R697" s="16">
        <f>'[1]TCE - ANEXO III - Preencher'!S706</f>
        <v>0</v>
      </c>
      <c r="S697" s="17">
        <f t="shared" si="63"/>
        <v>39.859000000000002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>Auxilio Creche</v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144.88120000000001</v>
      </c>
    </row>
    <row r="698" spans="1:28" s="4" customFormat="1">
      <c r="A698" s="9">
        <f>IFERROR(VLOOKUP(B698,'[1]DADOS (OCULTAR)'!$P$3:$R$53,3,0),"")</f>
        <v>9039744000780</v>
      </c>
      <c r="B698" s="10" t="str">
        <f>'[1]TCE - ANEXO III - Preencher'!C707</f>
        <v>HOSPITAL DOM MALAN</v>
      </c>
      <c r="C698" s="11"/>
      <c r="D698" s="12" t="str">
        <f>'[1]TCE - ANEXO III - Preencher'!E707</f>
        <v>RAFAELA DA SILVA NOGUEIRA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521130</v>
      </c>
      <c r="G698" s="14">
        <f>IF('[1]TCE - ANEXO III - Preencher'!H707="","",'[1]TCE - ANEXO III - Preencher'!H707)</f>
        <v>43862</v>
      </c>
      <c r="H698" s="15">
        <f>'[1]TCE - ANEXO III - Preencher'!I707</f>
        <v>0</v>
      </c>
      <c r="I698" s="15">
        <f>'[1]TCE - ANEXO III - Preencher'!J707</f>
        <v>84.309599999999989</v>
      </c>
      <c r="J698" s="15">
        <f>'[1]TCE - ANEXO III - Preencher'!K707</f>
        <v>0</v>
      </c>
      <c r="K698" s="16">
        <f>'[1]TCE - ANEXO III - Preencher'!L707</f>
        <v>23.94</v>
      </c>
      <c r="L698" s="16">
        <f>'[1]TCE - ANEXO III - Preencher'!M707</f>
        <v>20.9</v>
      </c>
      <c r="M698" s="16">
        <f t="shared" si="61"/>
        <v>3.0400000000000027</v>
      </c>
      <c r="N698" s="16">
        <f>'[1]TCE - ANEXO III - Preencher'!O707</f>
        <v>1.923</v>
      </c>
      <c r="O698" s="16">
        <f>'[1]TCE - ANEXO III - Preencher'!P707</f>
        <v>0</v>
      </c>
      <c r="P698" s="17">
        <f t="shared" si="62"/>
        <v>1.923</v>
      </c>
      <c r="Q698" s="16">
        <f>'[1]TCE - ANEXO III - Preencher'!R707</f>
        <v>39.859000000000002</v>
      </c>
      <c r="R698" s="16">
        <f>'[1]TCE - ANEXO III - Preencher'!S707</f>
        <v>50.4</v>
      </c>
      <c r="S698" s="17">
        <f t="shared" si="63"/>
        <v>-10.540999999999997</v>
      </c>
      <c r="T698" s="16">
        <f>'[1]TCE - ANEXO III - Preencher'!U707</f>
        <v>59.73</v>
      </c>
      <c r="U698" s="16">
        <f>'[1]TCE - ANEXO III - Preencher'!V707</f>
        <v>0</v>
      </c>
      <c r="V698" s="17">
        <f t="shared" si="64"/>
        <v>59.73</v>
      </c>
      <c r="W698" s="18" t="str">
        <f>IF('[1]TCE - ANEXO III - Preencher'!X707="","",'[1]TCE - ANEXO III - Preencher'!X707)</f>
        <v>Auxilio Creche</v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138.4616</v>
      </c>
    </row>
    <row r="699" spans="1:28" s="4" customFormat="1">
      <c r="A699" s="9">
        <f>IFERROR(VLOOKUP(B699,'[1]DADOS (OCULTAR)'!$P$3:$R$53,3,0),"")</f>
        <v>9039744000780</v>
      </c>
      <c r="B699" s="10" t="str">
        <f>'[1]TCE - ANEXO III - Preencher'!C708</f>
        <v>HOSPITAL DOM MALAN</v>
      </c>
      <c r="C699" s="11"/>
      <c r="D699" s="12" t="str">
        <f>'[1]TCE - ANEXO III - Preencher'!E708</f>
        <v>ERIKA POLLY ANNE DA SILVA CORDEIRO OLIVEIRA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521130</v>
      </c>
      <c r="G699" s="14">
        <f>IF('[1]TCE - ANEXO III - Preencher'!H708="","",'[1]TCE - ANEXO III - Preencher'!H708)</f>
        <v>43862</v>
      </c>
      <c r="H699" s="15">
        <f>'[1]TCE - ANEXO III - Preencher'!I708</f>
        <v>0</v>
      </c>
      <c r="I699" s="15">
        <f>'[1]TCE - ANEXO III - Preencher'!J708</f>
        <v>83.561599999999999</v>
      </c>
      <c r="J699" s="15">
        <f>'[1]TCE - ANEXO III - Preencher'!K708</f>
        <v>0</v>
      </c>
      <c r="K699" s="16">
        <f>'[1]TCE - ANEXO III - Preencher'!L708</f>
        <v>23.94</v>
      </c>
      <c r="L699" s="16">
        <f>'[1]TCE - ANEXO III - Preencher'!M708</f>
        <v>20.9</v>
      </c>
      <c r="M699" s="16">
        <f t="shared" si="61"/>
        <v>3.0400000000000027</v>
      </c>
      <c r="N699" s="16">
        <f>'[1]TCE - ANEXO III - Preencher'!O708</f>
        <v>1.923</v>
      </c>
      <c r="O699" s="16">
        <f>'[1]TCE - ANEXO III - Preencher'!P708</f>
        <v>0</v>
      </c>
      <c r="P699" s="17">
        <f t="shared" si="62"/>
        <v>1.923</v>
      </c>
      <c r="Q699" s="16">
        <f>'[1]TCE - ANEXO III - Preencher'!R708</f>
        <v>39.859000000000002</v>
      </c>
      <c r="R699" s="16">
        <f>'[1]TCE - ANEXO III - Preencher'!S708</f>
        <v>50.4</v>
      </c>
      <c r="S699" s="17">
        <f t="shared" si="63"/>
        <v>-10.540999999999997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>Auxilio Creche</v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77.98360000000001</v>
      </c>
    </row>
    <row r="700" spans="1:28" s="4" customFormat="1">
      <c r="A700" s="9">
        <f>IFERROR(VLOOKUP(B700,'[1]DADOS (OCULTAR)'!$P$3:$R$53,3,0),"")</f>
        <v>9039744000780</v>
      </c>
      <c r="B700" s="10" t="str">
        <f>'[1]TCE - ANEXO III - Preencher'!C709</f>
        <v>HOSPITAL DOM MALAN</v>
      </c>
      <c r="C700" s="11"/>
      <c r="D700" s="12" t="str">
        <f>'[1]TCE - ANEXO III - Preencher'!E709</f>
        <v>CARLA ROSE LEITE DA SILVA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521130</v>
      </c>
      <c r="G700" s="14">
        <f>IF('[1]TCE - ANEXO III - Preencher'!H709="","",'[1]TCE - ANEXO III - Preencher'!H709)</f>
        <v>43862</v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23.94</v>
      </c>
      <c r="L700" s="16">
        <f>'[1]TCE - ANEXO III - Preencher'!M709</f>
        <v>0</v>
      </c>
      <c r="M700" s="16">
        <f t="shared" si="61"/>
        <v>23.94</v>
      </c>
      <c r="N700" s="16">
        <f>'[1]TCE - ANEXO III - Preencher'!O709</f>
        <v>1.923</v>
      </c>
      <c r="O700" s="16">
        <f>'[1]TCE - ANEXO III - Preencher'!P709</f>
        <v>0</v>
      </c>
      <c r="P700" s="17">
        <f t="shared" si="62"/>
        <v>1.923</v>
      </c>
      <c r="Q700" s="16">
        <f>'[1]TCE - ANEXO III - Preencher'!R709</f>
        <v>39.859000000000002</v>
      </c>
      <c r="R700" s="16">
        <f>'[1]TCE - ANEXO III - Preencher'!S709</f>
        <v>0</v>
      </c>
      <c r="S700" s="17">
        <f t="shared" si="63"/>
        <v>39.859000000000002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>Auxilio Creche</v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65.722000000000008</v>
      </c>
    </row>
    <row r="701" spans="1:28" s="4" customFormat="1">
      <c r="A701" s="9">
        <f>IFERROR(VLOOKUP(B701,'[1]DADOS (OCULTAR)'!$P$3:$R$53,3,0),"")</f>
        <v>9039744000780</v>
      </c>
      <c r="B701" s="10" t="str">
        <f>'[1]TCE - ANEXO III - Preencher'!C710</f>
        <v>HOSPITAL DOM MALAN</v>
      </c>
      <c r="C701" s="11"/>
      <c r="D701" s="12" t="str">
        <f>'[1]TCE - ANEXO III - Preencher'!E710</f>
        <v>LUCIANA HONORATO DA COSTA ARAUJO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223405</v>
      </c>
      <c r="G701" s="14">
        <f>IF('[1]TCE - ANEXO III - Preencher'!H710="","",'[1]TCE - ANEXO III - Preencher'!H710)</f>
        <v>43862</v>
      </c>
      <c r="H701" s="15">
        <f>'[1]TCE - ANEXO III - Preencher'!I710</f>
        <v>0</v>
      </c>
      <c r="I701" s="15">
        <f>'[1]TCE - ANEXO III - Preencher'!J710</f>
        <v>338.33920000000001</v>
      </c>
      <c r="J701" s="15">
        <f>'[1]TCE - ANEXO III - Preencher'!K710</f>
        <v>0</v>
      </c>
      <c r="K701" s="16">
        <f>'[1]TCE - ANEXO III - Preencher'!L710</f>
        <v>23.94</v>
      </c>
      <c r="L701" s="16">
        <f>'[1]TCE - ANEXO III - Preencher'!M710</f>
        <v>0</v>
      </c>
      <c r="M701" s="16">
        <f t="shared" si="61"/>
        <v>23.94</v>
      </c>
      <c r="N701" s="16">
        <f>'[1]TCE - ANEXO III - Preencher'!O710</f>
        <v>1.923</v>
      </c>
      <c r="O701" s="16">
        <f>'[1]TCE - ANEXO III - Preencher'!P710</f>
        <v>0</v>
      </c>
      <c r="P701" s="17">
        <f t="shared" si="62"/>
        <v>1.923</v>
      </c>
      <c r="Q701" s="16">
        <f>'[1]TCE - ANEXO III - Preencher'!R710</f>
        <v>39.859000000000002</v>
      </c>
      <c r="R701" s="16">
        <f>'[1]TCE - ANEXO III - Preencher'!S710</f>
        <v>0</v>
      </c>
      <c r="S701" s="17">
        <f t="shared" si="63"/>
        <v>39.859000000000002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>Auxilio Creche</v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404.06119999999999</v>
      </c>
    </row>
    <row r="702" spans="1:28" s="4" customFormat="1">
      <c r="A702" s="9">
        <f>IFERROR(VLOOKUP(B702,'[1]DADOS (OCULTAR)'!$P$3:$R$53,3,0),"")</f>
        <v>9039744000780</v>
      </c>
      <c r="B702" s="10" t="str">
        <f>'[1]TCE - ANEXO III - Preencher'!C711</f>
        <v>HOSPITAL DOM MALAN</v>
      </c>
      <c r="C702" s="11"/>
      <c r="D702" s="12" t="str">
        <f>'[1]TCE - ANEXO III - Preencher'!E711</f>
        <v>FRANCISCO GLAUDSON GRANJA PARENTE</v>
      </c>
      <c r="E702" s="10" t="str">
        <f>IF('[1]TCE - ANEXO III - Preencher'!F711="4 - Assistência Odontológica","2 - Outros Profissionais da Saúde",'[1]TCE - ANEXO II - Enviar TCE'!E701)</f>
        <v>2 - Outros Profissionais da Saúde</v>
      </c>
      <c r="F702" s="13">
        <f>'[1]TCE - ANEXO III - Preencher'!G711</f>
        <v>223405</v>
      </c>
      <c r="G702" s="14">
        <f>IF('[1]TCE - ANEXO III - Preencher'!H711="","",'[1]TCE - ANEXO III - Preencher'!H711)</f>
        <v>43862</v>
      </c>
      <c r="H702" s="15">
        <f>'[1]TCE - ANEXO III - Preencher'!I711</f>
        <v>0</v>
      </c>
      <c r="I702" s="15">
        <f>'[1]TCE - ANEXO III - Preencher'!J711</f>
        <v>334.69279999999998</v>
      </c>
      <c r="J702" s="15">
        <f>'[1]TCE - ANEXO III - Preencher'!K711</f>
        <v>0</v>
      </c>
      <c r="K702" s="16">
        <f>'[1]TCE - ANEXO III - Preencher'!L711</f>
        <v>23.94</v>
      </c>
      <c r="L702" s="16">
        <f>'[1]TCE - ANEXO III - Preencher'!M711</f>
        <v>0</v>
      </c>
      <c r="M702" s="16">
        <f t="shared" si="61"/>
        <v>23.94</v>
      </c>
      <c r="N702" s="16">
        <f>'[1]TCE - ANEXO III - Preencher'!O711</f>
        <v>1.923</v>
      </c>
      <c r="O702" s="16">
        <f>'[1]TCE - ANEXO III - Preencher'!P711</f>
        <v>0</v>
      </c>
      <c r="P702" s="17">
        <f t="shared" si="62"/>
        <v>1.923</v>
      </c>
      <c r="Q702" s="16">
        <f>'[1]TCE - ANEXO III - Preencher'!R711</f>
        <v>39.859000000000002</v>
      </c>
      <c r="R702" s="16">
        <f>'[1]TCE - ANEXO III - Preencher'!S711</f>
        <v>0</v>
      </c>
      <c r="S702" s="17">
        <f t="shared" si="63"/>
        <v>39.859000000000002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>Auxilio Creche</v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400.41479999999996</v>
      </c>
    </row>
    <row r="703" spans="1:28" s="4" customFormat="1">
      <c r="A703" s="9">
        <f>IFERROR(VLOOKUP(B703,'[1]DADOS (OCULTAR)'!$P$3:$R$53,3,0),"")</f>
        <v>9039744000780</v>
      </c>
      <c r="B703" s="10" t="str">
        <f>'[1]TCE - ANEXO III - Preencher'!C712</f>
        <v>HOSPITAL DOM MALAN</v>
      </c>
      <c r="C703" s="11"/>
      <c r="D703" s="12" t="str">
        <f>'[1]TCE - ANEXO III - Preencher'!E712</f>
        <v>CARLOS ALBERTO LEITE FILHO</v>
      </c>
      <c r="E703" s="10" t="str">
        <f>IF('[1]TCE - ANEXO III - Preencher'!F712="4 - Assistência Odontológica","2 - Outros Profissionais da Saúde",'[1]TCE - ANEXO II - Enviar TCE'!E702)</f>
        <v>2 - Outros Profissionais da Saúde</v>
      </c>
      <c r="F703" s="13">
        <f>'[1]TCE - ANEXO III - Preencher'!G712</f>
        <v>223405</v>
      </c>
      <c r="G703" s="14">
        <f>IF('[1]TCE - ANEXO III - Preencher'!H712="","",'[1]TCE - ANEXO III - Preencher'!H712)</f>
        <v>43862</v>
      </c>
      <c r="H703" s="15">
        <f>'[1]TCE - ANEXO III - Preencher'!I712</f>
        <v>0</v>
      </c>
      <c r="I703" s="15">
        <f>'[1]TCE - ANEXO III - Preencher'!J712</f>
        <v>338.33920000000001</v>
      </c>
      <c r="J703" s="15">
        <f>'[1]TCE - ANEXO III - Preencher'!K712</f>
        <v>0</v>
      </c>
      <c r="K703" s="16">
        <f>'[1]TCE - ANEXO III - Preencher'!L712</f>
        <v>23.94</v>
      </c>
      <c r="L703" s="16">
        <f>'[1]TCE - ANEXO III - Preencher'!M712</f>
        <v>0</v>
      </c>
      <c r="M703" s="16">
        <f t="shared" si="61"/>
        <v>23.94</v>
      </c>
      <c r="N703" s="16">
        <f>'[1]TCE - ANEXO III - Preencher'!O712</f>
        <v>1.923</v>
      </c>
      <c r="O703" s="16">
        <f>'[1]TCE - ANEXO III - Preencher'!P712</f>
        <v>0</v>
      </c>
      <c r="P703" s="17">
        <f t="shared" si="62"/>
        <v>1.923</v>
      </c>
      <c r="Q703" s="16">
        <f>'[1]TCE - ANEXO III - Preencher'!R712</f>
        <v>39.859000000000002</v>
      </c>
      <c r="R703" s="16">
        <f>'[1]TCE - ANEXO III - Preencher'!S712</f>
        <v>0</v>
      </c>
      <c r="S703" s="17">
        <f t="shared" si="63"/>
        <v>39.859000000000002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>Auxilio Creche</v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404.06119999999999</v>
      </c>
    </row>
    <row r="704" spans="1:28" s="4" customFormat="1">
      <c r="A704" s="9">
        <f>IFERROR(VLOOKUP(B704,'[1]DADOS (OCULTAR)'!$P$3:$R$53,3,0),"")</f>
        <v>9039744000780</v>
      </c>
      <c r="B704" s="10" t="str">
        <f>'[1]TCE - ANEXO III - Preencher'!C713</f>
        <v>HOSPITAL DOM MALAN</v>
      </c>
      <c r="C704" s="11"/>
      <c r="D704" s="12" t="str">
        <f>'[1]TCE - ANEXO III - Preencher'!E713</f>
        <v>IRIS CARLA DE SOUZA RABELO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521130</v>
      </c>
      <c r="G704" s="14">
        <f>IF('[1]TCE - ANEXO III - Preencher'!H713="","",'[1]TCE - ANEXO III - Preencher'!H713)</f>
        <v>43862</v>
      </c>
      <c r="H704" s="15">
        <f>'[1]TCE - ANEXO III - Preencher'!I713</f>
        <v>0</v>
      </c>
      <c r="I704" s="15">
        <f>'[1]TCE - ANEXO III - Preencher'!J713</f>
        <v>96.961600000000004</v>
      </c>
      <c r="J704" s="15">
        <f>'[1]TCE - ANEXO III - Preencher'!K713</f>
        <v>0</v>
      </c>
      <c r="K704" s="16">
        <f>'[1]TCE - ANEXO III - Preencher'!L713</f>
        <v>23.94</v>
      </c>
      <c r="L704" s="16">
        <f>'[1]TCE - ANEXO III - Preencher'!M713</f>
        <v>0</v>
      </c>
      <c r="M704" s="16">
        <f t="shared" si="61"/>
        <v>23.94</v>
      </c>
      <c r="N704" s="16">
        <f>'[1]TCE - ANEXO III - Preencher'!O713</f>
        <v>1.923</v>
      </c>
      <c r="O704" s="16">
        <f>'[1]TCE - ANEXO III - Preencher'!P713</f>
        <v>0</v>
      </c>
      <c r="P704" s="17">
        <f t="shared" si="62"/>
        <v>1.923</v>
      </c>
      <c r="Q704" s="16">
        <f>'[1]TCE - ANEXO III - Preencher'!R713</f>
        <v>39.859000000000002</v>
      </c>
      <c r="R704" s="16">
        <f>'[1]TCE - ANEXO III - Preencher'!S713</f>
        <v>0</v>
      </c>
      <c r="S704" s="17">
        <f t="shared" si="63"/>
        <v>39.859000000000002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>Auxilio Creche</v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162.68360000000001</v>
      </c>
    </row>
    <row r="705" spans="1:28" s="4" customFormat="1">
      <c r="A705" s="9">
        <f>IFERROR(VLOOKUP(B705,'[1]DADOS (OCULTAR)'!$P$3:$R$53,3,0),"")</f>
        <v>9039744000780</v>
      </c>
      <c r="B705" s="10" t="str">
        <f>'[1]TCE - ANEXO III - Preencher'!C714</f>
        <v>HOSPITAL DOM MALAN</v>
      </c>
      <c r="C705" s="11"/>
      <c r="D705" s="12" t="str">
        <f>'[1]TCE - ANEXO III - Preencher'!E714</f>
        <v>LAIRA TUPINA BRAGA  DE SOUZA</v>
      </c>
      <c r="E705" s="10" t="str">
        <f>IF('[1]TCE - ANEXO III - Preencher'!F714="4 - Assistência Odontológica","2 - Outros Profissionais da Saúde",'[1]TCE - ANEXO II - Enviar TCE'!E704)</f>
        <v>2 - Outros Profissionais da Saúde</v>
      </c>
      <c r="F705" s="13">
        <f>'[1]TCE - ANEXO III - Preencher'!G714</f>
        <v>521130</v>
      </c>
      <c r="G705" s="14">
        <f>IF('[1]TCE - ANEXO III - Preencher'!H714="","",'[1]TCE - ANEXO III - Preencher'!H714)</f>
        <v>43862</v>
      </c>
      <c r="H705" s="15">
        <f>'[1]TCE - ANEXO III - Preencher'!I714</f>
        <v>0</v>
      </c>
      <c r="I705" s="15">
        <f>'[1]TCE - ANEXO III - Preencher'!J714</f>
        <v>114.44959999999999</v>
      </c>
      <c r="J705" s="15">
        <f>'[1]TCE - ANEXO III - Preencher'!K714</f>
        <v>0</v>
      </c>
      <c r="K705" s="16">
        <f>'[1]TCE - ANEXO III - Preencher'!L714</f>
        <v>23.94</v>
      </c>
      <c r="L705" s="16">
        <f>'[1]TCE - ANEXO III - Preencher'!M714</f>
        <v>20.9</v>
      </c>
      <c r="M705" s="16">
        <f t="shared" si="61"/>
        <v>3.0400000000000027</v>
      </c>
      <c r="N705" s="16">
        <f>'[1]TCE - ANEXO III - Preencher'!O714</f>
        <v>1.923</v>
      </c>
      <c r="O705" s="16">
        <f>'[1]TCE - ANEXO III - Preencher'!P714</f>
        <v>0</v>
      </c>
      <c r="P705" s="17">
        <f t="shared" si="62"/>
        <v>1.923</v>
      </c>
      <c r="Q705" s="16">
        <f>'[1]TCE - ANEXO III - Preencher'!R714</f>
        <v>39.859000000000002</v>
      </c>
      <c r="R705" s="16">
        <f>'[1]TCE - ANEXO III - Preencher'!S714</f>
        <v>0</v>
      </c>
      <c r="S705" s="17">
        <f t="shared" si="63"/>
        <v>39.859000000000002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>Auxilio Creche</v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159.27160000000001</v>
      </c>
    </row>
    <row r="706" spans="1:28" s="4" customFormat="1">
      <c r="A706" s="9">
        <f>IFERROR(VLOOKUP(B706,'[1]DADOS (OCULTAR)'!$P$3:$R$53,3,0),"")</f>
        <v>9039744000780</v>
      </c>
      <c r="B706" s="10" t="str">
        <f>'[1]TCE - ANEXO III - Preencher'!C715</f>
        <v>HOSPITAL DOM MALAN</v>
      </c>
      <c r="C706" s="11"/>
      <c r="D706" s="12" t="str">
        <f>'[1]TCE - ANEXO III - Preencher'!E715</f>
        <v>EUZILENE SOARES NUNES DE SOUZA</v>
      </c>
      <c r="E706" s="10" t="str">
        <f>IF('[1]TCE - ANEXO III - Preencher'!F715="4 - Assistência Odontológica","2 - Outros Profissionais da Saúde",'[1]TCE - ANEXO II - Enviar TCE'!E705)</f>
        <v>2 - Outros Profissionais da Saúde</v>
      </c>
      <c r="F706" s="13">
        <f>'[1]TCE - ANEXO III - Preencher'!G715</f>
        <v>521130</v>
      </c>
      <c r="G706" s="14">
        <f>IF('[1]TCE - ANEXO III - Preencher'!H715="","",'[1]TCE - ANEXO III - Preencher'!H715)</f>
        <v>43862</v>
      </c>
      <c r="H706" s="15">
        <f>'[1]TCE - ANEXO III - Preencher'!I715</f>
        <v>0</v>
      </c>
      <c r="I706" s="15">
        <f>'[1]TCE - ANEXO III - Preencher'!J715</f>
        <v>133.9624</v>
      </c>
      <c r="J706" s="15">
        <f>'[1]TCE - ANEXO III - Preencher'!K715</f>
        <v>0</v>
      </c>
      <c r="K706" s="16">
        <f>'[1]TCE - ANEXO III - Preencher'!L715</f>
        <v>23.94</v>
      </c>
      <c r="L706" s="16">
        <f>'[1]TCE - ANEXO III - Preencher'!M715</f>
        <v>20.9</v>
      </c>
      <c r="M706" s="16">
        <f t="shared" si="61"/>
        <v>3.0400000000000027</v>
      </c>
      <c r="N706" s="16">
        <f>'[1]TCE - ANEXO III - Preencher'!O715</f>
        <v>1.923</v>
      </c>
      <c r="O706" s="16">
        <f>'[1]TCE - ANEXO III - Preencher'!P715</f>
        <v>0</v>
      </c>
      <c r="P706" s="17">
        <f t="shared" si="62"/>
        <v>1.923</v>
      </c>
      <c r="Q706" s="16">
        <f>'[1]TCE - ANEXO III - Preencher'!R715</f>
        <v>39.859000000000002</v>
      </c>
      <c r="R706" s="16">
        <f>'[1]TCE - ANEXO III - Preencher'!S715</f>
        <v>0</v>
      </c>
      <c r="S706" s="17">
        <f t="shared" si="63"/>
        <v>39.859000000000002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>Auxilio Creche</v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178.78440000000001</v>
      </c>
    </row>
    <row r="707" spans="1:28" s="4" customFormat="1">
      <c r="A707" s="9">
        <f>IFERROR(VLOOKUP(B707,'[1]DADOS (OCULTAR)'!$P$3:$R$53,3,0),"")</f>
        <v>9039744000780</v>
      </c>
      <c r="B707" s="10" t="str">
        <f>'[1]TCE - ANEXO III - Preencher'!C716</f>
        <v>HOSPITAL DOM MALAN</v>
      </c>
      <c r="C707" s="11"/>
      <c r="D707" s="12" t="str">
        <f>'[1]TCE - ANEXO III - Preencher'!E716</f>
        <v>MARIA ELIZELIA LOPES DE SOUZA</v>
      </c>
      <c r="E707" s="10" t="str">
        <f>IF('[1]TCE - ANEXO III - Preencher'!F716="4 - Assistência Odontológica","2 - Outros Profissionais da Saúde",'[1]TCE - ANEXO II - Enviar TCE'!E706)</f>
        <v>2 - Outros Profissionais da Saúde</v>
      </c>
      <c r="F707" s="13">
        <f>'[1]TCE - ANEXO III - Preencher'!G716</f>
        <v>521130</v>
      </c>
      <c r="G707" s="14">
        <f>IF('[1]TCE - ANEXO III - Preencher'!H716="","",'[1]TCE - ANEXO III - Preencher'!H716)</f>
        <v>43862</v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23.94</v>
      </c>
      <c r="L707" s="16">
        <f>'[1]TCE - ANEXO III - Preencher'!M716</f>
        <v>0</v>
      </c>
      <c r="M707" s="16">
        <f t="shared" si="61"/>
        <v>23.94</v>
      </c>
      <c r="N707" s="16">
        <f>'[1]TCE - ANEXO III - Preencher'!O716</f>
        <v>1.923</v>
      </c>
      <c r="O707" s="16">
        <f>'[1]TCE - ANEXO III - Preencher'!P716</f>
        <v>0</v>
      </c>
      <c r="P707" s="17">
        <f t="shared" si="62"/>
        <v>1.923</v>
      </c>
      <c r="Q707" s="16">
        <f>'[1]TCE - ANEXO III - Preencher'!R716</f>
        <v>39.859000000000002</v>
      </c>
      <c r="R707" s="16">
        <f>'[1]TCE - ANEXO III - Preencher'!S716</f>
        <v>0</v>
      </c>
      <c r="S707" s="17">
        <f t="shared" si="63"/>
        <v>39.859000000000002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>Auxilio Creche</v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65.722000000000008</v>
      </c>
    </row>
    <row r="708" spans="1:28" s="4" customFormat="1">
      <c r="A708" s="9">
        <f>IFERROR(VLOOKUP(B708,'[1]DADOS (OCULTAR)'!$P$3:$R$53,3,0),"")</f>
        <v>9039744000780</v>
      </c>
      <c r="B708" s="10" t="str">
        <f>'[1]TCE - ANEXO III - Preencher'!C717</f>
        <v>HOSPITAL DOM MALAN</v>
      </c>
      <c r="C708" s="11"/>
      <c r="D708" s="12" t="str">
        <f>'[1]TCE - ANEXO III - Preencher'!E717</f>
        <v>MAYARA DE SOUZA BARBOSA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521130</v>
      </c>
      <c r="G708" s="14">
        <f>IF('[1]TCE - ANEXO III - Preencher'!H717="","",'[1]TCE - ANEXO III - Preencher'!H717)</f>
        <v>43862</v>
      </c>
      <c r="H708" s="15">
        <f>'[1]TCE - ANEXO III - Preencher'!I717</f>
        <v>0</v>
      </c>
      <c r="I708" s="15">
        <f>'[1]TCE - ANEXO III - Preencher'!J717</f>
        <v>108.7728</v>
      </c>
      <c r="J708" s="15">
        <f>'[1]TCE - ANEXO III - Preencher'!K717</f>
        <v>0</v>
      </c>
      <c r="K708" s="16">
        <f>'[1]TCE - ANEXO III - Preencher'!L717</f>
        <v>23.94</v>
      </c>
      <c r="L708" s="16">
        <f>'[1]TCE - ANEXO III - Preencher'!M717</f>
        <v>20.9</v>
      </c>
      <c r="M708" s="16">
        <f t="shared" ref="M708:M771" si="67">K708-L708</f>
        <v>3.0400000000000027</v>
      </c>
      <c r="N708" s="16">
        <f>'[1]TCE - ANEXO III - Preencher'!O717</f>
        <v>1.923</v>
      </c>
      <c r="O708" s="16">
        <f>'[1]TCE - ANEXO III - Preencher'!P717</f>
        <v>0</v>
      </c>
      <c r="P708" s="17">
        <f t="shared" ref="P708:P771" si="68">N708-O708</f>
        <v>1.923</v>
      </c>
      <c r="Q708" s="16">
        <f>'[1]TCE - ANEXO III - Preencher'!R717</f>
        <v>39.859000000000002</v>
      </c>
      <c r="R708" s="16">
        <f>'[1]TCE - ANEXO III - Preencher'!S717</f>
        <v>57.6</v>
      </c>
      <c r="S708" s="17">
        <f t="shared" ref="S708:S771" si="69">Q708-R708</f>
        <v>-17.741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>Auxilio Creche</v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95.994800000000012</v>
      </c>
    </row>
    <row r="709" spans="1:28" s="4" customFormat="1">
      <c r="A709" s="9">
        <f>IFERROR(VLOOKUP(B709,'[1]DADOS (OCULTAR)'!$P$3:$R$53,3,0),"")</f>
        <v>9039744000780</v>
      </c>
      <c r="B709" s="10" t="str">
        <f>'[1]TCE - ANEXO III - Preencher'!C718</f>
        <v>HOSPITAL DOM MALAN</v>
      </c>
      <c r="C709" s="11"/>
      <c r="D709" s="12" t="str">
        <f>'[1]TCE - ANEXO III - Preencher'!E718</f>
        <v>POLLYANA LADY RIBEIRO BORGES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521130</v>
      </c>
      <c r="G709" s="14">
        <f>IF('[1]TCE - ANEXO III - Preencher'!H718="","",'[1]TCE - ANEXO III - Preencher'!H718)</f>
        <v>43862</v>
      </c>
      <c r="H709" s="15">
        <f>'[1]TCE - ANEXO III - Preencher'!I718</f>
        <v>0</v>
      </c>
      <c r="I709" s="15">
        <f>'[1]TCE - ANEXO III - Preencher'!J718</f>
        <v>86.170400000000015</v>
      </c>
      <c r="J709" s="15">
        <f>'[1]TCE - ANEXO III - Preencher'!K718</f>
        <v>0</v>
      </c>
      <c r="K709" s="16">
        <f>'[1]TCE - ANEXO III - Preencher'!L718</f>
        <v>23.94</v>
      </c>
      <c r="L709" s="16">
        <f>'[1]TCE - ANEXO III - Preencher'!M718</f>
        <v>20.9</v>
      </c>
      <c r="M709" s="16">
        <f t="shared" si="67"/>
        <v>3.0400000000000027</v>
      </c>
      <c r="N709" s="16">
        <f>'[1]TCE - ANEXO III - Preencher'!O718</f>
        <v>1.923</v>
      </c>
      <c r="O709" s="16">
        <f>'[1]TCE - ANEXO III - Preencher'!P718</f>
        <v>0</v>
      </c>
      <c r="P709" s="17">
        <f t="shared" si="68"/>
        <v>1.923</v>
      </c>
      <c r="Q709" s="16">
        <f>'[1]TCE - ANEXO III - Preencher'!R718</f>
        <v>39.859000000000002</v>
      </c>
      <c r="R709" s="16">
        <f>'[1]TCE - ANEXO III - Preencher'!S718</f>
        <v>54</v>
      </c>
      <c r="S709" s="17">
        <f t="shared" si="69"/>
        <v>-14.140999999999998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>Auxilio Creche</v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76.992400000000032</v>
      </c>
    </row>
    <row r="710" spans="1:28" s="4" customFormat="1">
      <c r="A710" s="9">
        <f>IFERROR(VLOOKUP(B710,'[1]DADOS (OCULTAR)'!$P$3:$R$53,3,0),"")</f>
        <v>9039744000780</v>
      </c>
      <c r="B710" s="10" t="str">
        <f>'[1]TCE - ANEXO III - Preencher'!C719</f>
        <v>HOSPITAL DOM MALAN</v>
      </c>
      <c r="C710" s="11"/>
      <c r="D710" s="12" t="str">
        <f>'[1]TCE - ANEXO III - Preencher'!E719</f>
        <v>MONICA BATISTA LEITE</v>
      </c>
      <c r="E710" s="10" t="str">
        <f>IF('[1]TCE - ANEXO III - Preencher'!F719="4 - Assistência Odontológica","2 - Outros Profissionais da Saúde",'[1]TCE - ANEXO II - Enviar TCE'!E709)</f>
        <v>2 - Outros Profissionais da Saúde</v>
      </c>
      <c r="F710" s="13">
        <f>'[1]TCE - ANEXO III - Preencher'!G719</f>
        <v>521130</v>
      </c>
      <c r="G710" s="14">
        <f>IF('[1]TCE - ANEXO III - Preencher'!H719="","",'[1]TCE - ANEXO III - Preencher'!H719)</f>
        <v>43862</v>
      </c>
      <c r="H710" s="15">
        <f>'[1]TCE - ANEXO III - Preencher'!I719</f>
        <v>0</v>
      </c>
      <c r="I710" s="15">
        <f>'[1]TCE - ANEXO III - Preencher'!J719</f>
        <v>149.7928</v>
      </c>
      <c r="J710" s="15">
        <f>'[1]TCE - ANEXO III - Preencher'!K719</f>
        <v>0</v>
      </c>
      <c r="K710" s="16">
        <f>'[1]TCE - ANEXO III - Preencher'!L719</f>
        <v>23.94</v>
      </c>
      <c r="L710" s="16">
        <f>'[1]TCE - ANEXO III - Preencher'!M719</f>
        <v>20.9</v>
      </c>
      <c r="M710" s="16">
        <f t="shared" si="67"/>
        <v>3.0400000000000027</v>
      </c>
      <c r="N710" s="16">
        <f>'[1]TCE - ANEXO III - Preencher'!O719</f>
        <v>1.923</v>
      </c>
      <c r="O710" s="16">
        <f>'[1]TCE - ANEXO III - Preencher'!P719</f>
        <v>0</v>
      </c>
      <c r="P710" s="17">
        <f t="shared" si="68"/>
        <v>1.923</v>
      </c>
      <c r="Q710" s="16">
        <f>'[1]TCE - ANEXO III - Preencher'!R719</f>
        <v>39.859000000000002</v>
      </c>
      <c r="R710" s="16">
        <f>'[1]TCE - ANEXO III - Preencher'!S719</f>
        <v>0</v>
      </c>
      <c r="S710" s="17">
        <f t="shared" si="69"/>
        <v>39.859000000000002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>Auxilio Creche</v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194.6148</v>
      </c>
    </row>
    <row r="711" spans="1:28" s="4" customFormat="1">
      <c r="A711" s="9">
        <f>IFERROR(VLOOKUP(B711,'[1]DADOS (OCULTAR)'!$P$3:$R$53,3,0),"")</f>
        <v>9039744000780</v>
      </c>
      <c r="B711" s="10" t="str">
        <f>'[1]TCE - ANEXO III - Preencher'!C720</f>
        <v>HOSPITAL DOM MALAN</v>
      </c>
      <c r="C711" s="11"/>
      <c r="D711" s="12" t="str">
        <f>'[1]TCE - ANEXO III - Preencher'!E720</f>
        <v>ALDO DE SIQUEIRA PEREIRA</v>
      </c>
      <c r="E711" s="10" t="str">
        <f>IF('[1]TCE - ANEXO III - Preencher'!F720="4 - Assistência Odontológica","2 - Outros Profissionais da Saúde",'[1]TCE - ANEXO II - Enviar TCE'!E710)</f>
        <v>2 - Outros Profissionais da Saúde</v>
      </c>
      <c r="F711" s="13">
        <f>'[1]TCE - ANEXO III - Preencher'!G720</f>
        <v>521130</v>
      </c>
      <c r="G711" s="14">
        <f>IF('[1]TCE - ANEXO III - Preencher'!H720="","",'[1]TCE - ANEXO III - Preencher'!H720)</f>
        <v>43862</v>
      </c>
      <c r="H711" s="15">
        <f>'[1]TCE - ANEXO III - Preencher'!I720</f>
        <v>0</v>
      </c>
      <c r="I711" s="15">
        <f>'[1]TCE - ANEXO III - Preencher'!J720</f>
        <v>104.83040000000001</v>
      </c>
      <c r="J711" s="15">
        <f>'[1]TCE - ANEXO III - Preencher'!K720</f>
        <v>0</v>
      </c>
      <c r="K711" s="16">
        <f>'[1]TCE - ANEXO III - Preencher'!L720</f>
        <v>23.94</v>
      </c>
      <c r="L711" s="16">
        <f>'[1]TCE - ANEXO III - Preencher'!M720</f>
        <v>20.9</v>
      </c>
      <c r="M711" s="16">
        <f t="shared" si="67"/>
        <v>3.0400000000000027</v>
      </c>
      <c r="N711" s="16">
        <f>'[1]TCE - ANEXO III - Preencher'!O720</f>
        <v>1.923</v>
      </c>
      <c r="O711" s="16">
        <f>'[1]TCE - ANEXO III - Preencher'!P720</f>
        <v>0</v>
      </c>
      <c r="P711" s="17">
        <f t="shared" si="68"/>
        <v>1.923</v>
      </c>
      <c r="Q711" s="16">
        <f>'[1]TCE - ANEXO III - Preencher'!R720</f>
        <v>39.859000000000002</v>
      </c>
      <c r="R711" s="16">
        <f>'[1]TCE - ANEXO III - Preencher'!S720</f>
        <v>50.4</v>
      </c>
      <c r="S711" s="17">
        <f t="shared" si="69"/>
        <v>-10.540999999999997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>Auxilio Creche</v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99.252400000000023</v>
      </c>
    </row>
    <row r="712" spans="1:28" s="4" customFormat="1">
      <c r="A712" s="9">
        <f>IFERROR(VLOOKUP(B712,'[1]DADOS (OCULTAR)'!$P$3:$R$53,3,0),"")</f>
        <v>9039744000780</v>
      </c>
      <c r="B712" s="10" t="str">
        <f>'[1]TCE - ANEXO III - Preencher'!C721</f>
        <v>HOSPITAL DOM MALAN</v>
      </c>
      <c r="C712" s="11"/>
      <c r="D712" s="12" t="str">
        <f>'[1]TCE - ANEXO III - Preencher'!E721</f>
        <v>ADRIANA FERREIRA DA SILVA</v>
      </c>
      <c r="E712" s="10" t="str">
        <f>IF('[1]TCE - ANEXO III - Preencher'!F721="4 - Assistência Odontológica","2 - Outros Profissionais da Saúde",'[1]TCE - ANEXO II - Enviar TCE'!E711)</f>
        <v>2 - Outros Profissionais da Saúde</v>
      </c>
      <c r="F712" s="13">
        <f>'[1]TCE - ANEXO III - Preencher'!G721</f>
        <v>521130</v>
      </c>
      <c r="G712" s="14">
        <f>IF('[1]TCE - ANEXO III - Preencher'!H721="","",'[1]TCE - ANEXO III - Preencher'!H721)</f>
        <v>43862</v>
      </c>
      <c r="H712" s="15">
        <f>'[1]TCE - ANEXO III - Preencher'!I721</f>
        <v>0</v>
      </c>
      <c r="I712" s="15">
        <f>'[1]TCE - ANEXO III - Preencher'!J721</f>
        <v>105.07600000000001</v>
      </c>
      <c r="J712" s="15">
        <f>'[1]TCE - ANEXO III - Preencher'!K721</f>
        <v>0</v>
      </c>
      <c r="K712" s="16">
        <f>'[1]TCE - ANEXO III - Preencher'!L721</f>
        <v>23.94</v>
      </c>
      <c r="L712" s="16">
        <f>'[1]TCE - ANEXO III - Preencher'!M721</f>
        <v>20.9</v>
      </c>
      <c r="M712" s="16">
        <f t="shared" si="67"/>
        <v>3.0400000000000027</v>
      </c>
      <c r="N712" s="16">
        <f>'[1]TCE - ANEXO III - Preencher'!O721</f>
        <v>1.923</v>
      </c>
      <c r="O712" s="16">
        <f>'[1]TCE - ANEXO III - Preencher'!P721</f>
        <v>0</v>
      </c>
      <c r="P712" s="17">
        <f t="shared" si="68"/>
        <v>1.923</v>
      </c>
      <c r="Q712" s="16">
        <f>'[1]TCE - ANEXO III - Preencher'!R721</f>
        <v>39.859000000000002</v>
      </c>
      <c r="R712" s="16">
        <f>'[1]TCE - ANEXO III - Preencher'!S721</f>
        <v>54</v>
      </c>
      <c r="S712" s="17">
        <f t="shared" si="69"/>
        <v>-14.140999999999998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>Auxilio Creche</v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95.898000000000025</v>
      </c>
    </row>
    <row r="713" spans="1:28" s="4" customFormat="1">
      <c r="A713" s="9">
        <f>IFERROR(VLOOKUP(B713,'[1]DADOS (OCULTAR)'!$P$3:$R$53,3,0),"")</f>
        <v>9039744000780</v>
      </c>
      <c r="B713" s="10" t="str">
        <f>'[1]TCE - ANEXO III - Preencher'!C722</f>
        <v>HOSPITAL DOM MALAN</v>
      </c>
      <c r="C713" s="11"/>
      <c r="D713" s="12" t="str">
        <f>'[1]TCE - ANEXO III - Preencher'!E722</f>
        <v>RAQUELINE KATIA DOS SANTOS PILE</v>
      </c>
      <c r="E713" s="10" t="str">
        <f>IF('[1]TCE - ANEXO III - Preencher'!F722="4 - Assistência Odontológica","2 - Outros Profissionais da Saúde",'[1]TCE - ANEXO II - Enviar TCE'!E712)</f>
        <v>2 - Outros Profissionais da Saúde</v>
      </c>
      <c r="F713" s="13">
        <f>'[1]TCE - ANEXO III - Preencher'!G722</f>
        <v>521130</v>
      </c>
      <c r="G713" s="14">
        <f>IF('[1]TCE - ANEXO III - Preencher'!H722="","",'[1]TCE - ANEXO III - Preencher'!H722)</f>
        <v>43862</v>
      </c>
      <c r="H713" s="15">
        <f>'[1]TCE - ANEXO III - Preencher'!I722</f>
        <v>0</v>
      </c>
      <c r="I713" s="15">
        <f>'[1]TCE - ANEXO III - Preencher'!J722</f>
        <v>95.12</v>
      </c>
      <c r="J713" s="15">
        <f>'[1]TCE - ANEXO III - Preencher'!K722</f>
        <v>0</v>
      </c>
      <c r="K713" s="16">
        <f>'[1]TCE - ANEXO III - Preencher'!L722</f>
        <v>23.94</v>
      </c>
      <c r="L713" s="16">
        <f>'[1]TCE - ANEXO III - Preencher'!M722</f>
        <v>20.9</v>
      </c>
      <c r="M713" s="16">
        <f t="shared" si="67"/>
        <v>3.0400000000000027</v>
      </c>
      <c r="N713" s="16">
        <f>'[1]TCE - ANEXO III - Preencher'!O722</f>
        <v>1.923</v>
      </c>
      <c r="O713" s="16">
        <f>'[1]TCE - ANEXO III - Preencher'!P722</f>
        <v>0</v>
      </c>
      <c r="P713" s="17">
        <f t="shared" si="68"/>
        <v>1.923</v>
      </c>
      <c r="Q713" s="16">
        <f>'[1]TCE - ANEXO III - Preencher'!R722</f>
        <v>39.859000000000002</v>
      </c>
      <c r="R713" s="16">
        <f>'[1]TCE - ANEXO III - Preencher'!S722</f>
        <v>50.4</v>
      </c>
      <c r="S713" s="17">
        <f t="shared" si="69"/>
        <v>-10.540999999999997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>Auxilio Creche</v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89.542000000000016</v>
      </c>
    </row>
    <row r="714" spans="1:28" s="4" customFormat="1">
      <c r="A714" s="9">
        <f>IFERROR(VLOOKUP(B714,'[1]DADOS (OCULTAR)'!$P$3:$R$53,3,0),"")</f>
        <v>9039744000780</v>
      </c>
      <c r="B714" s="10" t="str">
        <f>'[1]TCE - ANEXO III - Preencher'!C723</f>
        <v>HOSPITAL DOM MALAN</v>
      </c>
      <c r="C714" s="11"/>
      <c r="D714" s="12" t="str">
        <f>'[1]TCE - ANEXO III - Preencher'!E723</f>
        <v>MARIA APARECIDA DOS SANTOS MATOS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521130</v>
      </c>
      <c r="G714" s="14">
        <f>IF('[1]TCE - ANEXO III - Preencher'!H723="","",'[1]TCE - ANEXO III - Preencher'!H723)</f>
        <v>43862</v>
      </c>
      <c r="H714" s="15">
        <f>'[1]TCE - ANEXO III - Preencher'!I723</f>
        <v>0</v>
      </c>
      <c r="I714" s="15">
        <f>'[1]TCE - ANEXO III - Preencher'!J723</f>
        <v>94.189599999999999</v>
      </c>
      <c r="J714" s="15">
        <f>'[1]TCE - ANEXO III - Preencher'!K723</f>
        <v>0</v>
      </c>
      <c r="K714" s="16">
        <f>'[1]TCE - ANEXO III - Preencher'!L723</f>
        <v>23.94</v>
      </c>
      <c r="L714" s="16">
        <f>'[1]TCE - ANEXO III - Preencher'!M723</f>
        <v>20.9</v>
      </c>
      <c r="M714" s="16">
        <f t="shared" si="67"/>
        <v>3.0400000000000027</v>
      </c>
      <c r="N714" s="16">
        <f>'[1]TCE - ANEXO III - Preencher'!O723</f>
        <v>1.923</v>
      </c>
      <c r="O714" s="16">
        <f>'[1]TCE - ANEXO III - Preencher'!P723</f>
        <v>0</v>
      </c>
      <c r="P714" s="17">
        <f t="shared" si="68"/>
        <v>1.923</v>
      </c>
      <c r="Q714" s="16">
        <f>'[1]TCE - ANEXO III - Preencher'!R723</f>
        <v>39.859000000000002</v>
      </c>
      <c r="R714" s="16">
        <f>'[1]TCE - ANEXO III - Preencher'!S723</f>
        <v>0</v>
      </c>
      <c r="S714" s="17">
        <f t="shared" si="69"/>
        <v>39.859000000000002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>Auxilio Creche</v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139.01160000000002</v>
      </c>
    </row>
    <row r="715" spans="1:28" s="4" customFormat="1">
      <c r="A715" s="9">
        <f>IFERROR(VLOOKUP(B715,'[1]DADOS (OCULTAR)'!$P$3:$R$53,3,0),"")</f>
        <v>9039744000780</v>
      </c>
      <c r="B715" s="10" t="str">
        <f>'[1]TCE - ANEXO III - Preencher'!C724</f>
        <v>HOSPITAL DOM MALAN</v>
      </c>
      <c r="C715" s="11"/>
      <c r="D715" s="12" t="str">
        <f>'[1]TCE - ANEXO III - Preencher'!E724</f>
        <v>ELIENE GONCALVES DE OLIVEIRA</v>
      </c>
      <c r="E715" s="10" t="str">
        <f>IF('[1]TCE - ANEXO III - Preencher'!F724="4 - Assistência Odontológica","2 - Outros Profissionais da Saúde",'[1]TCE - ANEXO II - Enviar TCE'!E714)</f>
        <v>2 - Outros Profissionais da Saúde</v>
      </c>
      <c r="F715" s="13">
        <f>'[1]TCE - ANEXO III - Preencher'!G724</f>
        <v>521130</v>
      </c>
      <c r="G715" s="14">
        <f>IF('[1]TCE - ANEXO III - Preencher'!H724="","",'[1]TCE - ANEXO III - Preencher'!H724)</f>
        <v>43862</v>
      </c>
      <c r="H715" s="15">
        <f>'[1]TCE - ANEXO III - Preencher'!I724</f>
        <v>0</v>
      </c>
      <c r="I715" s="15">
        <f>'[1]TCE - ANEXO III - Preencher'!J724</f>
        <v>91.396000000000001</v>
      </c>
      <c r="J715" s="15">
        <f>'[1]TCE - ANEXO III - Preencher'!K724</f>
        <v>0</v>
      </c>
      <c r="K715" s="16">
        <f>'[1]TCE - ANEXO III - Preencher'!L724</f>
        <v>23.94</v>
      </c>
      <c r="L715" s="16">
        <f>'[1]TCE - ANEXO III - Preencher'!M724</f>
        <v>20.9</v>
      </c>
      <c r="M715" s="16">
        <f t="shared" si="67"/>
        <v>3.0400000000000027</v>
      </c>
      <c r="N715" s="16">
        <f>'[1]TCE - ANEXO III - Preencher'!O724</f>
        <v>1.923</v>
      </c>
      <c r="O715" s="16">
        <f>'[1]TCE - ANEXO III - Preencher'!P724</f>
        <v>0</v>
      </c>
      <c r="P715" s="17">
        <f t="shared" si="68"/>
        <v>1.923</v>
      </c>
      <c r="Q715" s="16">
        <f>'[1]TCE - ANEXO III - Preencher'!R724</f>
        <v>39.859000000000002</v>
      </c>
      <c r="R715" s="16">
        <f>'[1]TCE - ANEXO III - Preencher'!S724</f>
        <v>0</v>
      </c>
      <c r="S715" s="17">
        <f t="shared" si="69"/>
        <v>39.859000000000002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>Auxilio Creche</v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136.21800000000002</v>
      </c>
    </row>
    <row r="716" spans="1:28" s="4" customFormat="1">
      <c r="A716" s="9">
        <f>IFERROR(VLOOKUP(B716,'[1]DADOS (OCULTAR)'!$P$3:$R$53,3,0),"")</f>
        <v>9039744000780</v>
      </c>
      <c r="B716" s="10" t="str">
        <f>'[1]TCE - ANEXO III - Preencher'!C725</f>
        <v>HOSPITAL DOM MALAN</v>
      </c>
      <c r="C716" s="11"/>
      <c r="D716" s="12" t="str">
        <f>'[1]TCE - ANEXO III - Preencher'!E725</f>
        <v>FABIA ALVES PAIXAO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521130</v>
      </c>
      <c r="G716" s="14">
        <f>IF('[1]TCE - ANEXO III - Preencher'!H725="","",'[1]TCE - ANEXO III - Preencher'!H725)</f>
        <v>43862</v>
      </c>
      <c r="H716" s="15">
        <f>'[1]TCE - ANEXO III - Preencher'!I725</f>
        <v>0</v>
      </c>
      <c r="I716" s="15">
        <f>'[1]TCE - ANEXO III - Preencher'!J725</f>
        <v>92.606399999999994</v>
      </c>
      <c r="J716" s="15">
        <f>'[1]TCE - ANEXO III - Preencher'!K725</f>
        <v>0</v>
      </c>
      <c r="K716" s="16">
        <f>'[1]TCE - ANEXO III - Preencher'!L725</f>
        <v>23.94</v>
      </c>
      <c r="L716" s="16">
        <f>'[1]TCE - ANEXO III - Preencher'!M725</f>
        <v>20.9</v>
      </c>
      <c r="M716" s="16">
        <f t="shared" si="67"/>
        <v>3.0400000000000027</v>
      </c>
      <c r="N716" s="16">
        <f>'[1]TCE - ANEXO III - Preencher'!O725</f>
        <v>1.923</v>
      </c>
      <c r="O716" s="16">
        <f>'[1]TCE - ANEXO III - Preencher'!P725</f>
        <v>0</v>
      </c>
      <c r="P716" s="17">
        <f t="shared" si="68"/>
        <v>1.923</v>
      </c>
      <c r="Q716" s="16">
        <f>'[1]TCE - ANEXO III - Preencher'!R725</f>
        <v>39.859000000000002</v>
      </c>
      <c r="R716" s="16">
        <f>'[1]TCE - ANEXO III - Preencher'!S725</f>
        <v>0</v>
      </c>
      <c r="S716" s="17">
        <f t="shared" si="69"/>
        <v>39.859000000000002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>Auxilio Creche</v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137.42840000000001</v>
      </c>
    </row>
    <row r="717" spans="1:28" s="4" customFormat="1">
      <c r="A717" s="9">
        <f>IFERROR(VLOOKUP(B717,'[1]DADOS (OCULTAR)'!$P$3:$R$53,3,0),"")</f>
        <v>9039744000780</v>
      </c>
      <c r="B717" s="10" t="str">
        <f>'[1]TCE - ANEXO III - Preencher'!C726</f>
        <v>HOSPITAL DOM MALAN</v>
      </c>
      <c r="C717" s="11"/>
      <c r="D717" s="12" t="str">
        <f>'[1]TCE - ANEXO III - Preencher'!E726</f>
        <v>IGO JOSE DO NASCIMENTO RODRIGUES</v>
      </c>
      <c r="E717" s="10" t="str">
        <f>IF('[1]TCE - ANEXO III - Preencher'!F726="4 - Assistência Odontológica","2 - Outros Profissionais da Saúde",'[1]TCE - ANEXO II - Enviar TCE'!E716)</f>
        <v>2 - Outros Profissionais da Saúde</v>
      </c>
      <c r="F717" s="13">
        <f>'[1]TCE - ANEXO III - Preencher'!G726</f>
        <v>521130</v>
      </c>
      <c r="G717" s="14">
        <f>IF('[1]TCE - ANEXO III - Preencher'!H726="","",'[1]TCE - ANEXO III - Preencher'!H726)</f>
        <v>43862</v>
      </c>
      <c r="H717" s="15">
        <f>'[1]TCE - ANEXO III - Preencher'!I726</f>
        <v>0</v>
      </c>
      <c r="I717" s="15">
        <f>'[1]TCE - ANEXO III - Preencher'!J726</f>
        <v>92.771200000000007</v>
      </c>
      <c r="J717" s="15">
        <f>'[1]TCE - ANEXO III - Preencher'!K726</f>
        <v>0</v>
      </c>
      <c r="K717" s="16">
        <f>'[1]TCE - ANEXO III - Preencher'!L726</f>
        <v>23.94</v>
      </c>
      <c r="L717" s="16">
        <f>'[1]TCE - ANEXO III - Preencher'!M726</f>
        <v>20.9</v>
      </c>
      <c r="M717" s="16">
        <f t="shared" si="67"/>
        <v>3.0400000000000027</v>
      </c>
      <c r="N717" s="16">
        <f>'[1]TCE - ANEXO III - Preencher'!O726</f>
        <v>1.923</v>
      </c>
      <c r="O717" s="16">
        <f>'[1]TCE - ANEXO III - Preencher'!P726</f>
        <v>0</v>
      </c>
      <c r="P717" s="17">
        <f t="shared" si="68"/>
        <v>1.923</v>
      </c>
      <c r="Q717" s="16">
        <f>'[1]TCE - ANEXO III - Preencher'!R726</f>
        <v>39.859000000000002</v>
      </c>
      <c r="R717" s="16">
        <f>'[1]TCE - ANEXO III - Preencher'!S726</f>
        <v>0</v>
      </c>
      <c r="S717" s="17">
        <f t="shared" si="69"/>
        <v>39.859000000000002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>Auxilio Creche</v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137.59320000000002</v>
      </c>
    </row>
    <row r="718" spans="1:28" s="4" customFormat="1">
      <c r="A718" s="9">
        <f>IFERROR(VLOOKUP(B718,'[1]DADOS (OCULTAR)'!$P$3:$R$53,3,0),"")</f>
        <v>9039744000780</v>
      </c>
      <c r="B718" s="10" t="str">
        <f>'[1]TCE - ANEXO III - Preencher'!C727</f>
        <v>HOSPITAL DOM MALAN</v>
      </c>
      <c r="C718" s="11"/>
      <c r="D718" s="12" t="str">
        <f>'[1]TCE - ANEXO III - Preencher'!E727</f>
        <v>VALQUIRIA FERNANDA PEREIRA MARQUES</v>
      </c>
      <c r="E718" s="10" t="str">
        <f>IF('[1]TCE - ANEXO III - Preencher'!F727="4 - Assistência Odontológica","2 - Outros Profissionais da Saúde",'[1]TCE - ANEXO II - Enviar TCE'!E717)</f>
        <v>2 - Outros Profissionais da Saúde</v>
      </c>
      <c r="F718" s="13">
        <f>'[1]TCE - ANEXO III - Preencher'!G727</f>
        <v>223405</v>
      </c>
      <c r="G718" s="14">
        <f>IF('[1]TCE - ANEXO III - Preencher'!H727="","",'[1]TCE - ANEXO III - Preencher'!H727)</f>
        <v>43862</v>
      </c>
      <c r="H718" s="15">
        <f>'[1]TCE - ANEXO III - Preencher'!I727</f>
        <v>0</v>
      </c>
      <c r="I718" s="15">
        <f>'[1]TCE - ANEXO III - Preencher'!J727</f>
        <v>394.94720000000001</v>
      </c>
      <c r="J718" s="15">
        <f>'[1]TCE - ANEXO III - Preencher'!K727</f>
        <v>0</v>
      </c>
      <c r="K718" s="16">
        <f>'[1]TCE - ANEXO III - Preencher'!L727</f>
        <v>23.94</v>
      </c>
      <c r="L718" s="16">
        <f>'[1]TCE - ANEXO III - Preencher'!M727</f>
        <v>0</v>
      </c>
      <c r="M718" s="16">
        <f t="shared" si="67"/>
        <v>23.94</v>
      </c>
      <c r="N718" s="16">
        <f>'[1]TCE - ANEXO III - Preencher'!O727</f>
        <v>1.923</v>
      </c>
      <c r="O718" s="16">
        <f>'[1]TCE - ANEXO III - Preencher'!P727</f>
        <v>0</v>
      </c>
      <c r="P718" s="17">
        <f t="shared" si="68"/>
        <v>1.923</v>
      </c>
      <c r="Q718" s="16">
        <f>'[1]TCE - ANEXO III - Preencher'!R727</f>
        <v>39.859000000000002</v>
      </c>
      <c r="R718" s="16">
        <f>'[1]TCE - ANEXO III - Preencher'!S727</f>
        <v>0</v>
      </c>
      <c r="S718" s="17">
        <f t="shared" si="69"/>
        <v>39.859000000000002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>Auxilio Creche</v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460.66919999999999</v>
      </c>
    </row>
    <row r="719" spans="1:28" s="4" customFormat="1">
      <c r="A719" s="9">
        <f>IFERROR(VLOOKUP(B719,'[1]DADOS (OCULTAR)'!$P$3:$R$53,3,0),"")</f>
        <v>9039744000780</v>
      </c>
      <c r="B719" s="10" t="str">
        <f>'[1]TCE - ANEXO III - Preencher'!C728</f>
        <v>HOSPITAL DOM MALAN</v>
      </c>
      <c r="C719" s="11"/>
      <c r="D719" s="12" t="str">
        <f>'[1]TCE - ANEXO III - Preencher'!E728</f>
        <v>LAERTE DA SILVA DINIZ</v>
      </c>
      <c r="E719" s="10" t="str">
        <f>IF('[1]TCE - ANEXO III - Preencher'!F728="4 - Assistência Odontológica","2 - Outros Profissionais da Saúde",'[1]TCE - ANEXO II - Enviar TCE'!E718)</f>
        <v>2 - Outros Profissionais da Saúde</v>
      </c>
      <c r="F719" s="13">
        <f>'[1]TCE - ANEXO III - Preencher'!G728</f>
        <v>223405</v>
      </c>
      <c r="G719" s="14">
        <f>IF('[1]TCE - ANEXO III - Preencher'!H728="","",'[1]TCE - ANEXO III - Preencher'!H728)</f>
        <v>43862</v>
      </c>
      <c r="H719" s="15">
        <f>'[1]TCE - ANEXO III - Preencher'!I728</f>
        <v>0</v>
      </c>
      <c r="I719" s="15">
        <f>'[1]TCE - ANEXO III - Preencher'!J728</f>
        <v>419.76</v>
      </c>
      <c r="J719" s="15">
        <f>'[1]TCE - ANEXO III - Preencher'!K728</f>
        <v>0</v>
      </c>
      <c r="K719" s="16">
        <f>'[1]TCE - ANEXO III - Preencher'!L728</f>
        <v>23.94</v>
      </c>
      <c r="L719" s="16">
        <f>'[1]TCE - ANEXO III - Preencher'!M728</f>
        <v>0</v>
      </c>
      <c r="M719" s="16">
        <f t="shared" si="67"/>
        <v>23.94</v>
      </c>
      <c r="N719" s="16">
        <f>'[1]TCE - ANEXO III - Preencher'!O728</f>
        <v>1.923</v>
      </c>
      <c r="O719" s="16">
        <f>'[1]TCE - ANEXO III - Preencher'!P728</f>
        <v>0</v>
      </c>
      <c r="P719" s="17">
        <f t="shared" si="68"/>
        <v>1.923</v>
      </c>
      <c r="Q719" s="16">
        <f>'[1]TCE - ANEXO III - Preencher'!R728</f>
        <v>39.859000000000002</v>
      </c>
      <c r="R719" s="16">
        <f>'[1]TCE - ANEXO III - Preencher'!S728</f>
        <v>0</v>
      </c>
      <c r="S719" s="17">
        <f t="shared" si="69"/>
        <v>39.859000000000002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>Auxilio Creche</v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485.48199999999997</v>
      </c>
    </row>
    <row r="720" spans="1:28" s="4" customFormat="1">
      <c r="A720" s="9">
        <f>IFERROR(VLOOKUP(B720,'[1]DADOS (OCULTAR)'!$P$3:$R$53,3,0),"")</f>
        <v>9039744000780</v>
      </c>
      <c r="B720" s="10" t="str">
        <f>'[1]TCE - ANEXO III - Preencher'!C729</f>
        <v>HOSPITAL DOM MALAN</v>
      </c>
      <c r="C720" s="11"/>
      <c r="D720" s="12" t="str">
        <f>'[1]TCE - ANEXO III - Preencher'!E729</f>
        <v>CLARA RAFAELA RIBEIRO SANTANA</v>
      </c>
      <c r="E720" s="10" t="str">
        <f>IF('[1]TCE - ANEXO III - Preencher'!F729="4 - Assistência Odontológica","2 - Outros Profissionais da Saúde",'[1]TCE - ANEXO II - Enviar TCE'!E719)</f>
        <v>2 - Outros Profissionais da Saúde</v>
      </c>
      <c r="F720" s="13">
        <f>'[1]TCE - ANEXO III - Preencher'!G729</f>
        <v>223405</v>
      </c>
      <c r="G720" s="14">
        <f>IF('[1]TCE - ANEXO III - Preencher'!H729="","",'[1]TCE - ANEXO III - Preencher'!H729)</f>
        <v>43862</v>
      </c>
      <c r="H720" s="15">
        <f>'[1]TCE - ANEXO III - Preencher'!I729</f>
        <v>0</v>
      </c>
      <c r="I720" s="15">
        <f>'[1]TCE - ANEXO III - Preencher'!J729</f>
        <v>389.80080000000004</v>
      </c>
      <c r="J720" s="15">
        <f>'[1]TCE - ANEXO III - Preencher'!K729</f>
        <v>0</v>
      </c>
      <c r="K720" s="16">
        <f>'[1]TCE - ANEXO III - Preencher'!L729</f>
        <v>23.94</v>
      </c>
      <c r="L720" s="16">
        <f>'[1]TCE - ANEXO III - Preencher'!M729</f>
        <v>0</v>
      </c>
      <c r="M720" s="16">
        <f t="shared" si="67"/>
        <v>23.94</v>
      </c>
      <c r="N720" s="16">
        <f>'[1]TCE - ANEXO III - Preencher'!O729</f>
        <v>1.923</v>
      </c>
      <c r="O720" s="16">
        <f>'[1]TCE - ANEXO III - Preencher'!P729</f>
        <v>0</v>
      </c>
      <c r="P720" s="17">
        <f t="shared" si="68"/>
        <v>1.923</v>
      </c>
      <c r="Q720" s="16">
        <f>'[1]TCE - ANEXO III - Preencher'!R729</f>
        <v>39.859000000000002</v>
      </c>
      <c r="R720" s="16">
        <f>'[1]TCE - ANEXO III - Preencher'!S729</f>
        <v>0</v>
      </c>
      <c r="S720" s="17">
        <f t="shared" si="69"/>
        <v>39.859000000000002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>Auxilio Creche</v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455.52280000000002</v>
      </c>
    </row>
    <row r="721" spans="1:28" s="4" customFormat="1">
      <c r="A721" s="9">
        <f>IFERROR(VLOOKUP(B721,'[1]DADOS (OCULTAR)'!$P$3:$R$53,3,0),"")</f>
        <v>9039744000780</v>
      </c>
      <c r="B721" s="10" t="str">
        <f>'[1]TCE - ANEXO III - Preencher'!C730</f>
        <v>HOSPITAL DOM MALAN</v>
      </c>
      <c r="C721" s="11"/>
      <c r="D721" s="12" t="str">
        <f>'[1]TCE - ANEXO III - Preencher'!E730</f>
        <v>LAISE APARECIDA RAMALHO DE LOIOLA</v>
      </c>
      <c r="E721" s="10" t="str">
        <f>IF('[1]TCE - ANEXO III - Preencher'!F730="4 - Assistência Odontológica","2 - Outros Profissionais da Saúde",'[1]TCE - ANEXO II - Enviar TCE'!E720)</f>
        <v>2 - Outros Profissionais da Saúde</v>
      </c>
      <c r="F721" s="13">
        <f>'[1]TCE - ANEXO III - Preencher'!G730</f>
        <v>223405</v>
      </c>
      <c r="G721" s="14">
        <f>IF('[1]TCE - ANEXO III - Preencher'!H730="","",'[1]TCE - ANEXO III - Preencher'!H730)</f>
        <v>43862</v>
      </c>
      <c r="H721" s="15">
        <f>'[1]TCE - ANEXO III - Preencher'!I730</f>
        <v>0</v>
      </c>
      <c r="I721" s="15">
        <f>'[1]TCE - ANEXO III - Preencher'!J730</f>
        <v>592.67200000000003</v>
      </c>
      <c r="J721" s="15">
        <f>'[1]TCE - ANEXO III - Preencher'!K730</f>
        <v>0</v>
      </c>
      <c r="K721" s="16">
        <f>'[1]TCE - ANEXO III - Preencher'!L730</f>
        <v>23.94</v>
      </c>
      <c r="L721" s="16">
        <f>'[1]TCE - ANEXO III - Preencher'!M730</f>
        <v>0</v>
      </c>
      <c r="M721" s="16">
        <f t="shared" si="67"/>
        <v>23.94</v>
      </c>
      <c r="N721" s="16">
        <f>'[1]TCE - ANEXO III - Preencher'!O730</f>
        <v>1.923</v>
      </c>
      <c r="O721" s="16">
        <f>'[1]TCE - ANEXO III - Preencher'!P730</f>
        <v>0</v>
      </c>
      <c r="P721" s="17">
        <f t="shared" si="68"/>
        <v>1.923</v>
      </c>
      <c r="Q721" s="16">
        <f>'[1]TCE - ANEXO III - Preencher'!R730</f>
        <v>39.859000000000002</v>
      </c>
      <c r="R721" s="16">
        <f>'[1]TCE - ANEXO III - Preencher'!S730</f>
        <v>0</v>
      </c>
      <c r="S721" s="17">
        <f t="shared" si="69"/>
        <v>39.859000000000002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>Auxilio Creche</v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658.39400000000012</v>
      </c>
    </row>
    <row r="722" spans="1:28" s="4" customFormat="1">
      <c r="A722" s="9">
        <f>IFERROR(VLOOKUP(B722,'[1]DADOS (OCULTAR)'!$P$3:$R$53,3,0),"")</f>
        <v>9039744000780</v>
      </c>
      <c r="B722" s="10" t="str">
        <f>'[1]TCE - ANEXO III - Preencher'!C731</f>
        <v>HOSPITAL DOM MALAN</v>
      </c>
      <c r="C722" s="11"/>
      <c r="D722" s="12" t="str">
        <f>'[1]TCE - ANEXO III - Preencher'!E731</f>
        <v>MAXSUEL NOGUEIRA GALVAO</v>
      </c>
      <c r="E722" s="10" t="str">
        <f>IF('[1]TCE - ANEXO III - Preencher'!F731="4 - Assistência Odontológica","2 - Outros Profissionais da Saúde",'[1]TCE - ANEXO II - Enviar TCE'!E721)</f>
        <v>3 - Administrativo</v>
      </c>
      <c r="F722" s="13">
        <f>'[1]TCE - ANEXO III - Preencher'!G731</f>
        <v>411010</v>
      </c>
      <c r="G722" s="14">
        <f>IF('[1]TCE - ANEXO III - Preencher'!H731="","",'[1]TCE - ANEXO III - Preencher'!H731)</f>
        <v>43862</v>
      </c>
      <c r="H722" s="15">
        <f>'[1]TCE - ANEXO III - Preencher'!I731</f>
        <v>0</v>
      </c>
      <c r="I722" s="15">
        <f>'[1]TCE - ANEXO III - Preencher'!J731</f>
        <v>110.4696</v>
      </c>
      <c r="J722" s="15">
        <f>'[1]TCE - ANEXO III - Preencher'!K731</f>
        <v>0</v>
      </c>
      <c r="K722" s="16">
        <f>'[1]TCE - ANEXO III - Preencher'!L731</f>
        <v>23.94</v>
      </c>
      <c r="L722" s="16">
        <f>'[1]TCE - ANEXO III - Preencher'!M731</f>
        <v>26.43</v>
      </c>
      <c r="M722" s="16">
        <f t="shared" si="67"/>
        <v>-2.4899999999999984</v>
      </c>
      <c r="N722" s="16">
        <f>'[1]TCE - ANEXO III - Preencher'!O731</f>
        <v>1.923</v>
      </c>
      <c r="O722" s="16">
        <f>'[1]TCE - ANEXO III - Preencher'!P731</f>
        <v>0</v>
      </c>
      <c r="P722" s="17">
        <f t="shared" si="68"/>
        <v>1.923</v>
      </c>
      <c r="Q722" s="16">
        <f>'[1]TCE - ANEXO III - Preencher'!R731</f>
        <v>39.859000000000002</v>
      </c>
      <c r="R722" s="16">
        <f>'[1]TCE - ANEXO III - Preencher'!S731</f>
        <v>64.8</v>
      </c>
      <c r="S722" s="17">
        <f t="shared" si="69"/>
        <v>-24.940999999999995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>Auxilio Creche</v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84.961600000000004</v>
      </c>
    </row>
    <row r="723" spans="1:28" s="4" customFormat="1">
      <c r="A723" s="9">
        <f>IFERROR(VLOOKUP(B723,'[1]DADOS (OCULTAR)'!$P$3:$R$53,3,0),"")</f>
        <v>9039744000780</v>
      </c>
      <c r="B723" s="10" t="str">
        <f>'[1]TCE - ANEXO III - Preencher'!C732</f>
        <v>HOSPITAL DOM MALAN</v>
      </c>
      <c r="C723" s="11"/>
      <c r="D723" s="12" t="str">
        <f>'[1]TCE - ANEXO III - Preencher'!E732</f>
        <v>RITA DE SOUSA</v>
      </c>
      <c r="E723" s="10" t="str">
        <f>IF('[1]TCE - ANEXO III - Preencher'!F732="4 - Assistência Odontológica","2 - Outros Profissionais da Saúde",'[1]TCE - ANEXO II - Enviar TCE'!E722)</f>
        <v>3 - Administrativo</v>
      </c>
      <c r="F723" s="13">
        <f>'[1]TCE - ANEXO III - Preencher'!G732</f>
        <v>411010</v>
      </c>
      <c r="G723" s="14">
        <f>IF('[1]TCE - ANEXO III - Preencher'!H732="","",'[1]TCE - ANEXO III - Preencher'!H732)</f>
        <v>43862</v>
      </c>
      <c r="H723" s="15">
        <f>'[1]TCE - ANEXO III - Preencher'!I732</f>
        <v>0</v>
      </c>
      <c r="I723" s="15">
        <f>'[1]TCE - ANEXO III - Preencher'!J732</f>
        <v>108.19200000000001</v>
      </c>
      <c r="J723" s="15">
        <f>'[1]TCE - ANEXO III - Preencher'!K732</f>
        <v>0</v>
      </c>
      <c r="K723" s="16">
        <f>'[1]TCE - ANEXO III - Preencher'!L732</f>
        <v>23.94</v>
      </c>
      <c r="L723" s="16">
        <f>'[1]TCE - ANEXO III - Preencher'!M732</f>
        <v>26.43</v>
      </c>
      <c r="M723" s="16">
        <f t="shared" si="67"/>
        <v>-2.4899999999999984</v>
      </c>
      <c r="N723" s="16">
        <f>'[1]TCE - ANEXO III - Preencher'!O732</f>
        <v>1.923</v>
      </c>
      <c r="O723" s="16">
        <f>'[1]TCE - ANEXO III - Preencher'!P732</f>
        <v>0</v>
      </c>
      <c r="P723" s="17">
        <f t="shared" si="68"/>
        <v>1.923</v>
      </c>
      <c r="Q723" s="16">
        <f>'[1]TCE - ANEXO III - Preencher'!R732</f>
        <v>39.859000000000002</v>
      </c>
      <c r="R723" s="16">
        <f>'[1]TCE - ANEXO III - Preencher'!S732</f>
        <v>64.8</v>
      </c>
      <c r="S723" s="17">
        <f t="shared" si="69"/>
        <v>-24.940999999999995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>Auxilio Creche</v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82.684000000000026</v>
      </c>
    </row>
    <row r="724" spans="1:28" s="4" customFormat="1">
      <c r="A724" s="9">
        <f>IFERROR(VLOOKUP(B724,'[1]DADOS (OCULTAR)'!$P$3:$R$53,3,0),"")</f>
        <v>9039744000780</v>
      </c>
      <c r="B724" s="10" t="str">
        <f>'[1]TCE - ANEXO III - Preencher'!C733</f>
        <v>HOSPITAL DOM MALAN</v>
      </c>
      <c r="C724" s="11"/>
      <c r="D724" s="12" t="str">
        <f>'[1]TCE - ANEXO III - Preencher'!E733</f>
        <v>GUILHERME BRUNO SANTIAGO FERREIRA</v>
      </c>
      <c r="E724" s="10" t="str">
        <f>IF('[1]TCE - ANEXO III - Preencher'!F733="4 - Assistência Odontológica","2 - Outros Profissionais da Saúde",'[1]TCE - ANEXO II - Enviar TCE'!E723)</f>
        <v>3 - Administrativo</v>
      </c>
      <c r="F724" s="13">
        <f>'[1]TCE - ANEXO III - Preencher'!G733</f>
        <v>411010</v>
      </c>
      <c r="G724" s="14">
        <f>IF('[1]TCE - ANEXO III - Preencher'!H733="","",'[1]TCE - ANEXO III - Preencher'!H733)</f>
        <v>43862</v>
      </c>
      <c r="H724" s="15">
        <f>'[1]TCE - ANEXO III - Preencher'!I733</f>
        <v>0</v>
      </c>
      <c r="I724" s="15">
        <f>'[1]TCE - ANEXO III - Preencher'!J733</f>
        <v>91.925600000000003</v>
      </c>
      <c r="J724" s="15">
        <f>'[1]TCE - ANEXO III - Preencher'!K733</f>
        <v>0</v>
      </c>
      <c r="K724" s="16">
        <f>'[1]TCE - ANEXO III - Preencher'!L733</f>
        <v>23.94</v>
      </c>
      <c r="L724" s="16">
        <f>'[1]TCE - ANEXO III - Preencher'!M733</f>
        <v>22.98</v>
      </c>
      <c r="M724" s="16">
        <f t="shared" si="67"/>
        <v>0.96000000000000085</v>
      </c>
      <c r="N724" s="16">
        <f>'[1]TCE - ANEXO III - Preencher'!O733</f>
        <v>1.923</v>
      </c>
      <c r="O724" s="16">
        <f>'[1]TCE - ANEXO III - Preencher'!P733</f>
        <v>0</v>
      </c>
      <c r="P724" s="17">
        <f t="shared" si="68"/>
        <v>1.923</v>
      </c>
      <c r="Q724" s="16">
        <f>'[1]TCE - ANEXO III - Preencher'!R733</f>
        <v>39.859000000000002</v>
      </c>
      <c r="R724" s="16">
        <f>'[1]TCE - ANEXO III - Preencher'!S733</f>
        <v>0</v>
      </c>
      <c r="S724" s="17">
        <f t="shared" si="69"/>
        <v>39.859000000000002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>Auxilio Creche</v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134.66760000000002</v>
      </c>
    </row>
    <row r="725" spans="1:28" s="4" customFormat="1">
      <c r="A725" s="9">
        <f>IFERROR(VLOOKUP(B725,'[1]DADOS (OCULTAR)'!$P$3:$R$53,3,0),"")</f>
        <v>9039744000780</v>
      </c>
      <c r="B725" s="10" t="str">
        <f>'[1]TCE - ANEXO III - Preencher'!C734</f>
        <v>HOSPITAL DOM MALAN</v>
      </c>
      <c r="C725" s="11"/>
      <c r="D725" s="12" t="str">
        <f>'[1]TCE - ANEXO III - Preencher'!E734</f>
        <v>JANNA MARIA SOUZA SANTOS</v>
      </c>
      <c r="E725" s="10" t="str">
        <f>IF('[1]TCE - ANEXO III - Preencher'!F734="4 - Assistência Odontológica","2 - Outros Profissionais da Saúde",'[1]TCE - ANEXO II - Enviar TCE'!E724)</f>
        <v>3 - Administrativo</v>
      </c>
      <c r="F725" s="13">
        <f>'[1]TCE - ANEXO III - Preencher'!G734</f>
        <v>411010</v>
      </c>
      <c r="G725" s="14">
        <f>IF('[1]TCE - ANEXO III - Preencher'!H734="","",'[1]TCE - ANEXO III - Preencher'!H734)</f>
        <v>43862</v>
      </c>
      <c r="H725" s="15">
        <f>'[1]TCE - ANEXO III - Preencher'!I734</f>
        <v>0</v>
      </c>
      <c r="I725" s="15">
        <f>'[1]TCE - ANEXO III - Preencher'!J734</f>
        <v>128.5736</v>
      </c>
      <c r="J725" s="15">
        <f>'[1]TCE - ANEXO III - Preencher'!K734</f>
        <v>0</v>
      </c>
      <c r="K725" s="16">
        <f>'[1]TCE - ANEXO III - Preencher'!L734</f>
        <v>23.94</v>
      </c>
      <c r="L725" s="16">
        <f>'[1]TCE - ANEXO III - Preencher'!M734</f>
        <v>0</v>
      </c>
      <c r="M725" s="16">
        <f t="shared" si="67"/>
        <v>23.94</v>
      </c>
      <c r="N725" s="16">
        <f>'[1]TCE - ANEXO III - Preencher'!O734</f>
        <v>1.923</v>
      </c>
      <c r="O725" s="16">
        <f>'[1]TCE - ANEXO III - Preencher'!P734</f>
        <v>0</v>
      </c>
      <c r="P725" s="17">
        <f t="shared" si="68"/>
        <v>1.923</v>
      </c>
      <c r="Q725" s="16">
        <f>'[1]TCE - ANEXO III - Preencher'!R734</f>
        <v>39.859000000000002</v>
      </c>
      <c r="R725" s="16">
        <f>'[1]TCE - ANEXO III - Preencher'!S734</f>
        <v>0</v>
      </c>
      <c r="S725" s="17">
        <f t="shared" si="69"/>
        <v>39.859000000000002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>Auxilio Creche</v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194.29560000000001</v>
      </c>
    </row>
    <row r="726" spans="1:28" s="4" customFormat="1">
      <c r="A726" s="9">
        <f>IFERROR(VLOOKUP(B726,'[1]DADOS (OCULTAR)'!$P$3:$R$53,3,0),"")</f>
        <v>9039744000780</v>
      </c>
      <c r="B726" s="10" t="str">
        <f>'[1]TCE - ANEXO III - Preencher'!C735</f>
        <v>HOSPITAL DOM MALAN</v>
      </c>
      <c r="C726" s="11"/>
      <c r="D726" s="12" t="str">
        <f>'[1]TCE - ANEXO III - Preencher'!E735</f>
        <v>ANA MARIA PEREIRA</v>
      </c>
      <c r="E726" s="10" t="str">
        <f>IF('[1]TCE - ANEXO III - Preencher'!F735="4 - Assistência Odontológica","2 - Outros Profissionais da Saúde",'[1]TCE - ANEXO II - Enviar TCE'!E725)</f>
        <v>3 - Administrativo</v>
      </c>
      <c r="F726" s="13">
        <f>'[1]TCE - ANEXO III - Preencher'!G735</f>
        <v>411010</v>
      </c>
      <c r="G726" s="14">
        <f>IF('[1]TCE - ANEXO III - Preencher'!H735="","",'[1]TCE - ANEXO III - Preencher'!H735)</f>
        <v>43862</v>
      </c>
      <c r="H726" s="15">
        <f>'[1]TCE - ANEXO III - Preencher'!I735</f>
        <v>0</v>
      </c>
      <c r="I726" s="15">
        <f>'[1]TCE - ANEXO III - Preencher'!J735</f>
        <v>94.24</v>
      </c>
      <c r="J726" s="15">
        <f>'[1]TCE - ANEXO III - Preencher'!K735</f>
        <v>0</v>
      </c>
      <c r="K726" s="16">
        <f>'[1]TCE - ANEXO III - Preencher'!L735</f>
        <v>23.94</v>
      </c>
      <c r="L726" s="16">
        <f>'[1]TCE - ANEXO III - Preencher'!M735</f>
        <v>0</v>
      </c>
      <c r="M726" s="16">
        <f t="shared" si="67"/>
        <v>23.94</v>
      </c>
      <c r="N726" s="16">
        <f>'[1]TCE - ANEXO III - Preencher'!O735</f>
        <v>1.923</v>
      </c>
      <c r="O726" s="16">
        <f>'[1]TCE - ANEXO III - Preencher'!P735</f>
        <v>0</v>
      </c>
      <c r="P726" s="17">
        <f t="shared" si="68"/>
        <v>1.923</v>
      </c>
      <c r="Q726" s="16">
        <f>'[1]TCE - ANEXO III - Preencher'!R735</f>
        <v>39.859000000000002</v>
      </c>
      <c r="R726" s="16">
        <f>'[1]TCE - ANEXO III - Preencher'!S735</f>
        <v>0</v>
      </c>
      <c r="S726" s="17">
        <f t="shared" si="69"/>
        <v>39.859000000000002</v>
      </c>
      <c r="T726" s="16">
        <f>'[1]TCE - ANEXO III - Preencher'!U735</f>
        <v>64</v>
      </c>
      <c r="U726" s="16">
        <f>'[1]TCE - ANEXO III - Preencher'!V735</f>
        <v>0</v>
      </c>
      <c r="V726" s="17">
        <f t="shared" si="70"/>
        <v>64</v>
      </c>
      <c r="W726" s="18" t="str">
        <f>IF('[1]TCE - ANEXO III - Preencher'!X735="","",'[1]TCE - ANEXO III - Preencher'!X735)</f>
        <v>Auxilio Creche</v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223.96199999999999</v>
      </c>
    </row>
    <row r="727" spans="1:28" s="4" customFormat="1">
      <c r="A727" s="9">
        <f>IFERROR(VLOOKUP(B727,'[1]DADOS (OCULTAR)'!$P$3:$R$53,3,0),"")</f>
        <v>9039744000780</v>
      </c>
      <c r="B727" s="10" t="str">
        <f>'[1]TCE - ANEXO III - Preencher'!C736</f>
        <v>HOSPITAL DOM MALAN</v>
      </c>
      <c r="C727" s="11"/>
      <c r="D727" s="12" t="str">
        <f>'[1]TCE - ANEXO III - Preencher'!E736</f>
        <v>OSEIAS OLIMPIO FERREIRA DA SILVA</v>
      </c>
      <c r="E727" s="10" t="str">
        <f>IF('[1]TCE - ANEXO III - Preencher'!F736="4 - Assistência Odontológica","2 - Outros Profissionais da Saúde",'[1]TCE - ANEXO II - Enviar TCE'!E726)</f>
        <v>3 - Administrativo</v>
      </c>
      <c r="F727" s="13">
        <f>'[1]TCE - ANEXO III - Preencher'!G736</f>
        <v>411010</v>
      </c>
      <c r="G727" s="14">
        <f>IF('[1]TCE - ANEXO III - Preencher'!H736="","",'[1]TCE - ANEXO III - Preencher'!H736)</f>
        <v>43862</v>
      </c>
      <c r="H727" s="15">
        <f>'[1]TCE - ANEXO III - Preencher'!I736</f>
        <v>0</v>
      </c>
      <c r="I727" s="15">
        <f>'[1]TCE - ANEXO III - Preencher'!J736</f>
        <v>109.548</v>
      </c>
      <c r="J727" s="15">
        <f>'[1]TCE - ANEXO III - Preencher'!K736</f>
        <v>0</v>
      </c>
      <c r="K727" s="16">
        <f>'[1]TCE - ANEXO III - Preencher'!L736</f>
        <v>23.94</v>
      </c>
      <c r="L727" s="16">
        <f>'[1]TCE - ANEXO III - Preencher'!M736</f>
        <v>0</v>
      </c>
      <c r="M727" s="16">
        <f t="shared" si="67"/>
        <v>23.94</v>
      </c>
      <c r="N727" s="16">
        <f>'[1]TCE - ANEXO III - Preencher'!O736</f>
        <v>1.923</v>
      </c>
      <c r="O727" s="16">
        <f>'[1]TCE - ANEXO III - Preencher'!P736</f>
        <v>0</v>
      </c>
      <c r="P727" s="17">
        <f t="shared" si="68"/>
        <v>1.923</v>
      </c>
      <c r="Q727" s="16">
        <f>'[1]TCE - ANEXO III - Preencher'!R736</f>
        <v>39.859000000000002</v>
      </c>
      <c r="R727" s="16">
        <f>'[1]TCE - ANEXO III - Preencher'!S736</f>
        <v>0</v>
      </c>
      <c r="S727" s="17">
        <f t="shared" si="69"/>
        <v>39.859000000000002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>Auxilio Creche</v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175.27</v>
      </c>
    </row>
    <row r="728" spans="1:28" s="4" customFormat="1">
      <c r="A728" s="9">
        <f>IFERROR(VLOOKUP(B728,'[1]DADOS (OCULTAR)'!$P$3:$R$53,3,0),"")</f>
        <v>9039744000780</v>
      </c>
      <c r="B728" s="10" t="str">
        <f>'[1]TCE - ANEXO III - Preencher'!C737</f>
        <v>HOSPITAL DOM MALAN</v>
      </c>
      <c r="C728" s="11"/>
      <c r="D728" s="12" t="str">
        <f>'[1]TCE - ANEXO III - Preencher'!E737</f>
        <v>JANAINA BARBOSA NERI</v>
      </c>
      <c r="E728" s="10" t="str">
        <f>IF('[1]TCE - ANEXO III - Preencher'!F737="4 - Assistência Odontológica","2 - Outros Profissionais da Saúde",'[1]TCE - ANEXO II - Enviar TCE'!E727)</f>
        <v>3 - Administrativo</v>
      </c>
      <c r="F728" s="13">
        <f>'[1]TCE - ANEXO III - Preencher'!G737</f>
        <v>411010</v>
      </c>
      <c r="G728" s="14">
        <f>IF('[1]TCE - ANEXO III - Preencher'!H737="","",'[1]TCE - ANEXO III - Preencher'!H737)</f>
        <v>43862</v>
      </c>
      <c r="H728" s="15">
        <f>'[1]TCE - ANEXO III - Preencher'!I737</f>
        <v>0</v>
      </c>
      <c r="I728" s="15">
        <f>'[1]TCE - ANEXO III - Preencher'!J737</f>
        <v>87.78</v>
      </c>
      <c r="J728" s="15">
        <f>'[1]TCE - ANEXO III - Preencher'!K737</f>
        <v>0</v>
      </c>
      <c r="K728" s="16">
        <f>'[1]TCE - ANEXO III - Preencher'!L737</f>
        <v>23.94</v>
      </c>
      <c r="L728" s="16">
        <f>'[1]TCE - ANEXO III - Preencher'!M737</f>
        <v>20.9</v>
      </c>
      <c r="M728" s="16">
        <f t="shared" si="67"/>
        <v>3.0400000000000027</v>
      </c>
      <c r="N728" s="16">
        <f>'[1]TCE - ANEXO III - Preencher'!O737</f>
        <v>1.923</v>
      </c>
      <c r="O728" s="16">
        <f>'[1]TCE - ANEXO III - Preencher'!P737</f>
        <v>0</v>
      </c>
      <c r="P728" s="17">
        <f t="shared" si="68"/>
        <v>1.923</v>
      </c>
      <c r="Q728" s="16">
        <f>'[1]TCE - ANEXO III - Preencher'!R737</f>
        <v>39.859000000000002</v>
      </c>
      <c r="R728" s="16">
        <f>'[1]TCE - ANEXO III - Preencher'!S737</f>
        <v>50.4</v>
      </c>
      <c r="S728" s="17">
        <f t="shared" si="69"/>
        <v>-10.540999999999997</v>
      </c>
      <c r="T728" s="16">
        <f>'[1]TCE - ANEXO III - Preencher'!U737</f>
        <v>64</v>
      </c>
      <c r="U728" s="16">
        <f>'[1]TCE - ANEXO III - Preencher'!V737</f>
        <v>0</v>
      </c>
      <c r="V728" s="17">
        <f t="shared" si="70"/>
        <v>64</v>
      </c>
      <c r="W728" s="18" t="str">
        <f>IF('[1]TCE - ANEXO III - Preencher'!X737="","",'[1]TCE - ANEXO III - Preencher'!X737)</f>
        <v>Auxilio Creche</v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146.202</v>
      </c>
    </row>
    <row r="729" spans="1:28" s="4" customFormat="1">
      <c r="A729" s="9">
        <f>IFERROR(VLOOKUP(B729,'[1]DADOS (OCULTAR)'!$P$3:$R$53,3,0),"")</f>
        <v>9039744000780</v>
      </c>
      <c r="B729" s="10" t="str">
        <f>'[1]TCE - ANEXO III - Preencher'!C738</f>
        <v>HOSPITAL DOM MALAN</v>
      </c>
      <c r="C729" s="11"/>
      <c r="D729" s="12" t="str">
        <f>'[1]TCE - ANEXO III - Preencher'!E738</f>
        <v>ROBERTA THAYLLA FERREIRA LIMA</v>
      </c>
      <c r="E729" s="10" t="str">
        <f>IF('[1]TCE - ANEXO III - Preencher'!F738="4 - Assistência Odontológica","2 - Outros Profissionais da Saúde",'[1]TCE - ANEXO II - Enviar TCE'!E728)</f>
        <v>3 - Administrativo</v>
      </c>
      <c r="F729" s="13">
        <f>'[1]TCE - ANEXO III - Preencher'!G738</f>
        <v>411010</v>
      </c>
      <c r="G729" s="14">
        <f>IF('[1]TCE - ANEXO III - Preencher'!H738="","",'[1]TCE - ANEXO III - Preencher'!H738)</f>
        <v>43862</v>
      </c>
      <c r="H729" s="15">
        <f>'[1]TCE - ANEXO III - Preencher'!I738</f>
        <v>0</v>
      </c>
      <c r="I729" s="15">
        <f>'[1]TCE - ANEXO III - Preencher'!J738</f>
        <v>108.17360000000001</v>
      </c>
      <c r="J729" s="15">
        <f>'[1]TCE - ANEXO III - Preencher'!K738</f>
        <v>0</v>
      </c>
      <c r="K729" s="16">
        <f>'[1]TCE - ANEXO III - Preencher'!L738</f>
        <v>23.94</v>
      </c>
      <c r="L729" s="16">
        <f>'[1]TCE - ANEXO III - Preencher'!M738</f>
        <v>0</v>
      </c>
      <c r="M729" s="16">
        <f t="shared" si="67"/>
        <v>23.94</v>
      </c>
      <c r="N729" s="16">
        <f>'[1]TCE - ANEXO III - Preencher'!O738</f>
        <v>1.923</v>
      </c>
      <c r="O729" s="16">
        <f>'[1]TCE - ANEXO III - Preencher'!P738</f>
        <v>0</v>
      </c>
      <c r="P729" s="17">
        <f t="shared" si="68"/>
        <v>1.923</v>
      </c>
      <c r="Q729" s="16">
        <f>'[1]TCE - ANEXO III - Preencher'!R738</f>
        <v>39.859000000000002</v>
      </c>
      <c r="R729" s="16">
        <f>'[1]TCE - ANEXO III - Preencher'!S738</f>
        <v>0</v>
      </c>
      <c r="S729" s="17">
        <f t="shared" si="69"/>
        <v>39.859000000000002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>Auxilio Creche</v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173.89560000000003</v>
      </c>
    </row>
    <row r="730" spans="1:28" s="4" customFormat="1">
      <c r="A730" s="9">
        <f>IFERROR(VLOOKUP(B730,'[1]DADOS (OCULTAR)'!$P$3:$R$53,3,0),"")</f>
        <v>9039744000780</v>
      </c>
      <c r="B730" s="10" t="str">
        <f>'[1]TCE - ANEXO III - Preencher'!C739</f>
        <v>HOSPITAL DOM MALAN</v>
      </c>
      <c r="C730" s="11"/>
      <c r="D730" s="12" t="str">
        <f>'[1]TCE - ANEXO III - Preencher'!E739</f>
        <v>CICERA ADRIANA ARAUJO DA SILVA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43862</v>
      </c>
      <c r="H730" s="15">
        <f>'[1]TCE - ANEXO III - Preencher'!I739</f>
        <v>0</v>
      </c>
      <c r="I730" s="15">
        <f>'[1]TCE - ANEXO III - Preencher'!J739</f>
        <v>112.2016</v>
      </c>
      <c r="J730" s="15">
        <f>'[1]TCE - ANEXO III - Preencher'!K739</f>
        <v>0</v>
      </c>
      <c r="K730" s="16">
        <f>'[1]TCE - ANEXO III - Preencher'!L739</f>
        <v>23.94</v>
      </c>
      <c r="L730" s="16">
        <f>'[1]TCE - ANEXO III - Preencher'!M739</f>
        <v>20.9</v>
      </c>
      <c r="M730" s="16">
        <f t="shared" si="67"/>
        <v>3.0400000000000027</v>
      </c>
      <c r="N730" s="16">
        <f>'[1]TCE - ANEXO III - Preencher'!O739</f>
        <v>1.923</v>
      </c>
      <c r="O730" s="16">
        <f>'[1]TCE - ANEXO III - Preencher'!P739</f>
        <v>0</v>
      </c>
      <c r="P730" s="17">
        <f t="shared" si="68"/>
        <v>1.923</v>
      </c>
      <c r="Q730" s="16">
        <f>'[1]TCE - ANEXO III - Preencher'!R739</f>
        <v>39.859000000000002</v>
      </c>
      <c r="R730" s="16">
        <f>'[1]TCE - ANEXO III - Preencher'!S739</f>
        <v>0</v>
      </c>
      <c r="S730" s="17">
        <f t="shared" si="69"/>
        <v>39.859000000000002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>Auxilio Creche</v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157.02360000000002</v>
      </c>
    </row>
    <row r="731" spans="1:28" s="4" customFormat="1">
      <c r="A731" s="9">
        <f>IFERROR(VLOOKUP(B731,'[1]DADOS (OCULTAR)'!$P$3:$R$53,3,0),"")</f>
        <v>9039744000780</v>
      </c>
      <c r="B731" s="10" t="str">
        <f>'[1]TCE - ANEXO III - Preencher'!C740</f>
        <v>HOSPITAL DOM MALAN</v>
      </c>
      <c r="C731" s="11"/>
      <c r="D731" s="12" t="str">
        <f>'[1]TCE - ANEXO III - Preencher'!E740</f>
        <v>NAIANY BRAGA DE MEDEIROS LASALVIA</v>
      </c>
      <c r="E731" s="10" t="str">
        <f>IF('[1]TCE - ANEXO III - Preencher'!F740="4 - Assistência Odontológica","2 - Outros Profissionais da Saúde",'[1]TCE - ANEXO II - Enviar TCE'!E730)</f>
        <v>2 - Outros Profissionais da Saúde</v>
      </c>
      <c r="F731" s="13">
        <f>'[1]TCE - ANEXO III - Preencher'!G740</f>
        <v>223505</v>
      </c>
      <c r="G731" s="14">
        <f>IF('[1]TCE - ANEXO III - Preencher'!H740="","",'[1]TCE - ANEXO III - Preencher'!H740)</f>
        <v>43862</v>
      </c>
      <c r="H731" s="15">
        <f>'[1]TCE - ANEXO III - Preencher'!I740</f>
        <v>0</v>
      </c>
      <c r="I731" s="15">
        <f>'[1]TCE - ANEXO III - Preencher'!J740</f>
        <v>303.85759999999999</v>
      </c>
      <c r="J731" s="15">
        <f>'[1]TCE - ANEXO III - Preencher'!K740</f>
        <v>0</v>
      </c>
      <c r="K731" s="16">
        <f>'[1]TCE - ANEXO III - Preencher'!L740</f>
        <v>23.94</v>
      </c>
      <c r="L731" s="16">
        <f>'[1]TCE - ANEXO III - Preencher'!M740</f>
        <v>2.99</v>
      </c>
      <c r="M731" s="16">
        <f t="shared" si="67"/>
        <v>20.950000000000003</v>
      </c>
      <c r="N731" s="16">
        <f>'[1]TCE - ANEXO III - Preencher'!O740</f>
        <v>1.923</v>
      </c>
      <c r="O731" s="16">
        <f>'[1]TCE - ANEXO III - Preencher'!P740</f>
        <v>0</v>
      </c>
      <c r="P731" s="17">
        <f t="shared" si="68"/>
        <v>1.923</v>
      </c>
      <c r="Q731" s="16">
        <f>'[1]TCE - ANEXO III - Preencher'!R740</f>
        <v>39.859000000000002</v>
      </c>
      <c r="R731" s="16">
        <f>'[1]TCE - ANEXO III - Preencher'!S740</f>
        <v>0</v>
      </c>
      <c r="S731" s="17">
        <f t="shared" si="69"/>
        <v>39.859000000000002</v>
      </c>
      <c r="T731" s="16">
        <f>'[1]TCE - ANEXO III - Preencher'!U740</f>
        <v>100</v>
      </c>
      <c r="U731" s="16">
        <f>'[1]TCE - ANEXO III - Preencher'!V740</f>
        <v>0</v>
      </c>
      <c r="V731" s="17">
        <f t="shared" si="70"/>
        <v>100</v>
      </c>
      <c r="W731" s="18" t="str">
        <f>IF('[1]TCE - ANEXO III - Preencher'!X740="","",'[1]TCE - ANEXO III - Preencher'!X740)</f>
        <v>Auxilio Creche</v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466.58959999999996</v>
      </c>
    </row>
    <row r="732" spans="1:28" s="4" customFormat="1">
      <c r="A732" s="9">
        <f>IFERROR(VLOOKUP(B732,'[1]DADOS (OCULTAR)'!$P$3:$R$53,3,0),"")</f>
        <v>9039744000780</v>
      </c>
      <c r="B732" s="10" t="str">
        <f>'[1]TCE - ANEXO III - Preencher'!C741</f>
        <v>HOSPITAL DOM MALAN</v>
      </c>
      <c r="C732" s="11"/>
      <c r="D732" s="12" t="str">
        <f>'[1]TCE - ANEXO III - Preencher'!E741</f>
        <v>MARIA ROSINEIDE DOS SANTOS SOUZA COELHO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43862</v>
      </c>
      <c r="H732" s="15">
        <f>'[1]TCE - ANEXO III - Preencher'!I741</f>
        <v>0</v>
      </c>
      <c r="I732" s="15">
        <f>'[1]TCE - ANEXO III - Preencher'!J741</f>
        <v>107.8152</v>
      </c>
      <c r="J732" s="15">
        <f>'[1]TCE - ANEXO III - Preencher'!K741</f>
        <v>0</v>
      </c>
      <c r="K732" s="16">
        <f>'[1]TCE - ANEXO III - Preencher'!L741</f>
        <v>23.94</v>
      </c>
      <c r="L732" s="16">
        <f>'[1]TCE - ANEXO III - Preencher'!M741</f>
        <v>20.9</v>
      </c>
      <c r="M732" s="16">
        <f t="shared" si="67"/>
        <v>3.0400000000000027</v>
      </c>
      <c r="N732" s="16">
        <f>'[1]TCE - ANEXO III - Preencher'!O741</f>
        <v>1.923</v>
      </c>
      <c r="O732" s="16">
        <f>'[1]TCE - ANEXO III - Preencher'!P741</f>
        <v>0</v>
      </c>
      <c r="P732" s="17">
        <f t="shared" si="68"/>
        <v>1.923</v>
      </c>
      <c r="Q732" s="16">
        <f>'[1]TCE - ANEXO III - Preencher'!R741</f>
        <v>39.859000000000002</v>
      </c>
      <c r="R732" s="16">
        <f>'[1]TCE - ANEXO III - Preencher'!S741</f>
        <v>50.4</v>
      </c>
      <c r="S732" s="17">
        <f t="shared" si="69"/>
        <v>-10.540999999999997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>Auxilio Creche</v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102.23720000000002</v>
      </c>
    </row>
    <row r="733" spans="1:28" s="4" customFormat="1">
      <c r="A733" s="9">
        <f>IFERROR(VLOOKUP(B733,'[1]DADOS (OCULTAR)'!$P$3:$R$53,3,0),"")</f>
        <v>9039744000780</v>
      </c>
      <c r="B733" s="10" t="str">
        <f>'[1]TCE - ANEXO III - Preencher'!C742</f>
        <v>HOSPITAL DOM MALAN</v>
      </c>
      <c r="C733" s="11"/>
      <c r="D733" s="12" t="str">
        <f>'[1]TCE - ANEXO III - Preencher'!E742</f>
        <v>POLIVANIA GOMES NUNES</v>
      </c>
      <c r="E733" s="10" t="str">
        <f>IF('[1]TCE - ANEXO III - Preencher'!F742="4 - Assistência Odontológica","2 - Outros Profissionais da Saúde",'[1]TCE - ANEXO II - Enviar TCE'!E732)</f>
        <v>2 - Outros Profissionais da Saúde</v>
      </c>
      <c r="F733" s="13">
        <f>'[1]TCE - ANEXO III - Preencher'!G742</f>
        <v>322205</v>
      </c>
      <c r="G733" s="14">
        <f>IF('[1]TCE - ANEXO III - Preencher'!H742="","",'[1]TCE - ANEXO III - Preencher'!H742)</f>
        <v>43862</v>
      </c>
      <c r="H733" s="15">
        <f>'[1]TCE - ANEXO III - Preencher'!I742</f>
        <v>0</v>
      </c>
      <c r="I733" s="15">
        <f>'[1]TCE - ANEXO III - Preencher'!J742</f>
        <v>122.2912</v>
      </c>
      <c r="J733" s="15">
        <f>'[1]TCE - ANEXO III - Preencher'!K742</f>
        <v>0</v>
      </c>
      <c r="K733" s="16">
        <f>'[1]TCE - ANEXO III - Preencher'!L742</f>
        <v>23.94</v>
      </c>
      <c r="L733" s="16">
        <f>'[1]TCE - ANEXO III - Preencher'!M742</f>
        <v>20.9</v>
      </c>
      <c r="M733" s="16">
        <f t="shared" si="67"/>
        <v>3.0400000000000027</v>
      </c>
      <c r="N733" s="16">
        <f>'[1]TCE - ANEXO III - Preencher'!O742</f>
        <v>1.923</v>
      </c>
      <c r="O733" s="16">
        <f>'[1]TCE - ANEXO III - Preencher'!P742</f>
        <v>0</v>
      </c>
      <c r="P733" s="17">
        <f t="shared" si="68"/>
        <v>1.923</v>
      </c>
      <c r="Q733" s="16">
        <f>'[1]TCE - ANEXO III - Preencher'!R742</f>
        <v>39.859000000000002</v>
      </c>
      <c r="R733" s="16">
        <f>'[1]TCE - ANEXO III - Preencher'!S742</f>
        <v>0</v>
      </c>
      <c r="S733" s="17">
        <f t="shared" si="69"/>
        <v>39.859000000000002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>Auxilio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167.11320000000001</v>
      </c>
    </row>
    <row r="734" spans="1:28" s="4" customFormat="1">
      <c r="A734" s="9">
        <f>IFERROR(VLOOKUP(B734,'[1]DADOS (OCULTAR)'!$P$3:$R$53,3,0),"")</f>
        <v>9039744000780</v>
      </c>
      <c r="B734" s="10" t="str">
        <f>'[1]TCE - ANEXO III - Preencher'!C743</f>
        <v>HOSPITAL DOM MALAN</v>
      </c>
      <c r="C734" s="11"/>
      <c r="D734" s="12" t="str">
        <f>'[1]TCE - ANEXO III - Preencher'!E743</f>
        <v>JEANE PATRIOTA DA SILVA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43862</v>
      </c>
      <c r="H734" s="15">
        <f>'[1]TCE - ANEXO III - Preencher'!I743</f>
        <v>0</v>
      </c>
      <c r="I734" s="15">
        <f>'[1]TCE - ANEXO III - Preencher'!J743</f>
        <v>107.85680000000001</v>
      </c>
      <c r="J734" s="15">
        <f>'[1]TCE - ANEXO III - Preencher'!K743</f>
        <v>0</v>
      </c>
      <c r="K734" s="16">
        <f>'[1]TCE - ANEXO III - Preencher'!L743</f>
        <v>23.94</v>
      </c>
      <c r="L734" s="16">
        <f>'[1]TCE - ANEXO III - Preencher'!M743</f>
        <v>20.9</v>
      </c>
      <c r="M734" s="16">
        <f t="shared" si="67"/>
        <v>3.0400000000000027</v>
      </c>
      <c r="N734" s="16">
        <f>'[1]TCE - ANEXO III - Preencher'!O743</f>
        <v>1.923</v>
      </c>
      <c r="O734" s="16">
        <f>'[1]TCE - ANEXO III - Preencher'!P743</f>
        <v>0</v>
      </c>
      <c r="P734" s="17">
        <f t="shared" si="68"/>
        <v>1.923</v>
      </c>
      <c r="Q734" s="16">
        <f>'[1]TCE - ANEXO III - Preencher'!R743</f>
        <v>39.859000000000002</v>
      </c>
      <c r="R734" s="16">
        <f>'[1]TCE - ANEXO III - Preencher'!S743</f>
        <v>0</v>
      </c>
      <c r="S734" s="17">
        <f t="shared" si="69"/>
        <v>39.859000000000002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>Auxilio Creche</v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152.67880000000002</v>
      </c>
    </row>
    <row r="735" spans="1:28" s="4" customFormat="1">
      <c r="A735" s="9">
        <f>IFERROR(VLOOKUP(B735,'[1]DADOS (OCULTAR)'!$P$3:$R$53,3,0),"")</f>
        <v>9039744000780</v>
      </c>
      <c r="B735" s="10" t="str">
        <f>'[1]TCE - ANEXO III - Preencher'!C744</f>
        <v>HOSPITAL DOM MALAN</v>
      </c>
      <c r="C735" s="11"/>
      <c r="D735" s="12" t="str">
        <f>'[1]TCE - ANEXO III - Preencher'!E744</f>
        <v>WILIVANIA DOS SANTOS SOARES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322205</v>
      </c>
      <c r="G735" s="14">
        <f>IF('[1]TCE - ANEXO III - Preencher'!H744="","",'[1]TCE - ANEXO III - Preencher'!H744)</f>
        <v>43862</v>
      </c>
      <c r="H735" s="15">
        <f>'[1]TCE - ANEXO III - Preencher'!I744</f>
        <v>0</v>
      </c>
      <c r="I735" s="15">
        <f>'[1]TCE - ANEXO III - Preencher'!J744</f>
        <v>124.4432</v>
      </c>
      <c r="J735" s="15">
        <f>'[1]TCE - ANEXO III - Preencher'!K744</f>
        <v>0</v>
      </c>
      <c r="K735" s="16">
        <f>'[1]TCE - ANEXO III - Preencher'!L744</f>
        <v>23.94</v>
      </c>
      <c r="L735" s="16">
        <f>'[1]TCE - ANEXO III - Preencher'!M744</f>
        <v>20.9</v>
      </c>
      <c r="M735" s="16">
        <f t="shared" si="67"/>
        <v>3.0400000000000027</v>
      </c>
      <c r="N735" s="16">
        <f>'[1]TCE - ANEXO III - Preencher'!O744</f>
        <v>1.923</v>
      </c>
      <c r="O735" s="16">
        <f>'[1]TCE - ANEXO III - Preencher'!P744</f>
        <v>0</v>
      </c>
      <c r="P735" s="17">
        <f t="shared" si="68"/>
        <v>1.923</v>
      </c>
      <c r="Q735" s="16">
        <f>'[1]TCE - ANEXO III - Preencher'!R744</f>
        <v>39.859000000000002</v>
      </c>
      <c r="R735" s="16">
        <f>'[1]TCE - ANEXO III - Preencher'!S744</f>
        <v>50.4</v>
      </c>
      <c r="S735" s="17">
        <f t="shared" si="69"/>
        <v>-10.540999999999997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>Auxilio Creche</v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118.86520000000002</v>
      </c>
    </row>
    <row r="736" spans="1:28" s="4" customFormat="1">
      <c r="A736" s="9">
        <f>IFERROR(VLOOKUP(B736,'[1]DADOS (OCULTAR)'!$P$3:$R$53,3,0),"")</f>
        <v>9039744000780</v>
      </c>
      <c r="B736" s="10" t="str">
        <f>'[1]TCE - ANEXO III - Preencher'!C745</f>
        <v>HOSPITAL DOM MALAN</v>
      </c>
      <c r="C736" s="11"/>
      <c r="D736" s="12" t="str">
        <f>'[1]TCE - ANEXO III - Preencher'!E745</f>
        <v>CATARINA DE LIMA FREIRE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43862</v>
      </c>
      <c r="H736" s="15">
        <f>'[1]TCE - ANEXO III - Preencher'!I745</f>
        <v>0</v>
      </c>
      <c r="I736" s="15">
        <f>'[1]TCE - ANEXO III - Preencher'!J745</f>
        <v>123.6264</v>
      </c>
      <c r="J736" s="15">
        <f>'[1]TCE - ANEXO III - Preencher'!K745</f>
        <v>0</v>
      </c>
      <c r="K736" s="16">
        <f>'[1]TCE - ANEXO III - Preencher'!L745</f>
        <v>23.94</v>
      </c>
      <c r="L736" s="16">
        <f>'[1]TCE - ANEXO III - Preencher'!M745</f>
        <v>20.9</v>
      </c>
      <c r="M736" s="16">
        <f t="shared" si="67"/>
        <v>3.0400000000000027</v>
      </c>
      <c r="N736" s="16">
        <f>'[1]TCE - ANEXO III - Preencher'!O745</f>
        <v>1.923</v>
      </c>
      <c r="O736" s="16">
        <f>'[1]TCE - ANEXO III - Preencher'!P745</f>
        <v>0</v>
      </c>
      <c r="P736" s="17">
        <f t="shared" si="68"/>
        <v>1.923</v>
      </c>
      <c r="Q736" s="16">
        <f>'[1]TCE - ANEXO III - Preencher'!R745</f>
        <v>39.859000000000002</v>
      </c>
      <c r="R736" s="16">
        <f>'[1]TCE - ANEXO III - Preencher'!S745</f>
        <v>54</v>
      </c>
      <c r="S736" s="17">
        <f t="shared" si="69"/>
        <v>-14.140999999999998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>Auxilio Creche</v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114.44840000000002</v>
      </c>
    </row>
    <row r="737" spans="1:28" s="4" customFormat="1">
      <c r="A737" s="9">
        <f>IFERROR(VLOOKUP(B737,'[1]DADOS (OCULTAR)'!$P$3:$R$53,3,0),"")</f>
        <v>9039744000780</v>
      </c>
      <c r="B737" s="10" t="str">
        <f>'[1]TCE - ANEXO III - Preencher'!C746</f>
        <v>HOSPITAL DOM MALAN</v>
      </c>
      <c r="C737" s="11"/>
      <c r="D737" s="12" t="str">
        <f>'[1]TCE - ANEXO III - Preencher'!E746</f>
        <v>POLIANA DE SOUZA BRASIL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43862</v>
      </c>
      <c r="H737" s="15">
        <f>'[1]TCE - ANEXO III - Preencher'!I746</f>
        <v>0</v>
      </c>
      <c r="I737" s="15">
        <f>'[1]TCE - ANEXO III - Preencher'!J746</f>
        <v>125.61920000000001</v>
      </c>
      <c r="J737" s="15">
        <f>'[1]TCE - ANEXO III - Preencher'!K746</f>
        <v>0</v>
      </c>
      <c r="K737" s="16">
        <f>'[1]TCE - ANEXO III - Preencher'!L746</f>
        <v>23.94</v>
      </c>
      <c r="L737" s="16">
        <f>'[1]TCE - ANEXO III - Preencher'!M746</f>
        <v>20.9</v>
      </c>
      <c r="M737" s="16">
        <f t="shared" si="67"/>
        <v>3.0400000000000027</v>
      </c>
      <c r="N737" s="16">
        <f>'[1]TCE - ANEXO III - Preencher'!O746</f>
        <v>1.923</v>
      </c>
      <c r="O737" s="16">
        <f>'[1]TCE - ANEXO III - Preencher'!P746</f>
        <v>0</v>
      </c>
      <c r="P737" s="17">
        <f t="shared" si="68"/>
        <v>1.923</v>
      </c>
      <c r="Q737" s="16">
        <f>'[1]TCE - ANEXO III - Preencher'!R746</f>
        <v>39.859000000000002</v>
      </c>
      <c r="R737" s="16">
        <f>'[1]TCE - ANEXO III - Preencher'!S746</f>
        <v>54</v>
      </c>
      <c r="S737" s="17">
        <f t="shared" si="69"/>
        <v>-14.140999999999998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>Auxilio Creche</v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116.44120000000001</v>
      </c>
    </row>
    <row r="738" spans="1:28" s="4" customFormat="1">
      <c r="A738" s="9">
        <f>IFERROR(VLOOKUP(B738,'[1]DADOS (OCULTAR)'!$P$3:$R$53,3,0),"")</f>
        <v>9039744000780</v>
      </c>
      <c r="B738" s="10" t="str">
        <f>'[1]TCE - ANEXO III - Preencher'!C747</f>
        <v>HOSPITAL DOM MALAN</v>
      </c>
      <c r="C738" s="11"/>
      <c r="D738" s="12" t="str">
        <f>'[1]TCE - ANEXO III - Preencher'!E747</f>
        <v>ROZINEIDE FERREIRA RIBEIRO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43862</v>
      </c>
      <c r="H738" s="15">
        <f>'[1]TCE - ANEXO III - Preencher'!I747</f>
        <v>0</v>
      </c>
      <c r="I738" s="15">
        <f>'[1]TCE - ANEXO III - Preencher'!J747</f>
        <v>104.48399999999999</v>
      </c>
      <c r="J738" s="15">
        <f>'[1]TCE - ANEXO III - Preencher'!K747</f>
        <v>0</v>
      </c>
      <c r="K738" s="16">
        <f>'[1]TCE - ANEXO III - Preencher'!L747</f>
        <v>23.94</v>
      </c>
      <c r="L738" s="16">
        <f>'[1]TCE - ANEXO III - Preencher'!M747</f>
        <v>20.9</v>
      </c>
      <c r="M738" s="16">
        <f t="shared" si="67"/>
        <v>3.0400000000000027</v>
      </c>
      <c r="N738" s="16">
        <f>'[1]TCE - ANEXO III - Preencher'!O747</f>
        <v>1.923</v>
      </c>
      <c r="O738" s="16">
        <f>'[1]TCE - ANEXO III - Preencher'!P747</f>
        <v>0</v>
      </c>
      <c r="P738" s="17">
        <f t="shared" si="68"/>
        <v>1.923</v>
      </c>
      <c r="Q738" s="16">
        <f>'[1]TCE - ANEXO III - Preencher'!R747</f>
        <v>39.859000000000002</v>
      </c>
      <c r="R738" s="16">
        <f>'[1]TCE - ANEXO III - Preencher'!S747</f>
        <v>0</v>
      </c>
      <c r="S738" s="17">
        <f t="shared" si="69"/>
        <v>39.859000000000002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>Auxilio Creche</v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149.30600000000001</v>
      </c>
    </row>
    <row r="739" spans="1:28" s="4" customFormat="1">
      <c r="A739" s="9">
        <f>IFERROR(VLOOKUP(B739,'[1]DADOS (OCULTAR)'!$P$3:$R$53,3,0),"")</f>
        <v>9039744000780</v>
      </c>
      <c r="B739" s="10" t="str">
        <f>'[1]TCE - ANEXO III - Preencher'!C748</f>
        <v>HOSPITAL DOM MALAN</v>
      </c>
      <c r="C739" s="11"/>
      <c r="D739" s="12" t="str">
        <f>'[1]TCE - ANEXO III - Preencher'!E748</f>
        <v>MARIA ISABEL ALVES RIBEIRO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322205</v>
      </c>
      <c r="G739" s="14">
        <f>IF('[1]TCE - ANEXO III - Preencher'!H748="","",'[1]TCE - ANEXO III - Preencher'!H748)</f>
        <v>43862</v>
      </c>
      <c r="H739" s="15">
        <f>'[1]TCE - ANEXO III - Preencher'!I748</f>
        <v>0</v>
      </c>
      <c r="I739" s="15">
        <f>'[1]TCE - ANEXO III - Preencher'!J748</f>
        <v>113.71120000000001</v>
      </c>
      <c r="J739" s="15">
        <f>'[1]TCE - ANEXO III - Preencher'!K748</f>
        <v>0</v>
      </c>
      <c r="K739" s="16">
        <f>'[1]TCE - ANEXO III - Preencher'!L748</f>
        <v>23.94</v>
      </c>
      <c r="L739" s="16">
        <f>'[1]TCE - ANEXO III - Preencher'!M748</f>
        <v>0</v>
      </c>
      <c r="M739" s="16">
        <f t="shared" si="67"/>
        <v>23.94</v>
      </c>
      <c r="N739" s="16">
        <f>'[1]TCE - ANEXO III - Preencher'!O748</f>
        <v>1.923</v>
      </c>
      <c r="O739" s="16">
        <f>'[1]TCE - ANEXO III - Preencher'!P748</f>
        <v>0</v>
      </c>
      <c r="P739" s="17">
        <f t="shared" si="68"/>
        <v>1.923</v>
      </c>
      <c r="Q739" s="16">
        <f>'[1]TCE - ANEXO III - Preencher'!R748</f>
        <v>39.859000000000002</v>
      </c>
      <c r="R739" s="16">
        <f>'[1]TCE - ANEXO III - Preencher'!S748</f>
        <v>50.4</v>
      </c>
      <c r="S739" s="17">
        <f t="shared" si="69"/>
        <v>-10.540999999999997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>Auxilio Creche</v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129.03320000000002</v>
      </c>
    </row>
    <row r="740" spans="1:28" s="4" customFormat="1">
      <c r="A740" s="9">
        <f>IFERROR(VLOOKUP(B740,'[1]DADOS (OCULTAR)'!$P$3:$R$53,3,0),"")</f>
        <v>9039744000780</v>
      </c>
      <c r="B740" s="10" t="str">
        <f>'[1]TCE - ANEXO III - Preencher'!C749</f>
        <v>HOSPITAL DOM MALAN</v>
      </c>
      <c r="C740" s="11"/>
      <c r="D740" s="12" t="str">
        <f>'[1]TCE - ANEXO III - Preencher'!E749</f>
        <v>LUSIVANIA MARIA DOS SANTOS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43862</v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23.94</v>
      </c>
      <c r="L740" s="16">
        <f>'[1]TCE - ANEXO III - Preencher'!M749</f>
        <v>0</v>
      </c>
      <c r="M740" s="16">
        <f t="shared" si="67"/>
        <v>23.94</v>
      </c>
      <c r="N740" s="16">
        <f>'[1]TCE - ANEXO III - Preencher'!O749</f>
        <v>1.923</v>
      </c>
      <c r="O740" s="16">
        <f>'[1]TCE - ANEXO III - Preencher'!P749</f>
        <v>0</v>
      </c>
      <c r="P740" s="17">
        <f t="shared" si="68"/>
        <v>1.923</v>
      </c>
      <c r="Q740" s="16">
        <f>'[1]TCE - ANEXO III - Preencher'!R749</f>
        <v>39.859000000000002</v>
      </c>
      <c r="R740" s="16">
        <f>'[1]TCE - ANEXO III - Preencher'!S749</f>
        <v>0</v>
      </c>
      <c r="S740" s="17">
        <f t="shared" si="69"/>
        <v>39.859000000000002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>Auxilio Creche</v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65.722000000000008</v>
      </c>
    </row>
    <row r="741" spans="1:28" s="4" customFormat="1">
      <c r="A741" s="9">
        <f>IFERROR(VLOOKUP(B741,'[1]DADOS (OCULTAR)'!$P$3:$R$53,3,0),"")</f>
        <v>9039744000780</v>
      </c>
      <c r="B741" s="10" t="str">
        <f>'[1]TCE - ANEXO III - Preencher'!C750</f>
        <v>HOSPITAL DOM MALAN</v>
      </c>
      <c r="C741" s="11"/>
      <c r="D741" s="12" t="str">
        <f>'[1]TCE - ANEXO III - Preencher'!E750</f>
        <v>LUCIANA SANTOS DAMACENO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43862</v>
      </c>
      <c r="H741" s="15">
        <f>'[1]TCE - ANEXO III - Preencher'!I750</f>
        <v>0</v>
      </c>
      <c r="I741" s="15">
        <f>'[1]TCE - ANEXO III - Preencher'!J750</f>
        <v>108.68</v>
      </c>
      <c r="J741" s="15">
        <f>'[1]TCE - ANEXO III - Preencher'!K750</f>
        <v>0</v>
      </c>
      <c r="K741" s="16">
        <f>'[1]TCE - ANEXO III - Preencher'!L750</f>
        <v>23.94</v>
      </c>
      <c r="L741" s="16">
        <f>'[1]TCE - ANEXO III - Preencher'!M750</f>
        <v>20.9</v>
      </c>
      <c r="M741" s="16">
        <f t="shared" si="67"/>
        <v>3.0400000000000027</v>
      </c>
      <c r="N741" s="16">
        <f>'[1]TCE - ANEXO III - Preencher'!O750</f>
        <v>1.923</v>
      </c>
      <c r="O741" s="16">
        <f>'[1]TCE - ANEXO III - Preencher'!P750</f>
        <v>0</v>
      </c>
      <c r="P741" s="17">
        <f t="shared" si="68"/>
        <v>1.923</v>
      </c>
      <c r="Q741" s="16">
        <f>'[1]TCE - ANEXO III - Preencher'!R750</f>
        <v>39.859000000000002</v>
      </c>
      <c r="R741" s="16">
        <f>'[1]TCE - ANEXO III - Preencher'!S750</f>
        <v>62.7</v>
      </c>
      <c r="S741" s="17">
        <f t="shared" si="69"/>
        <v>-22.841000000000001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90.802000000000021</v>
      </c>
    </row>
    <row r="742" spans="1:28" s="4" customFormat="1">
      <c r="A742" s="9">
        <f>IFERROR(VLOOKUP(B742,'[1]DADOS (OCULTAR)'!$P$3:$R$53,3,0),"")</f>
        <v>9039744000780</v>
      </c>
      <c r="B742" s="10" t="str">
        <f>'[1]TCE - ANEXO III - Preencher'!C751</f>
        <v>HOSPITAL DOM MALAN</v>
      </c>
      <c r="C742" s="11"/>
      <c r="D742" s="12" t="str">
        <f>'[1]TCE - ANEXO III - Preencher'!E751</f>
        <v>SARA RAFAELA DE ANDRADE CARDOSO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43862</v>
      </c>
      <c r="H742" s="15">
        <f>'[1]TCE - ANEXO III - Preencher'!I751</f>
        <v>0</v>
      </c>
      <c r="I742" s="15">
        <f>'[1]TCE - ANEXO III - Preencher'!J751</f>
        <v>107.988</v>
      </c>
      <c r="J742" s="15">
        <f>'[1]TCE - ANEXO III - Preencher'!K751</f>
        <v>0</v>
      </c>
      <c r="K742" s="16">
        <f>'[1]TCE - ANEXO III - Preencher'!L751</f>
        <v>23.94</v>
      </c>
      <c r="L742" s="16">
        <f>'[1]TCE - ANEXO III - Preencher'!M751</f>
        <v>20.9</v>
      </c>
      <c r="M742" s="16">
        <f t="shared" si="67"/>
        <v>3.0400000000000027</v>
      </c>
      <c r="N742" s="16">
        <f>'[1]TCE - ANEXO III - Preencher'!O751</f>
        <v>1.923</v>
      </c>
      <c r="O742" s="16">
        <f>'[1]TCE - ANEXO III - Preencher'!P751</f>
        <v>0</v>
      </c>
      <c r="P742" s="17">
        <f t="shared" si="68"/>
        <v>1.923</v>
      </c>
      <c r="Q742" s="16">
        <f>'[1]TCE - ANEXO III - Preencher'!R751</f>
        <v>39.859000000000002</v>
      </c>
      <c r="R742" s="16">
        <f>'[1]TCE - ANEXO III - Preencher'!S751</f>
        <v>50.4</v>
      </c>
      <c r="S742" s="17">
        <f t="shared" si="69"/>
        <v>-10.540999999999997</v>
      </c>
      <c r="T742" s="16">
        <f>'[1]TCE - ANEXO III - Preencher'!U751</f>
        <v>128</v>
      </c>
      <c r="U742" s="16">
        <f>'[1]TCE - ANEXO III - Preencher'!V751</f>
        <v>0</v>
      </c>
      <c r="V742" s="17">
        <f t="shared" si="70"/>
        <v>128</v>
      </c>
      <c r="W742" s="18" t="str">
        <f>IF('[1]TCE - ANEXO III - Preencher'!X751="","",'[1]TCE - ANEXO III - Preencher'!X751)</f>
        <v>Auxilio Creche</v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230.41000000000003</v>
      </c>
    </row>
    <row r="743" spans="1:28" s="4" customFormat="1">
      <c r="A743" s="9">
        <f>IFERROR(VLOOKUP(B743,'[1]DADOS (OCULTAR)'!$P$3:$R$53,3,0),"")</f>
        <v>9039744000780</v>
      </c>
      <c r="B743" s="10" t="str">
        <f>'[1]TCE - ANEXO III - Preencher'!C752</f>
        <v>HOSPITAL DOM MALAN</v>
      </c>
      <c r="C743" s="11"/>
      <c r="D743" s="12" t="str">
        <f>'[1]TCE - ANEXO III - Preencher'!E752</f>
        <v>LAODICEIA LAIS RIBEIRO LOPES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322205</v>
      </c>
      <c r="G743" s="14">
        <f>IF('[1]TCE - ANEXO III - Preencher'!H752="","",'[1]TCE - ANEXO III - Preencher'!H752)</f>
        <v>43862</v>
      </c>
      <c r="H743" s="15">
        <f>'[1]TCE - ANEXO III - Preencher'!I752</f>
        <v>0</v>
      </c>
      <c r="I743" s="15">
        <f>'[1]TCE - ANEXO III - Preencher'!J752</f>
        <v>108.68</v>
      </c>
      <c r="J743" s="15">
        <f>'[1]TCE - ANEXO III - Preencher'!K752</f>
        <v>0</v>
      </c>
      <c r="K743" s="16">
        <f>'[1]TCE - ANEXO III - Preencher'!L752</f>
        <v>23.94</v>
      </c>
      <c r="L743" s="16">
        <f>'[1]TCE - ANEXO III - Preencher'!M752</f>
        <v>20.9</v>
      </c>
      <c r="M743" s="16">
        <f t="shared" si="67"/>
        <v>3.0400000000000027</v>
      </c>
      <c r="N743" s="16">
        <f>'[1]TCE - ANEXO III - Preencher'!O752</f>
        <v>1.923</v>
      </c>
      <c r="O743" s="16">
        <f>'[1]TCE - ANEXO III - Preencher'!P752</f>
        <v>0</v>
      </c>
      <c r="P743" s="17">
        <f t="shared" si="68"/>
        <v>1.923</v>
      </c>
      <c r="Q743" s="16">
        <f>'[1]TCE - ANEXO III - Preencher'!R752</f>
        <v>39.859000000000002</v>
      </c>
      <c r="R743" s="16">
        <f>'[1]TCE - ANEXO III - Preencher'!S752</f>
        <v>50.4</v>
      </c>
      <c r="S743" s="17">
        <f t="shared" si="69"/>
        <v>-10.540999999999997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>Auxilio Creche</v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103.10200000000002</v>
      </c>
    </row>
    <row r="744" spans="1:28" s="4" customFormat="1">
      <c r="A744" s="9">
        <f>IFERROR(VLOOKUP(B744,'[1]DADOS (OCULTAR)'!$P$3:$R$53,3,0),"")</f>
        <v>9039744000780</v>
      </c>
      <c r="B744" s="10" t="str">
        <f>'[1]TCE - ANEXO III - Preencher'!C753</f>
        <v>HOSPITAL DOM MALAN</v>
      </c>
      <c r="C744" s="11"/>
      <c r="D744" s="12" t="str">
        <f>'[1]TCE - ANEXO III - Preencher'!E753</f>
        <v>ANABEL DE LIMA BRITO</v>
      </c>
      <c r="E744" s="10" t="str">
        <f>IF('[1]TCE - ANEXO III - Preencher'!F753="4 - Assistência Odontológica","2 - Outros Profissionais da Saúde",'[1]TCE - ANEXO II - Enviar TCE'!E743)</f>
        <v>2 - Outros Profissionais da Saúde</v>
      </c>
      <c r="F744" s="13">
        <f>'[1]TCE - ANEXO III - Preencher'!G753</f>
        <v>322205</v>
      </c>
      <c r="G744" s="14">
        <f>IF('[1]TCE - ANEXO III - Preencher'!H753="","",'[1]TCE - ANEXO III - Preencher'!H753)</f>
        <v>43862</v>
      </c>
      <c r="H744" s="15">
        <f>'[1]TCE - ANEXO III - Preencher'!I753</f>
        <v>0</v>
      </c>
      <c r="I744" s="15">
        <f>'[1]TCE - ANEXO III - Preencher'!J753</f>
        <v>112.86</v>
      </c>
      <c r="J744" s="15">
        <f>'[1]TCE - ANEXO III - Preencher'!K753</f>
        <v>0</v>
      </c>
      <c r="K744" s="16">
        <f>'[1]TCE - ANEXO III - Preencher'!L753</f>
        <v>23.94</v>
      </c>
      <c r="L744" s="16">
        <f>'[1]TCE - ANEXO III - Preencher'!M753</f>
        <v>20.9</v>
      </c>
      <c r="M744" s="16">
        <f t="shared" si="67"/>
        <v>3.0400000000000027</v>
      </c>
      <c r="N744" s="16">
        <f>'[1]TCE - ANEXO III - Preencher'!O753</f>
        <v>1.923</v>
      </c>
      <c r="O744" s="16">
        <f>'[1]TCE - ANEXO III - Preencher'!P753</f>
        <v>0</v>
      </c>
      <c r="P744" s="17">
        <f t="shared" si="68"/>
        <v>1.923</v>
      </c>
      <c r="Q744" s="16">
        <f>'[1]TCE - ANEXO III - Preencher'!R753</f>
        <v>39.859000000000002</v>
      </c>
      <c r="R744" s="16">
        <f>'[1]TCE - ANEXO III - Preencher'!S753</f>
        <v>50.4</v>
      </c>
      <c r="S744" s="17">
        <f t="shared" si="69"/>
        <v>-10.540999999999997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>Auxilio Creche</v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107.28200000000001</v>
      </c>
    </row>
    <row r="745" spans="1:28" s="4" customFormat="1">
      <c r="A745" s="9">
        <f>IFERROR(VLOOKUP(B745,'[1]DADOS (OCULTAR)'!$P$3:$R$53,3,0),"")</f>
        <v>9039744000780</v>
      </c>
      <c r="B745" s="10" t="str">
        <f>'[1]TCE - ANEXO III - Preencher'!C754</f>
        <v>HOSPITAL DOM MALAN</v>
      </c>
      <c r="C745" s="11"/>
      <c r="D745" s="12" t="str">
        <f>'[1]TCE - ANEXO III - Preencher'!E754</f>
        <v>GISLAINE PATRICIA DE OLIVEIRA LEITE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322205</v>
      </c>
      <c r="G745" s="14">
        <f>IF('[1]TCE - ANEXO III - Preencher'!H754="","",'[1]TCE - ANEXO III - Preencher'!H754)</f>
        <v>43862</v>
      </c>
      <c r="H745" s="15">
        <f>'[1]TCE - ANEXO III - Preencher'!I754</f>
        <v>0</v>
      </c>
      <c r="I745" s="15">
        <f>'[1]TCE - ANEXO III - Preencher'!J754</f>
        <v>100.32000000000001</v>
      </c>
      <c r="J745" s="15">
        <f>'[1]TCE - ANEXO III - Preencher'!K754</f>
        <v>0</v>
      </c>
      <c r="K745" s="16">
        <f>'[1]TCE - ANEXO III - Preencher'!L754</f>
        <v>23.94</v>
      </c>
      <c r="L745" s="16">
        <f>'[1]TCE - ANEXO III - Preencher'!M754</f>
        <v>20.9</v>
      </c>
      <c r="M745" s="16">
        <f t="shared" si="67"/>
        <v>3.0400000000000027</v>
      </c>
      <c r="N745" s="16">
        <f>'[1]TCE - ANEXO III - Preencher'!O754</f>
        <v>1.923</v>
      </c>
      <c r="O745" s="16">
        <f>'[1]TCE - ANEXO III - Preencher'!P754</f>
        <v>0</v>
      </c>
      <c r="P745" s="17">
        <f t="shared" si="68"/>
        <v>1.923</v>
      </c>
      <c r="Q745" s="16">
        <f>'[1]TCE - ANEXO III - Preencher'!R754</f>
        <v>39.859000000000002</v>
      </c>
      <c r="R745" s="16">
        <f>'[1]TCE - ANEXO III - Preencher'!S754</f>
        <v>0</v>
      </c>
      <c r="S745" s="17">
        <f t="shared" si="69"/>
        <v>39.859000000000002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>Auxilio Creche</v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145.14200000000002</v>
      </c>
    </row>
    <row r="746" spans="1:28" s="4" customFormat="1">
      <c r="A746" s="9">
        <f>IFERROR(VLOOKUP(B746,'[1]DADOS (OCULTAR)'!$P$3:$R$53,3,0),"")</f>
        <v>9039744000780</v>
      </c>
      <c r="B746" s="10" t="str">
        <f>'[1]TCE - ANEXO III - Preencher'!C755</f>
        <v>HOSPITAL DOM MALAN</v>
      </c>
      <c r="C746" s="11"/>
      <c r="D746" s="12" t="str">
        <f>'[1]TCE - ANEXO III - Preencher'!E755</f>
        <v>INGRID RAJAYA GOMES PRADO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43862</v>
      </c>
      <c r="H746" s="15">
        <f>'[1]TCE - ANEXO III - Preencher'!I755</f>
        <v>0</v>
      </c>
      <c r="I746" s="15">
        <f>'[1]TCE - ANEXO III - Preencher'!J755</f>
        <v>107.65120000000002</v>
      </c>
      <c r="J746" s="15">
        <f>'[1]TCE - ANEXO III - Preencher'!K755</f>
        <v>0</v>
      </c>
      <c r="K746" s="16">
        <f>'[1]TCE - ANEXO III - Preencher'!L755</f>
        <v>23.94</v>
      </c>
      <c r="L746" s="16">
        <f>'[1]TCE - ANEXO III - Preencher'!M755</f>
        <v>20.9</v>
      </c>
      <c r="M746" s="16">
        <f t="shared" si="67"/>
        <v>3.0400000000000027</v>
      </c>
      <c r="N746" s="16">
        <f>'[1]TCE - ANEXO III - Preencher'!O755</f>
        <v>1.923</v>
      </c>
      <c r="O746" s="16">
        <f>'[1]TCE - ANEXO III - Preencher'!P755</f>
        <v>0</v>
      </c>
      <c r="P746" s="17">
        <f t="shared" si="68"/>
        <v>1.923</v>
      </c>
      <c r="Q746" s="16">
        <f>'[1]TCE - ANEXO III - Preencher'!R755</f>
        <v>39.859000000000002</v>
      </c>
      <c r="R746" s="16">
        <f>'[1]TCE - ANEXO III - Preencher'!S755</f>
        <v>0</v>
      </c>
      <c r="S746" s="17">
        <f t="shared" si="69"/>
        <v>39.859000000000002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>Auxilio Creche</v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152.47320000000002</v>
      </c>
    </row>
    <row r="747" spans="1:28" s="4" customFormat="1">
      <c r="A747" s="9">
        <f>IFERROR(VLOOKUP(B747,'[1]DADOS (OCULTAR)'!$P$3:$R$53,3,0),"")</f>
        <v>9039744000780</v>
      </c>
      <c r="B747" s="10" t="str">
        <f>'[1]TCE - ANEXO III - Preencher'!C756</f>
        <v>HOSPITAL DOM MALAN</v>
      </c>
      <c r="C747" s="11"/>
      <c r="D747" s="12" t="str">
        <f>'[1]TCE - ANEXO III - Preencher'!E756</f>
        <v>EDENIA IRINEU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322205</v>
      </c>
      <c r="G747" s="14">
        <f>IF('[1]TCE - ANEXO III - Preencher'!H756="","",'[1]TCE - ANEXO III - Preencher'!H756)</f>
        <v>43862</v>
      </c>
      <c r="H747" s="15">
        <f>'[1]TCE - ANEXO III - Preencher'!I756</f>
        <v>0</v>
      </c>
      <c r="I747" s="15">
        <f>'[1]TCE - ANEXO III - Preencher'!J756</f>
        <v>108.68</v>
      </c>
      <c r="J747" s="15">
        <f>'[1]TCE - ANEXO III - Preencher'!K756</f>
        <v>0</v>
      </c>
      <c r="K747" s="16">
        <f>'[1]TCE - ANEXO III - Preencher'!L756</f>
        <v>23.94</v>
      </c>
      <c r="L747" s="16">
        <f>'[1]TCE - ANEXO III - Preencher'!M756</f>
        <v>20.9</v>
      </c>
      <c r="M747" s="16">
        <f t="shared" si="67"/>
        <v>3.0400000000000027</v>
      </c>
      <c r="N747" s="16">
        <f>'[1]TCE - ANEXO III - Preencher'!O756</f>
        <v>1.923</v>
      </c>
      <c r="O747" s="16">
        <f>'[1]TCE - ANEXO III - Preencher'!P756</f>
        <v>0</v>
      </c>
      <c r="P747" s="17">
        <f t="shared" si="68"/>
        <v>1.923</v>
      </c>
      <c r="Q747" s="16">
        <f>'[1]TCE - ANEXO III - Preencher'!R756</f>
        <v>39.859000000000002</v>
      </c>
      <c r="R747" s="16">
        <f>'[1]TCE - ANEXO III - Preencher'!S756</f>
        <v>50.4</v>
      </c>
      <c r="S747" s="17">
        <f t="shared" si="69"/>
        <v>-10.540999999999997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>Auxilio Creche</v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103.10200000000002</v>
      </c>
    </row>
    <row r="748" spans="1:28" s="4" customFormat="1">
      <c r="A748" s="9">
        <f>IFERROR(VLOOKUP(B748,'[1]DADOS (OCULTAR)'!$P$3:$R$53,3,0),"")</f>
        <v>9039744000780</v>
      </c>
      <c r="B748" s="10" t="str">
        <f>'[1]TCE - ANEXO III - Preencher'!C757</f>
        <v>HOSPITAL DOM MALAN</v>
      </c>
      <c r="C748" s="11"/>
      <c r="D748" s="12" t="str">
        <f>'[1]TCE - ANEXO III - Preencher'!E757</f>
        <v>TEREZINHA MARIA DE SOUZA</v>
      </c>
      <c r="E748" s="10" t="str">
        <f>IF('[1]TCE - ANEXO III - Preencher'!F757="4 - Assistência Odontológica","2 - Outros Profissionais da Saúde",'[1]TCE - ANEXO II - Enviar TCE'!E747)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43862</v>
      </c>
      <c r="H748" s="15">
        <f>'[1]TCE - ANEXO III - Preencher'!I757</f>
        <v>0</v>
      </c>
      <c r="I748" s="15">
        <f>'[1]TCE - ANEXO III - Preencher'!J757</f>
        <v>112.5864</v>
      </c>
      <c r="J748" s="15">
        <f>'[1]TCE - ANEXO III - Preencher'!K757</f>
        <v>0</v>
      </c>
      <c r="K748" s="16">
        <f>'[1]TCE - ANEXO III - Preencher'!L757</f>
        <v>23.94</v>
      </c>
      <c r="L748" s="16">
        <f>'[1]TCE - ANEXO III - Preencher'!M757</f>
        <v>20.9</v>
      </c>
      <c r="M748" s="16">
        <f t="shared" si="67"/>
        <v>3.0400000000000027</v>
      </c>
      <c r="N748" s="16">
        <f>'[1]TCE - ANEXO III - Preencher'!O757</f>
        <v>1.923</v>
      </c>
      <c r="O748" s="16">
        <f>'[1]TCE - ANEXO III - Preencher'!P757</f>
        <v>0</v>
      </c>
      <c r="P748" s="17">
        <f t="shared" si="68"/>
        <v>1.923</v>
      </c>
      <c r="Q748" s="16">
        <f>'[1]TCE - ANEXO III - Preencher'!R757</f>
        <v>39.859000000000002</v>
      </c>
      <c r="R748" s="16">
        <f>'[1]TCE - ANEXO III - Preencher'!S757</f>
        <v>54</v>
      </c>
      <c r="S748" s="17">
        <f t="shared" si="69"/>
        <v>-14.140999999999998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>Auxilio Creche</v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103.4084</v>
      </c>
    </row>
    <row r="749" spans="1:28" s="4" customFormat="1">
      <c r="A749" s="9">
        <f>IFERROR(VLOOKUP(B749,'[1]DADOS (OCULTAR)'!$P$3:$R$53,3,0),"")</f>
        <v>9039744000780</v>
      </c>
      <c r="B749" s="10" t="str">
        <f>'[1]TCE - ANEXO III - Preencher'!C758</f>
        <v>HOSPITAL DOM MALAN</v>
      </c>
      <c r="C749" s="11"/>
      <c r="D749" s="12" t="str">
        <f>'[1]TCE - ANEXO III - Preencher'!E758</f>
        <v>ANAIR RODRIGUES DOS SANTOS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322205</v>
      </c>
      <c r="G749" s="14">
        <f>IF('[1]TCE - ANEXO III - Preencher'!H758="","",'[1]TCE - ANEXO III - Preencher'!H758)</f>
        <v>43862</v>
      </c>
      <c r="H749" s="15">
        <f>'[1]TCE - ANEXO III - Preencher'!I758</f>
        <v>0</v>
      </c>
      <c r="I749" s="15">
        <f>'[1]TCE - ANEXO III - Preencher'!J758</f>
        <v>125.4224</v>
      </c>
      <c r="J749" s="15">
        <f>'[1]TCE - ANEXO III - Preencher'!K758</f>
        <v>0</v>
      </c>
      <c r="K749" s="16">
        <f>'[1]TCE - ANEXO III - Preencher'!L758</f>
        <v>23.94</v>
      </c>
      <c r="L749" s="16">
        <f>'[1]TCE - ANEXO III - Preencher'!M758</f>
        <v>0</v>
      </c>
      <c r="M749" s="16">
        <f t="shared" si="67"/>
        <v>23.94</v>
      </c>
      <c r="N749" s="16">
        <f>'[1]TCE - ANEXO III - Preencher'!O758</f>
        <v>1.923</v>
      </c>
      <c r="O749" s="16">
        <f>'[1]TCE - ANEXO III - Preencher'!P758</f>
        <v>0</v>
      </c>
      <c r="P749" s="17">
        <f t="shared" si="68"/>
        <v>1.923</v>
      </c>
      <c r="Q749" s="16">
        <f>'[1]TCE - ANEXO III - Preencher'!R758</f>
        <v>39.859000000000002</v>
      </c>
      <c r="R749" s="16">
        <f>'[1]TCE - ANEXO III - Preencher'!S758</f>
        <v>50.4</v>
      </c>
      <c r="S749" s="17">
        <f t="shared" si="69"/>
        <v>-10.540999999999997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>Auxilio Creche</v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140.74440000000001</v>
      </c>
    </row>
    <row r="750" spans="1:28" s="4" customFormat="1">
      <c r="A750" s="9">
        <f>IFERROR(VLOOKUP(B750,'[1]DADOS (OCULTAR)'!$P$3:$R$53,3,0),"")</f>
        <v>9039744000780</v>
      </c>
      <c r="B750" s="10" t="str">
        <f>'[1]TCE - ANEXO III - Preencher'!C759</f>
        <v>HOSPITAL DOM MALAN</v>
      </c>
      <c r="C750" s="11"/>
      <c r="D750" s="12" t="str">
        <f>'[1]TCE - ANEXO III - Preencher'!E759</f>
        <v>KALINE DA SILVA LIMA</v>
      </c>
      <c r="E750" s="10" t="str">
        <f>IF('[1]TCE - ANEXO III - Preencher'!F759="4 - Assistência Odontológica","2 - Outros Profissionais da Saúde",'[1]TCE - ANEXO II - Enviar TCE'!E749)</f>
        <v>2 - 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43862</v>
      </c>
      <c r="H750" s="15">
        <f>'[1]TCE - ANEXO III - Preencher'!I759</f>
        <v>0</v>
      </c>
      <c r="I750" s="15">
        <f>'[1]TCE - ANEXO III - Preencher'!J759</f>
        <v>124.4864</v>
      </c>
      <c r="J750" s="15">
        <f>'[1]TCE - ANEXO III - Preencher'!K759</f>
        <v>0</v>
      </c>
      <c r="K750" s="16">
        <f>'[1]TCE - ANEXO III - Preencher'!L759</f>
        <v>23.94</v>
      </c>
      <c r="L750" s="16">
        <f>'[1]TCE - ANEXO III - Preencher'!M759</f>
        <v>0</v>
      </c>
      <c r="M750" s="16">
        <f t="shared" si="67"/>
        <v>23.94</v>
      </c>
      <c r="N750" s="16">
        <f>'[1]TCE - ANEXO III - Preencher'!O759</f>
        <v>1.923</v>
      </c>
      <c r="O750" s="16">
        <f>'[1]TCE - ANEXO III - Preencher'!P759</f>
        <v>0</v>
      </c>
      <c r="P750" s="17">
        <f t="shared" si="68"/>
        <v>1.923</v>
      </c>
      <c r="Q750" s="16">
        <f>'[1]TCE - ANEXO III - Preencher'!R759</f>
        <v>39.859000000000002</v>
      </c>
      <c r="R750" s="16">
        <f>'[1]TCE - ANEXO III - Preencher'!S759</f>
        <v>50.4</v>
      </c>
      <c r="S750" s="17">
        <f t="shared" si="69"/>
        <v>-10.540999999999997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>Auxilio Creche</v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139.80840000000001</v>
      </c>
    </row>
    <row r="751" spans="1:28" s="4" customFormat="1">
      <c r="A751" s="9">
        <f>IFERROR(VLOOKUP(B751,'[1]DADOS (OCULTAR)'!$P$3:$R$53,3,0),"")</f>
        <v>9039744000780</v>
      </c>
      <c r="B751" s="10" t="str">
        <f>'[1]TCE - ANEXO III - Preencher'!C760</f>
        <v>HOSPITAL DOM MALAN</v>
      </c>
      <c r="C751" s="11"/>
      <c r="D751" s="12" t="str">
        <f>'[1]TCE - ANEXO III - Preencher'!E760</f>
        <v>ISABEL CRISTINA DE SOUZA COSTA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43862</v>
      </c>
      <c r="H751" s="15">
        <f>'[1]TCE - ANEXO III - Preencher'!I760</f>
        <v>0</v>
      </c>
      <c r="I751" s="15">
        <f>'[1]TCE - ANEXO III - Preencher'!J760</f>
        <v>126.0432</v>
      </c>
      <c r="J751" s="15">
        <f>'[1]TCE - ANEXO III - Preencher'!K760</f>
        <v>0</v>
      </c>
      <c r="K751" s="16">
        <f>'[1]TCE - ANEXO III - Preencher'!L760</f>
        <v>23.94</v>
      </c>
      <c r="L751" s="16">
        <f>'[1]TCE - ANEXO III - Preencher'!M760</f>
        <v>20.9</v>
      </c>
      <c r="M751" s="16">
        <f t="shared" si="67"/>
        <v>3.0400000000000027</v>
      </c>
      <c r="N751" s="16">
        <f>'[1]TCE - ANEXO III - Preencher'!O760</f>
        <v>1.923</v>
      </c>
      <c r="O751" s="16">
        <f>'[1]TCE - ANEXO III - Preencher'!P760</f>
        <v>0</v>
      </c>
      <c r="P751" s="17">
        <f t="shared" si="68"/>
        <v>1.923</v>
      </c>
      <c r="Q751" s="16">
        <f>'[1]TCE - ANEXO III - Preencher'!R760</f>
        <v>39.859000000000002</v>
      </c>
      <c r="R751" s="16">
        <f>'[1]TCE - ANEXO III - Preencher'!S760</f>
        <v>0</v>
      </c>
      <c r="S751" s="17">
        <f t="shared" si="69"/>
        <v>39.859000000000002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>Auxilio Creche</v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170.86520000000002</v>
      </c>
    </row>
    <row r="752" spans="1:28" s="4" customFormat="1">
      <c r="A752" s="9">
        <f>IFERROR(VLOOKUP(B752,'[1]DADOS (OCULTAR)'!$P$3:$R$53,3,0),"")</f>
        <v>9039744000780</v>
      </c>
      <c r="B752" s="10" t="str">
        <f>'[1]TCE - ANEXO III - Preencher'!C761</f>
        <v>HOSPITAL DOM MALAN</v>
      </c>
      <c r="C752" s="11"/>
      <c r="D752" s="12" t="str">
        <f>'[1]TCE - ANEXO III - Preencher'!E761</f>
        <v>INAIRA SOUZA RAMOS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43862</v>
      </c>
      <c r="H752" s="15">
        <f>'[1]TCE - ANEXO III - Preencher'!I761</f>
        <v>0</v>
      </c>
      <c r="I752" s="15">
        <f>'[1]TCE - ANEXO III - Preencher'!J761</f>
        <v>209.828</v>
      </c>
      <c r="J752" s="15">
        <f>'[1]TCE - ANEXO III - Preencher'!K761</f>
        <v>0</v>
      </c>
      <c r="K752" s="16">
        <f>'[1]TCE - ANEXO III - Preencher'!L761</f>
        <v>23.94</v>
      </c>
      <c r="L752" s="16">
        <f>'[1]TCE - ANEXO III - Preencher'!M761</f>
        <v>0</v>
      </c>
      <c r="M752" s="16">
        <f t="shared" si="67"/>
        <v>23.94</v>
      </c>
      <c r="N752" s="16">
        <f>'[1]TCE - ANEXO III - Preencher'!O761</f>
        <v>1.923</v>
      </c>
      <c r="O752" s="16">
        <f>'[1]TCE - ANEXO III - Preencher'!P761</f>
        <v>0</v>
      </c>
      <c r="P752" s="17">
        <f t="shared" si="68"/>
        <v>1.923</v>
      </c>
      <c r="Q752" s="16">
        <f>'[1]TCE - ANEXO III - Preencher'!R761</f>
        <v>39.859000000000002</v>
      </c>
      <c r="R752" s="16">
        <f>'[1]TCE - ANEXO III - Preencher'!S761</f>
        <v>3.6</v>
      </c>
      <c r="S752" s="17">
        <f t="shared" si="69"/>
        <v>36.259</v>
      </c>
      <c r="T752" s="16">
        <f>'[1]TCE - ANEXO III - Preencher'!U761</f>
        <v>6.4</v>
      </c>
      <c r="U752" s="16">
        <f>'[1]TCE - ANEXO III - Preencher'!V761</f>
        <v>0</v>
      </c>
      <c r="V752" s="17">
        <f t="shared" si="70"/>
        <v>6.4</v>
      </c>
      <c r="W752" s="18" t="str">
        <f>IF('[1]TCE - ANEXO III - Preencher'!X761="","",'[1]TCE - ANEXO III - Preencher'!X761)</f>
        <v>Auxilio Creche</v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278.34999999999997</v>
      </c>
    </row>
    <row r="753" spans="1:28" s="4" customFormat="1">
      <c r="A753" s="9">
        <f>IFERROR(VLOOKUP(B753,'[1]DADOS (OCULTAR)'!$P$3:$R$53,3,0),"")</f>
        <v>9039744000780</v>
      </c>
      <c r="B753" s="10" t="str">
        <f>'[1]TCE - ANEXO III - Preencher'!C762</f>
        <v>HOSPITAL DOM MALAN</v>
      </c>
      <c r="C753" s="11"/>
      <c r="D753" s="12" t="str">
        <f>'[1]TCE - ANEXO III - Preencher'!E762</f>
        <v>MARIA INOCENCIO DA SILVA AMORIM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322205</v>
      </c>
      <c r="G753" s="14">
        <f>IF('[1]TCE - ANEXO III - Preencher'!H762="","",'[1]TCE - ANEXO III - Preencher'!H762)</f>
        <v>43862</v>
      </c>
      <c r="H753" s="15">
        <f>'[1]TCE - ANEXO III - Preencher'!I762</f>
        <v>0</v>
      </c>
      <c r="I753" s="15">
        <f>'[1]TCE - ANEXO III - Preencher'!J762</f>
        <v>120.51440000000001</v>
      </c>
      <c r="J753" s="15">
        <f>'[1]TCE - ANEXO III - Preencher'!K762</f>
        <v>0</v>
      </c>
      <c r="K753" s="16">
        <f>'[1]TCE - ANEXO III - Preencher'!L762</f>
        <v>23.94</v>
      </c>
      <c r="L753" s="16">
        <f>'[1]TCE - ANEXO III - Preencher'!M762</f>
        <v>20.9</v>
      </c>
      <c r="M753" s="16">
        <f t="shared" si="67"/>
        <v>3.0400000000000027</v>
      </c>
      <c r="N753" s="16">
        <f>'[1]TCE - ANEXO III - Preencher'!O762</f>
        <v>1.923</v>
      </c>
      <c r="O753" s="16">
        <f>'[1]TCE - ANEXO III - Preencher'!P762</f>
        <v>0</v>
      </c>
      <c r="P753" s="17">
        <f t="shared" si="68"/>
        <v>1.923</v>
      </c>
      <c r="Q753" s="16">
        <f>'[1]TCE - ANEXO III - Preencher'!R762</f>
        <v>39.859000000000002</v>
      </c>
      <c r="R753" s="16">
        <f>'[1]TCE - ANEXO III - Preencher'!S762</f>
        <v>50.4</v>
      </c>
      <c r="S753" s="17">
        <f t="shared" si="69"/>
        <v>-10.540999999999997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>Auxilio Creche</v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114.93640000000002</v>
      </c>
    </row>
    <row r="754" spans="1:28" s="4" customFormat="1">
      <c r="A754" s="9">
        <f>IFERROR(VLOOKUP(B754,'[1]DADOS (OCULTAR)'!$P$3:$R$53,3,0),"")</f>
        <v>9039744000780</v>
      </c>
      <c r="B754" s="10" t="str">
        <f>'[1]TCE - ANEXO III - Preencher'!C763</f>
        <v>HOSPITAL DOM MALAN</v>
      </c>
      <c r="C754" s="11"/>
      <c r="D754" s="12" t="str">
        <f>'[1]TCE - ANEXO III - Preencher'!E763</f>
        <v>LUANA DA SILVA FERREIRA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43862</v>
      </c>
      <c r="H754" s="15">
        <f>'[1]TCE - ANEXO III - Preencher'!I763</f>
        <v>0</v>
      </c>
      <c r="I754" s="15">
        <f>'[1]TCE - ANEXO III - Preencher'!J763</f>
        <v>121.0776</v>
      </c>
      <c r="J754" s="15">
        <f>'[1]TCE - ANEXO III - Preencher'!K763</f>
        <v>0</v>
      </c>
      <c r="K754" s="16">
        <f>'[1]TCE - ANEXO III - Preencher'!L763</f>
        <v>23.94</v>
      </c>
      <c r="L754" s="16">
        <f>'[1]TCE - ANEXO III - Preencher'!M763</f>
        <v>0</v>
      </c>
      <c r="M754" s="16">
        <f t="shared" si="67"/>
        <v>23.94</v>
      </c>
      <c r="N754" s="16">
        <f>'[1]TCE - ANEXO III - Preencher'!O763</f>
        <v>1.923</v>
      </c>
      <c r="O754" s="16">
        <f>'[1]TCE - ANEXO III - Preencher'!P763</f>
        <v>0</v>
      </c>
      <c r="P754" s="17">
        <f t="shared" si="68"/>
        <v>1.923</v>
      </c>
      <c r="Q754" s="16">
        <f>'[1]TCE - ANEXO III - Preencher'!R763</f>
        <v>39.859000000000002</v>
      </c>
      <c r="R754" s="16">
        <f>'[1]TCE - ANEXO III - Preencher'!S763</f>
        <v>0</v>
      </c>
      <c r="S754" s="17">
        <f t="shared" si="69"/>
        <v>39.859000000000002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>Auxilio Creche</v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186.79960000000003</v>
      </c>
    </row>
    <row r="755" spans="1:28" s="4" customFormat="1">
      <c r="A755" s="9">
        <f>IFERROR(VLOOKUP(B755,'[1]DADOS (OCULTAR)'!$P$3:$R$53,3,0),"")</f>
        <v>9039744000780</v>
      </c>
      <c r="B755" s="10" t="str">
        <f>'[1]TCE - ANEXO III - Preencher'!C764</f>
        <v>HOSPITAL DOM MALAN</v>
      </c>
      <c r="C755" s="11"/>
      <c r="D755" s="12" t="str">
        <f>'[1]TCE - ANEXO III - Preencher'!E764</f>
        <v>CLEIDIANE PEREIRA DOS SANTOS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43862</v>
      </c>
      <c r="H755" s="15">
        <f>'[1]TCE - ANEXO III - Preencher'!I764</f>
        <v>0</v>
      </c>
      <c r="I755" s="15">
        <f>'[1]TCE - ANEXO III - Preencher'!J764</f>
        <v>108.68</v>
      </c>
      <c r="J755" s="15">
        <f>'[1]TCE - ANEXO III - Preencher'!K764</f>
        <v>0</v>
      </c>
      <c r="K755" s="16">
        <f>'[1]TCE - ANEXO III - Preencher'!L764</f>
        <v>23.94</v>
      </c>
      <c r="L755" s="16">
        <f>'[1]TCE - ANEXO III - Preencher'!M764</f>
        <v>0</v>
      </c>
      <c r="M755" s="16">
        <f t="shared" si="67"/>
        <v>23.94</v>
      </c>
      <c r="N755" s="16">
        <f>'[1]TCE - ANEXO III - Preencher'!O764</f>
        <v>1.923</v>
      </c>
      <c r="O755" s="16">
        <f>'[1]TCE - ANEXO III - Preencher'!P764</f>
        <v>0</v>
      </c>
      <c r="P755" s="17">
        <f t="shared" si="68"/>
        <v>1.923</v>
      </c>
      <c r="Q755" s="16">
        <f>'[1]TCE - ANEXO III - Preencher'!R764</f>
        <v>39.859000000000002</v>
      </c>
      <c r="R755" s="16">
        <f>'[1]TCE - ANEXO III - Preencher'!S764</f>
        <v>54</v>
      </c>
      <c r="S755" s="17">
        <f t="shared" si="69"/>
        <v>-14.140999999999998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>Auxilio Creche</v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120.40200000000002</v>
      </c>
    </row>
    <row r="756" spans="1:28" s="4" customFormat="1">
      <c r="A756" s="9">
        <f>IFERROR(VLOOKUP(B756,'[1]DADOS (OCULTAR)'!$P$3:$R$53,3,0),"")</f>
        <v>9039744000780</v>
      </c>
      <c r="B756" s="10" t="str">
        <f>'[1]TCE - ANEXO III - Preencher'!C765</f>
        <v>HOSPITAL DOM MALAN</v>
      </c>
      <c r="C756" s="11"/>
      <c r="D756" s="12" t="str">
        <f>'[1]TCE - ANEXO III - Preencher'!E765</f>
        <v>ANGELICA DE JESUS GOES</v>
      </c>
      <c r="E756" s="10" t="str">
        <f>IF('[1]TCE - ANEXO III - Preencher'!F765="4 - Assistência Odontológica","2 - Outros Profissionais da Saúde",'[1]TCE - ANEXO II - Enviar TCE'!E755)</f>
        <v>3 - Administrativo</v>
      </c>
      <c r="F756" s="13">
        <f>'[1]TCE - ANEXO III - Preencher'!G765</f>
        <v>411010</v>
      </c>
      <c r="G756" s="14">
        <f>IF('[1]TCE - ANEXO III - Preencher'!H765="","",'[1]TCE - ANEXO III - Preencher'!H765)</f>
        <v>43862</v>
      </c>
      <c r="H756" s="15">
        <f>'[1]TCE - ANEXO III - Preencher'!I765</f>
        <v>0</v>
      </c>
      <c r="I756" s="15">
        <f>'[1]TCE - ANEXO III - Preencher'!J765</f>
        <v>83.397599999999997</v>
      </c>
      <c r="J756" s="15">
        <f>'[1]TCE - ANEXO III - Preencher'!K765</f>
        <v>0</v>
      </c>
      <c r="K756" s="16">
        <f>'[1]TCE - ANEXO III - Preencher'!L765</f>
        <v>23.94</v>
      </c>
      <c r="L756" s="16">
        <f>'[1]TCE - ANEXO III - Preencher'!M765</f>
        <v>0</v>
      </c>
      <c r="M756" s="16">
        <f t="shared" si="67"/>
        <v>23.94</v>
      </c>
      <c r="N756" s="16">
        <f>'[1]TCE - ANEXO III - Preencher'!O765</f>
        <v>1.923</v>
      </c>
      <c r="O756" s="16">
        <f>'[1]TCE - ANEXO III - Preencher'!P765</f>
        <v>0</v>
      </c>
      <c r="P756" s="17">
        <f t="shared" si="68"/>
        <v>1.923</v>
      </c>
      <c r="Q756" s="16">
        <f>'[1]TCE - ANEXO III - Preencher'!R765</f>
        <v>39.859000000000002</v>
      </c>
      <c r="R756" s="16">
        <f>'[1]TCE - ANEXO III - Preencher'!S765</f>
        <v>60.61</v>
      </c>
      <c r="S756" s="17">
        <f t="shared" si="69"/>
        <v>-20.750999999999998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>Auxilio Creche</v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88.509600000000006</v>
      </c>
    </row>
    <row r="757" spans="1:28" s="4" customFormat="1">
      <c r="A757" s="9">
        <f>IFERROR(VLOOKUP(B757,'[1]DADOS (OCULTAR)'!$P$3:$R$53,3,0),"")</f>
        <v>9039744000780</v>
      </c>
      <c r="B757" s="10" t="str">
        <f>'[1]TCE - ANEXO III - Preencher'!C766</f>
        <v>HOSPITAL DOM MALAN</v>
      </c>
      <c r="C757" s="11"/>
      <c r="D757" s="12" t="str">
        <f>'[1]TCE - ANEXO III - Preencher'!E766</f>
        <v>IVONE EMILIA GOMES</v>
      </c>
      <c r="E757" s="10" t="str">
        <f>IF('[1]TCE - ANEXO III - Preencher'!F766="4 - Assistência Odontológica","2 - Outros Profissionais da Saúde",'[1]TCE - ANEXO II - Enviar TCE'!E756)</f>
        <v>3 - Administrativo</v>
      </c>
      <c r="F757" s="13">
        <f>'[1]TCE - ANEXO III - Preencher'!G766</f>
        <v>411010</v>
      </c>
      <c r="G757" s="14">
        <f>IF('[1]TCE - ANEXO III - Preencher'!H766="","",'[1]TCE - ANEXO III - Preencher'!H766)</f>
        <v>43862</v>
      </c>
      <c r="H757" s="15">
        <f>'[1]TCE - ANEXO III - Preencher'!I766</f>
        <v>0</v>
      </c>
      <c r="I757" s="15">
        <f>'[1]TCE - ANEXO III - Preencher'!J766</f>
        <v>110.74719999999999</v>
      </c>
      <c r="J757" s="15">
        <f>'[1]TCE - ANEXO III - Preencher'!K766</f>
        <v>0</v>
      </c>
      <c r="K757" s="16">
        <f>'[1]TCE - ANEXO III - Preencher'!L766</f>
        <v>23.94</v>
      </c>
      <c r="L757" s="16">
        <f>'[1]TCE - ANEXO III - Preencher'!M766</f>
        <v>0</v>
      </c>
      <c r="M757" s="16">
        <f t="shared" si="67"/>
        <v>23.94</v>
      </c>
      <c r="N757" s="16">
        <f>'[1]TCE - ANEXO III - Preencher'!O766</f>
        <v>1.923</v>
      </c>
      <c r="O757" s="16">
        <f>'[1]TCE - ANEXO III - Preencher'!P766</f>
        <v>0</v>
      </c>
      <c r="P757" s="17">
        <f t="shared" si="68"/>
        <v>1.923</v>
      </c>
      <c r="Q757" s="16">
        <f>'[1]TCE - ANEXO III - Preencher'!R766</f>
        <v>39.859000000000002</v>
      </c>
      <c r="R757" s="16">
        <f>'[1]TCE - ANEXO III - Preencher'!S766</f>
        <v>64.8</v>
      </c>
      <c r="S757" s="17">
        <f t="shared" si="69"/>
        <v>-24.940999999999995</v>
      </c>
      <c r="T757" s="16">
        <f>'[1]TCE - ANEXO III - Preencher'!U766</f>
        <v>64</v>
      </c>
      <c r="U757" s="16">
        <f>'[1]TCE - ANEXO III - Preencher'!V766</f>
        <v>0</v>
      </c>
      <c r="V757" s="17">
        <f t="shared" si="70"/>
        <v>64</v>
      </c>
      <c r="W757" s="18" t="str">
        <f>IF('[1]TCE - ANEXO III - Preencher'!X766="","",'[1]TCE - ANEXO III - Preencher'!X766)</f>
        <v>Auxilio Creche</v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175.66919999999999</v>
      </c>
    </row>
    <row r="758" spans="1:28" s="4" customFormat="1">
      <c r="A758" s="9">
        <f>IFERROR(VLOOKUP(B758,'[1]DADOS (OCULTAR)'!$P$3:$R$53,3,0),"")</f>
        <v>9039744000780</v>
      </c>
      <c r="B758" s="10" t="str">
        <f>'[1]TCE - ANEXO III - Preencher'!C767</f>
        <v>HOSPITAL DOM MALAN</v>
      </c>
      <c r="C758" s="11"/>
      <c r="D758" s="12" t="str">
        <f>'[1]TCE - ANEXO III - Preencher'!E767</f>
        <v>IARA LETICIA TORRES OLIVEIRA</v>
      </c>
      <c r="E758" s="10" t="str">
        <f>IF('[1]TCE - ANEXO III - Preencher'!F767="4 - Assistência Odontológica","2 - Outros Profissionais da Saúde",'[1]TCE - ANEXO II - Enviar TCE'!E757)</f>
        <v>3 - Administrativo</v>
      </c>
      <c r="F758" s="13">
        <f>'[1]TCE - ANEXO III - Preencher'!G767</f>
        <v>411010</v>
      </c>
      <c r="G758" s="14">
        <f>IF('[1]TCE - ANEXO III - Preencher'!H767="","",'[1]TCE - ANEXO III - Preencher'!H767)</f>
        <v>43862</v>
      </c>
      <c r="H758" s="15">
        <f>'[1]TCE - ANEXO III - Preencher'!I767</f>
        <v>0</v>
      </c>
      <c r="I758" s="15">
        <f>'[1]TCE - ANEXO III - Preencher'!J767</f>
        <v>9.9700000000000006</v>
      </c>
      <c r="J758" s="15">
        <f>'[1]TCE - ANEXO III - Preencher'!K767</f>
        <v>0</v>
      </c>
      <c r="K758" s="16">
        <f>'[1]TCE - ANEXO III - Preencher'!L767</f>
        <v>23.94</v>
      </c>
      <c r="L758" s="16">
        <f>'[1]TCE - ANEXO III - Preencher'!M767</f>
        <v>0</v>
      </c>
      <c r="M758" s="16">
        <f t="shared" si="67"/>
        <v>23.94</v>
      </c>
      <c r="N758" s="16">
        <f>'[1]TCE - ANEXO III - Preencher'!O767</f>
        <v>1.923</v>
      </c>
      <c r="O758" s="16">
        <f>'[1]TCE - ANEXO III - Preencher'!P767</f>
        <v>0</v>
      </c>
      <c r="P758" s="17">
        <f t="shared" si="68"/>
        <v>1.923</v>
      </c>
      <c r="Q758" s="16">
        <f>'[1]TCE - ANEXO III - Preencher'!R767</f>
        <v>39.859000000000002</v>
      </c>
      <c r="R758" s="16">
        <f>'[1]TCE - ANEXO III - Preencher'!S767</f>
        <v>31.35</v>
      </c>
      <c r="S758" s="17">
        <f t="shared" si="69"/>
        <v>8.5090000000000003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>Auxilio Creche</v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44.342000000000006</v>
      </c>
    </row>
    <row r="759" spans="1:28" s="4" customFormat="1">
      <c r="A759" s="9">
        <f>IFERROR(VLOOKUP(B759,'[1]DADOS (OCULTAR)'!$P$3:$R$53,3,0),"")</f>
        <v>9039744000780</v>
      </c>
      <c r="B759" s="10" t="str">
        <f>'[1]TCE - ANEXO III - Preencher'!C768</f>
        <v>HOSPITAL DOM MALAN</v>
      </c>
      <c r="C759" s="11"/>
      <c r="D759" s="12" t="str">
        <f>'[1]TCE - ANEXO III - Preencher'!E768</f>
        <v>MILENE ANTUNES DA SILVA COELHO</v>
      </c>
      <c r="E759" s="10" t="str">
        <f>IF('[1]TCE - ANEXO III - Preencher'!F768="4 - Assistência Odontológica","2 - Outros Profissionais da Saúde",'[1]TCE - ANEXO II - Enviar TCE'!E758)</f>
        <v>3 - Administrativo</v>
      </c>
      <c r="F759" s="13">
        <f>'[1]TCE - ANEXO III - Preencher'!G768</f>
        <v>411010</v>
      </c>
      <c r="G759" s="14">
        <f>IF('[1]TCE - ANEXO III - Preencher'!H768="","",'[1]TCE - ANEXO III - Preencher'!H768)</f>
        <v>43862</v>
      </c>
      <c r="H759" s="15">
        <f>'[1]TCE - ANEXO III - Preencher'!I768</f>
        <v>0</v>
      </c>
      <c r="I759" s="15">
        <f>'[1]TCE - ANEXO III - Preencher'!J768</f>
        <v>10.45</v>
      </c>
      <c r="J759" s="15">
        <f>'[1]TCE - ANEXO III - Preencher'!K768</f>
        <v>0</v>
      </c>
      <c r="K759" s="16">
        <f>'[1]TCE - ANEXO III - Preencher'!L768</f>
        <v>23.94</v>
      </c>
      <c r="L759" s="16">
        <f>'[1]TCE - ANEXO III - Preencher'!M768</f>
        <v>0</v>
      </c>
      <c r="M759" s="16">
        <f t="shared" si="67"/>
        <v>23.94</v>
      </c>
      <c r="N759" s="16">
        <f>'[1]TCE - ANEXO III - Preencher'!O768</f>
        <v>1.923</v>
      </c>
      <c r="O759" s="16">
        <f>'[1]TCE - ANEXO III - Preencher'!P768</f>
        <v>0</v>
      </c>
      <c r="P759" s="17">
        <f t="shared" si="68"/>
        <v>1.923</v>
      </c>
      <c r="Q759" s="16">
        <f>'[1]TCE - ANEXO III - Preencher'!R768</f>
        <v>39.859000000000002</v>
      </c>
      <c r="R759" s="16">
        <f>'[1]TCE - ANEXO III - Preencher'!S768</f>
        <v>31.35</v>
      </c>
      <c r="S759" s="17">
        <f t="shared" si="69"/>
        <v>8.5090000000000003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>Auxilio Creche</v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44.822000000000003</v>
      </c>
    </row>
    <row r="760" spans="1:28" s="4" customFormat="1">
      <c r="A760" s="9">
        <f>IFERROR(VLOOKUP(B760,'[1]DADOS (OCULTAR)'!$P$3:$R$53,3,0),"")</f>
        <v>9039744000780</v>
      </c>
      <c r="B760" s="10" t="str">
        <f>'[1]TCE - ANEXO III - Preencher'!C769</f>
        <v>HOSPITAL DOM MALAN</v>
      </c>
      <c r="C760" s="11"/>
      <c r="D760" s="12" t="str">
        <f>'[1]TCE - ANEXO III - Preencher'!E769</f>
        <v>FATIMA MICHELLE CAMPOS LEAL CORDEIRO</v>
      </c>
      <c r="E760" s="10" t="str">
        <f>IF('[1]TCE - ANEXO III - Preencher'!F769="4 - Assistência Odontológica","2 - Outros Profissionais da Saúde",'[1]TCE - ANEXO II - Enviar TCE'!E759)</f>
        <v>3 - Administrativo</v>
      </c>
      <c r="F760" s="13">
        <f>'[1]TCE - ANEXO III - Preencher'!G769</f>
        <v>131205</v>
      </c>
      <c r="G760" s="14">
        <f>IF('[1]TCE - ANEXO III - Preencher'!H769="","",'[1]TCE - ANEXO III - Preencher'!H769)</f>
        <v>43862</v>
      </c>
      <c r="H760" s="15">
        <f>'[1]TCE - ANEXO III - Preencher'!I769</f>
        <v>0</v>
      </c>
      <c r="I760" s="15">
        <f>'[1]TCE - ANEXO III - Preencher'!J769</f>
        <v>1023.6432000000001</v>
      </c>
      <c r="J760" s="15">
        <f>'[1]TCE - ANEXO III - Preencher'!K769</f>
        <v>0</v>
      </c>
      <c r="K760" s="16">
        <f>'[1]TCE - ANEXO III - Preencher'!L769</f>
        <v>23.94</v>
      </c>
      <c r="L760" s="16">
        <f>'[1]TCE - ANEXO III - Preencher'!M769</f>
        <v>0</v>
      </c>
      <c r="M760" s="16">
        <f t="shared" si="67"/>
        <v>23.94</v>
      </c>
      <c r="N760" s="16">
        <f>'[1]TCE - ANEXO III - Preencher'!O769</f>
        <v>1.923</v>
      </c>
      <c r="O760" s="16">
        <f>'[1]TCE - ANEXO III - Preencher'!P769</f>
        <v>0</v>
      </c>
      <c r="P760" s="17">
        <f t="shared" si="68"/>
        <v>1.923</v>
      </c>
      <c r="Q760" s="16">
        <f>'[1]TCE - ANEXO III - Preencher'!R769</f>
        <v>39.859000000000002</v>
      </c>
      <c r="R760" s="16">
        <f>'[1]TCE - ANEXO III - Preencher'!S769</f>
        <v>0</v>
      </c>
      <c r="S760" s="17">
        <f t="shared" si="69"/>
        <v>39.859000000000002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>Auxilio Creche</v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1089.3652</v>
      </c>
    </row>
    <row r="761" spans="1:28" s="4" customFormat="1">
      <c r="A761" s="9">
        <f>IFERROR(VLOOKUP(B761,'[1]DADOS (OCULTAR)'!$P$3:$R$53,3,0),"")</f>
        <v>9039744000780</v>
      </c>
      <c r="B761" s="10" t="str">
        <f>'[1]TCE - ANEXO III - Preencher'!C770</f>
        <v>HOSPITAL DOM MALAN</v>
      </c>
      <c r="C761" s="11"/>
      <c r="D761" s="12" t="str">
        <f>'[1]TCE - ANEXO III - Preencher'!E770</f>
        <v>HELOISA HELENA LIMA DE OLIVEIRA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223905</v>
      </c>
      <c r="G761" s="14">
        <f>IF('[1]TCE - ANEXO III - Preencher'!H770="","",'[1]TCE - ANEXO III - Preencher'!H770)</f>
        <v>43862</v>
      </c>
      <c r="H761" s="15">
        <f>'[1]TCE - ANEXO III - Preencher'!I770</f>
        <v>0</v>
      </c>
      <c r="I761" s="15">
        <f>'[1]TCE - ANEXO III - Preencher'!J770</f>
        <v>240.2184</v>
      </c>
      <c r="J761" s="15">
        <f>'[1]TCE - ANEXO III - Preencher'!K770</f>
        <v>0</v>
      </c>
      <c r="K761" s="16">
        <f>'[1]TCE - ANEXO III - Preencher'!L770</f>
        <v>23.94</v>
      </c>
      <c r="L761" s="16">
        <f>'[1]TCE - ANEXO III - Preencher'!M770</f>
        <v>0</v>
      </c>
      <c r="M761" s="16">
        <f t="shared" si="67"/>
        <v>23.94</v>
      </c>
      <c r="N761" s="16">
        <f>'[1]TCE - ANEXO III - Preencher'!O770</f>
        <v>1.923</v>
      </c>
      <c r="O761" s="16">
        <f>'[1]TCE - ANEXO III - Preencher'!P770</f>
        <v>0</v>
      </c>
      <c r="P761" s="17">
        <f t="shared" si="68"/>
        <v>1.923</v>
      </c>
      <c r="Q761" s="16">
        <f>'[1]TCE - ANEXO III - Preencher'!R770</f>
        <v>39.859000000000002</v>
      </c>
      <c r="R761" s="16">
        <f>'[1]TCE - ANEXO III - Preencher'!S770</f>
        <v>0</v>
      </c>
      <c r="S761" s="17">
        <f t="shared" si="69"/>
        <v>39.859000000000002</v>
      </c>
      <c r="T761" s="16">
        <f>'[1]TCE - ANEXO III - Preencher'!U770</f>
        <v>92.64</v>
      </c>
      <c r="U761" s="16">
        <f>'[1]TCE - ANEXO III - Preencher'!V770</f>
        <v>0</v>
      </c>
      <c r="V761" s="17">
        <f t="shared" si="70"/>
        <v>92.64</v>
      </c>
      <c r="W761" s="18" t="str">
        <f>IF('[1]TCE - ANEXO III - Preencher'!X770="","",'[1]TCE - ANEXO III - Preencher'!X770)</f>
        <v>Auxilio Creche</v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398.5804</v>
      </c>
    </row>
    <row r="762" spans="1:28" s="4" customFormat="1">
      <c r="A762" s="9">
        <f>IFERROR(VLOOKUP(B762,'[1]DADOS (OCULTAR)'!$P$3:$R$53,3,0),"")</f>
        <v>9039744000780</v>
      </c>
      <c r="B762" s="10" t="str">
        <f>'[1]TCE - ANEXO III - Preencher'!C771</f>
        <v>HOSPITAL DOM MALAN</v>
      </c>
      <c r="C762" s="11"/>
      <c r="D762" s="12" t="str">
        <f>'[1]TCE - ANEXO III - Preencher'!E771</f>
        <v>ZILMA MARIA NUNES COSTA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43862</v>
      </c>
      <c r="H762" s="15">
        <f>'[1]TCE - ANEXO III - Preencher'!I771</f>
        <v>0</v>
      </c>
      <c r="I762" s="15">
        <f>'[1]TCE - ANEXO III - Preencher'!J771</f>
        <v>185.9744</v>
      </c>
      <c r="J762" s="15">
        <f>'[1]TCE - ANEXO III - Preencher'!K771</f>
        <v>0</v>
      </c>
      <c r="K762" s="16">
        <f>'[1]TCE - ANEXO III - Preencher'!L771</f>
        <v>23.94</v>
      </c>
      <c r="L762" s="16">
        <f>'[1]TCE - ANEXO III - Preencher'!M771</f>
        <v>0</v>
      </c>
      <c r="M762" s="16">
        <f t="shared" si="67"/>
        <v>23.94</v>
      </c>
      <c r="N762" s="16">
        <f>'[1]TCE - ANEXO III - Preencher'!O771</f>
        <v>1.923</v>
      </c>
      <c r="O762" s="16">
        <f>'[1]TCE - ANEXO III - Preencher'!P771</f>
        <v>0</v>
      </c>
      <c r="P762" s="17">
        <f t="shared" si="68"/>
        <v>1.923</v>
      </c>
      <c r="Q762" s="16">
        <f>'[1]TCE - ANEXO III - Preencher'!R771</f>
        <v>39.859000000000002</v>
      </c>
      <c r="R762" s="16">
        <f>'[1]TCE - ANEXO III - Preencher'!S771</f>
        <v>0</v>
      </c>
      <c r="S762" s="17">
        <f t="shared" si="69"/>
        <v>39.859000000000002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>Auxilio Creche</v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251.69640000000001</v>
      </c>
    </row>
    <row r="763" spans="1:28" s="4" customFormat="1">
      <c r="A763" s="9">
        <f>IFERROR(VLOOKUP(B763,'[1]DADOS (OCULTAR)'!$P$3:$R$53,3,0),"")</f>
        <v>9039744000780</v>
      </c>
      <c r="B763" s="10" t="str">
        <f>'[1]TCE - ANEXO III - Preencher'!C772</f>
        <v>HOSPITAL DOM MALAN</v>
      </c>
      <c r="C763" s="11"/>
      <c r="D763" s="12" t="str">
        <f>'[1]TCE - ANEXO III - Preencher'!E772</f>
        <v>FABIANA FERREIRA ALVES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43862</v>
      </c>
      <c r="H763" s="15">
        <f>'[1]TCE - ANEXO III - Preencher'!I772</f>
        <v>0</v>
      </c>
      <c r="I763" s="15">
        <f>'[1]TCE - ANEXO III - Preencher'!J772</f>
        <v>104.492</v>
      </c>
      <c r="J763" s="15">
        <f>'[1]TCE - ANEXO III - Preencher'!K772</f>
        <v>0</v>
      </c>
      <c r="K763" s="16">
        <f>'[1]TCE - ANEXO III - Preencher'!L772</f>
        <v>23.94</v>
      </c>
      <c r="L763" s="16">
        <f>'[1]TCE - ANEXO III - Preencher'!M772</f>
        <v>20.9</v>
      </c>
      <c r="M763" s="16">
        <f t="shared" si="67"/>
        <v>3.0400000000000027</v>
      </c>
      <c r="N763" s="16">
        <f>'[1]TCE - ANEXO III - Preencher'!O772</f>
        <v>1.923</v>
      </c>
      <c r="O763" s="16">
        <f>'[1]TCE - ANEXO III - Preencher'!P772</f>
        <v>0</v>
      </c>
      <c r="P763" s="17">
        <f t="shared" si="68"/>
        <v>1.923</v>
      </c>
      <c r="Q763" s="16">
        <f>'[1]TCE - ANEXO III - Preencher'!R772</f>
        <v>39.859000000000002</v>
      </c>
      <c r="R763" s="16">
        <f>'[1]TCE - ANEXO III - Preencher'!S772</f>
        <v>62.7</v>
      </c>
      <c r="S763" s="17">
        <f t="shared" si="69"/>
        <v>-22.841000000000001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>Auxilio Creche</v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86.614000000000004</v>
      </c>
    </row>
    <row r="764" spans="1:28" s="4" customFormat="1">
      <c r="A764" s="9">
        <f>IFERROR(VLOOKUP(B764,'[1]DADOS (OCULTAR)'!$P$3:$R$53,3,0),"")</f>
        <v>9039744000780</v>
      </c>
      <c r="B764" s="10" t="str">
        <f>'[1]TCE - ANEXO III - Preencher'!C773</f>
        <v>HOSPITAL DOM MALAN</v>
      </c>
      <c r="C764" s="11"/>
      <c r="D764" s="12" t="str">
        <f>'[1]TCE - ANEXO III - Preencher'!E773</f>
        <v>SHEILA PATRICIA DOS SANTOS SILVA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43862</v>
      </c>
      <c r="H764" s="15">
        <f>'[1]TCE - ANEXO III - Preencher'!I773</f>
        <v>0</v>
      </c>
      <c r="I764" s="15">
        <f>'[1]TCE - ANEXO III - Preencher'!J773</f>
        <v>104.5</v>
      </c>
      <c r="J764" s="15">
        <f>'[1]TCE - ANEXO III - Preencher'!K773</f>
        <v>0</v>
      </c>
      <c r="K764" s="16">
        <f>'[1]TCE - ANEXO III - Preencher'!L773</f>
        <v>23.94</v>
      </c>
      <c r="L764" s="16">
        <f>'[1]TCE - ANEXO III - Preencher'!M773</f>
        <v>20.9</v>
      </c>
      <c r="M764" s="16">
        <f t="shared" si="67"/>
        <v>3.0400000000000027</v>
      </c>
      <c r="N764" s="16">
        <f>'[1]TCE - ANEXO III - Preencher'!O773</f>
        <v>1.923</v>
      </c>
      <c r="O764" s="16">
        <f>'[1]TCE - ANEXO III - Preencher'!P773</f>
        <v>0</v>
      </c>
      <c r="P764" s="17">
        <f t="shared" si="68"/>
        <v>1.923</v>
      </c>
      <c r="Q764" s="16">
        <f>'[1]TCE - ANEXO III - Preencher'!R773</f>
        <v>39.859000000000002</v>
      </c>
      <c r="R764" s="16">
        <f>'[1]TCE - ANEXO III - Preencher'!S773</f>
        <v>62.7</v>
      </c>
      <c r="S764" s="17">
        <f t="shared" si="69"/>
        <v>-22.841000000000001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>Auxilio Creche</v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86.622000000000014</v>
      </c>
    </row>
    <row r="765" spans="1:28" s="4" customFormat="1">
      <c r="A765" s="9">
        <f>IFERROR(VLOOKUP(B765,'[1]DADOS (OCULTAR)'!$P$3:$R$53,3,0),"")</f>
        <v>9039744000780</v>
      </c>
      <c r="B765" s="10" t="str">
        <f>'[1]TCE - ANEXO III - Preencher'!C774</f>
        <v>HOSPITAL DOM MALAN</v>
      </c>
      <c r="C765" s="11"/>
      <c r="D765" s="12" t="str">
        <f>'[1]TCE - ANEXO III - Preencher'!E774</f>
        <v>SHIRLLEY KAROLINNY ALVES ALBERICO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43862</v>
      </c>
      <c r="H765" s="15">
        <f>'[1]TCE - ANEXO III - Preencher'!I774</f>
        <v>0</v>
      </c>
      <c r="I765" s="15">
        <f>'[1]TCE - ANEXO III - Preencher'!J774</f>
        <v>277.77680000000004</v>
      </c>
      <c r="J765" s="15">
        <f>'[1]TCE - ANEXO III - Preencher'!K774</f>
        <v>0</v>
      </c>
      <c r="K765" s="16">
        <f>'[1]TCE - ANEXO III - Preencher'!L774</f>
        <v>23.94</v>
      </c>
      <c r="L765" s="16">
        <f>'[1]TCE - ANEXO III - Preencher'!M774</f>
        <v>2.99</v>
      </c>
      <c r="M765" s="16">
        <f t="shared" si="67"/>
        <v>20.950000000000003</v>
      </c>
      <c r="N765" s="16">
        <f>'[1]TCE - ANEXO III - Preencher'!O774</f>
        <v>1.923</v>
      </c>
      <c r="O765" s="16">
        <f>'[1]TCE - ANEXO III - Preencher'!P774</f>
        <v>0</v>
      </c>
      <c r="P765" s="17">
        <f t="shared" si="68"/>
        <v>1.923</v>
      </c>
      <c r="Q765" s="16">
        <f>'[1]TCE - ANEXO III - Preencher'!R774</f>
        <v>39.859000000000002</v>
      </c>
      <c r="R765" s="16">
        <f>'[1]TCE - ANEXO III - Preencher'!S774</f>
        <v>0</v>
      </c>
      <c r="S765" s="17">
        <f t="shared" si="69"/>
        <v>39.859000000000002</v>
      </c>
      <c r="T765" s="16">
        <f>'[1]TCE - ANEXO III - Preencher'!U774</f>
        <v>100</v>
      </c>
      <c r="U765" s="16">
        <f>'[1]TCE - ANEXO III - Preencher'!V774</f>
        <v>0</v>
      </c>
      <c r="V765" s="17">
        <f t="shared" si="70"/>
        <v>100</v>
      </c>
      <c r="W765" s="18" t="str">
        <f>IF('[1]TCE - ANEXO III - Preencher'!X774="","",'[1]TCE - ANEXO III - Preencher'!X774)</f>
        <v>Auxilio Creche</v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440.50880000000001</v>
      </c>
    </row>
    <row r="766" spans="1:28" s="4" customFormat="1">
      <c r="A766" s="9">
        <f>IFERROR(VLOOKUP(B766,'[1]DADOS (OCULTAR)'!$P$3:$R$53,3,0),"")</f>
        <v>9039744000780</v>
      </c>
      <c r="B766" s="10" t="str">
        <f>'[1]TCE - ANEXO III - Preencher'!C775</f>
        <v>HOSPITAL DOM MALAN</v>
      </c>
      <c r="C766" s="11"/>
      <c r="D766" s="12" t="str">
        <f>'[1]TCE - ANEXO III - Preencher'!E775</f>
        <v>REJANE CRISTIANY LINS DE FRANCA PEREIRA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223505</v>
      </c>
      <c r="G766" s="14">
        <f>IF('[1]TCE - ANEXO III - Preencher'!H775="","",'[1]TCE - ANEXO III - Preencher'!H775)</f>
        <v>43862</v>
      </c>
      <c r="H766" s="15">
        <f>'[1]TCE - ANEXO III - Preencher'!I775</f>
        <v>0</v>
      </c>
      <c r="I766" s="15">
        <f>'[1]TCE - ANEXO III - Preencher'!J775</f>
        <v>341.55279999999999</v>
      </c>
      <c r="J766" s="15">
        <f>'[1]TCE - ANEXO III - Preencher'!K775</f>
        <v>0</v>
      </c>
      <c r="K766" s="16">
        <f>'[1]TCE - ANEXO III - Preencher'!L775</f>
        <v>23.94</v>
      </c>
      <c r="L766" s="16">
        <f>'[1]TCE - ANEXO III - Preencher'!M775</f>
        <v>2.99</v>
      </c>
      <c r="M766" s="16">
        <f t="shared" si="67"/>
        <v>20.950000000000003</v>
      </c>
      <c r="N766" s="16">
        <f>'[1]TCE - ANEXO III - Preencher'!O775</f>
        <v>1.923</v>
      </c>
      <c r="O766" s="16">
        <f>'[1]TCE - ANEXO III - Preencher'!P775</f>
        <v>0</v>
      </c>
      <c r="P766" s="17">
        <f t="shared" si="68"/>
        <v>1.923</v>
      </c>
      <c r="Q766" s="16">
        <f>'[1]TCE - ANEXO III - Preencher'!R775</f>
        <v>39.859000000000002</v>
      </c>
      <c r="R766" s="16">
        <f>'[1]TCE - ANEXO III - Preencher'!S775</f>
        <v>0</v>
      </c>
      <c r="S766" s="17">
        <f t="shared" si="69"/>
        <v>39.859000000000002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>Auxilio Creche</v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404.28479999999996</v>
      </c>
    </row>
    <row r="767" spans="1:28" s="4" customFormat="1">
      <c r="A767" s="9">
        <f>IFERROR(VLOOKUP(B767,'[1]DADOS (OCULTAR)'!$P$3:$R$53,3,0),"")</f>
        <v>9039744000780</v>
      </c>
      <c r="B767" s="10" t="str">
        <f>'[1]TCE - ANEXO III - Preencher'!C776</f>
        <v>HOSPITAL DOM MALAN</v>
      </c>
      <c r="C767" s="11"/>
      <c r="D767" s="12" t="str">
        <f>'[1]TCE - ANEXO III - Preencher'!E776</f>
        <v>WESLEY MATHEUS DE BRITO CARVALHO</v>
      </c>
      <c r="E767" s="10" t="str">
        <f>IF('[1]TCE - ANEXO III - Preencher'!F776="4 - Assistência Odontológica","2 - Outros Profissionais da Saúde",'[1]TCE - ANEXO II - Enviar TCE'!E766)</f>
        <v>3 - Administrativo</v>
      </c>
      <c r="F767" s="13">
        <f>'[1]TCE - ANEXO III - Preencher'!G776</f>
        <v>411010</v>
      </c>
      <c r="G767" s="14">
        <f>IF('[1]TCE - ANEXO III - Preencher'!H776="","",'[1]TCE - ANEXO III - Preencher'!H776)</f>
        <v>43862</v>
      </c>
      <c r="H767" s="15">
        <f>'[1]TCE - ANEXO III - Preencher'!I776</f>
        <v>0</v>
      </c>
      <c r="I767" s="15">
        <f>'[1]TCE - ANEXO III - Preencher'!J776</f>
        <v>10.45</v>
      </c>
      <c r="J767" s="15">
        <f>'[1]TCE - ANEXO III - Preencher'!K776</f>
        <v>0</v>
      </c>
      <c r="K767" s="16">
        <f>'[1]TCE - ANEXO III - Preencher'!L776</f>
        <v>23.94</v>
      </c>
      <c r="L767" s="16">
        <f>'[1]TCE - ANEXO III - Preencher'!M776</f>
        <v>0</v>
      </c>
      <c r="M767" s="16">
        <f t="shared" si="67"/>
        <v>23.94</v>
      </c>
      <c r="N767" s="16">
        <f>'[1]TCE - ANEXO III - Preencher'!O776</f>
        <v>1.923</v>
      </c>
      <c r="O767" s="16">
        <f>'[1]TCE - ANEXO III - Preencher'!P776</f>
        <v>0</v>
      </c>
      <c r="P767" s="17">
        <f t="shared" si="68"/>
        <v>1.923</v>
      </c>
      <c r="Q767" s="16">
        <f>'[1]TCE - ANEXO III - Preencher'!R776</f>
        <v>39.859000000000002</v>
      </c>
      <c r="R767" s="16">
        <f>'[1]TCE - ANEXO III - Preencher'!S776</f>
        <v>31.35</v>
      </c>
      <c r="S767" s="17">
        <f t="shared" si="69"/>
        <v>8.5090000000000003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>Auxilio Creche</v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44.822000000000003</v>
      </c>
    </row>
    <row r="768" spans="1:28" s="4" customFormat="1">
      <c r="A768" s="9">
        <f>IFERROR(VLOOKUP(B768,'[1]DADOS (OCULTAR)'!$P$3:$R$53,3,0),"")</f>
        <v>9039744000780</v>
      </c>
      <c r="B768" s="10" t="str">
        <f>'[1]TCE - ANEXO III - Preencher'!C777</f>
        <v>HOSPITAL DOM MALAN</v>
      </c>
      <c r="C768" s="11"/>
      <c r="D768" s="12" t="str">
        <f>'[1]TCE - ANEXO III - Preencher'!E777</f>
        <v>ANA PAULA DE SOUZA LIMA</v>
      </c>
      <c r="E768" s="10" t="str">
        <f>IF('[1]TCE - ANEXO III - Preencher'!F777="4 - Assistência Odontológica","2 - Outros Profissionais da Saúde",'[1]TCE - ANEXO II - Enviar TCE'!E767)</f>
        <v>3 - Administrativo</v>
      </c>
      <c r="F768" s="13">
        <f>'[1]TCE - ANEXO III - Preencher'!G777</f>
        <v>411010</v>
      </c>
      <c r="G768" s="14">
        <f>IF('[1]TCE - ANEXO III - Preencher'!H777="","",'[1]TCE - ANEXO III - Preencher'!H777)</f>
        <v>43862</v>
      </c>
      <c r="H768" s="15">
        <f>'[1]TCE - ANEXO III - Preencher'!I777</f>
        <v>0</v>
      </c>
      <c r="I768" s="15">
        <f>'[1]TCE - ANEXO III - Preencher'!J777</f>
        <v>104.5</v>
      </c>
      <c r="J768" s="15">
        <f>'[1]TCE - ANEXO III - Preencher'!K777</f>
        <v>0</v>
      </c>
      <c r="K768" s="16">
        <f>'[1]TCE - ANEXO III - Preencher'!L777</f>
        <v>23.94</v>
      </c>
      <c r="L768" s="16">
        <f>'[1]TCE - ANEXO III - Preencher'!M777</f>
        <v>20.9</v>
      </c>
      <c r="M768" s="16">
        <f t="shared" si="67"/>
        <v>3.0400000000000027</v>
      </c>
      <c r="N768" s="16">
        <f>'[1]TCE - ANEXO III - Preencher'!O777</f>
        <v>1.923</v>
      </c>
      <c r="O768" s="16">
        <f>'[1]TCE - ANEXO III - Preencher'!P777</f>
        <v>0</v>
      </c>
      <c r="P768" s="17">
        <f t="shared" si="68"/>
        <v>1.923</v>
      </c>
      <c r="Q768" s="16">
        <f>'[1]TCE - ANEXO III - Preencher'!R777</f>
        <v>39.859000000000002</v>
      </c>
      <c r="R768" s="16">
        <f>'[1]TCE - ANEXO III - Preencher'!S777</f>
        <v>62.7</v>
      </c>
      <c r="S768" s="17">
        <f t="shared" si="69"/>
        <v>-22.841000000000001</v>
      </c>
      <c r="T768" s="16">
        <f>'[1]TCE - ANEXO III - Preencher'!U777</f>
        <v>64</v>
      </c>
      <c r="U768" s="16">
        <f>'[1]TCE - ANEXO III - Preencher'!V777</f>
        <v>0</v>
      </c>
      <c r="V768" s="17">
        <f t="shared" si="70"/>
        <v>64</v>
      </c>
      <c r="W768" s="18" t="str">
        <f>IF('[1]TCE - ANEXO III - Preencher'!X777="","",'[1]TCE - ANEXO III - Preencher'!X777)</f>
        <v>Auxilio Creche</v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150.62200000000001</v>
      </c>
    </row>
    <row r="769" spans="1:28" s="4" customFormat="1">
      <c r="A769" s="9">
        <f>IFERROR(VLOOKUP(B769,'[1]DADOS (OCULTAR)'!$P$3:$R$53,3,0),"")</f>
        <v>9039744000780</v>
      </c>
      <c r="B769" s="10" t="str">
        <f>'[1]TCE - ANEXO III - Preencher'!C778</f>
        <v>HOSPITAL DOM MALAN</v>
      </c>
      <c r="C769" s="11"/>
      <c r="D769" s="12" t="str">
        <f>'[1]TCE - ANEXO III - Preencher'!E778</f>
        <v>LARISSA MARCELINO LUSTOSA DELMONDES</v>
      </c>
      <c r="E769" s="10" t="str">
        <f>IF('[1]TCE - ANEXO III - Preencher'!F778="4 - Assistência Odontológica","2 - Outros Profissionais da Saúde",'[1]TCE - ANEXO II - Enviar TCE'!E768)</f>
        <v>3 - Administrativo</v>
      </c>
      <c r="F769" s="13">
        <f>'[1]TCE - ANEXO III - Preencher'!G778</f>
        <v>411010</v>
      </c>
      <c r="G769" s="14">
        <f>IF('[1]TCE - ANEXO III - Preencher'!H778="","",'[1]TCE - ANEXO III - Preencher'!H778)</f>
        <v>43862</v>
      </c>
      <c r="H769" s="15">
        <f>'[1]TCE - ANEXO III - Preencher'!I778</f>
        <v>0</v>
      </c>
      <c r="I769" s="15">
        <f>'[1]TCE - ANEXO III - Preencher'!J778</f>
        <v>115.36799999999999</v>
      </c>
      <c r="J769" s="15">
        <f>'[1]TCE - ANEXO III - Preencher'!K778</f>
        <v>0</v>
      </c>
      <c r="K769" s="16">
        <f>'[1]TCE - ANEXO III - Preencher'!L778</f>
        <v>23.94</v>
      </c>
      <c r="L769" s="16">
        <f>'[1]TCE - ANEXO III - Preencher'!M778</f>
        <v>20.9</v>
      </c>
      <c r="M769" s="16">
        <f t="shared" si="67"/>
        <v>3.0400000000000027</v>
      </c>
      <c r="N769" s="16">
        <f>'[1]TCE - ANEXO III - Preencher'!O778</f>
        <v>1.923</v>
      </c>
      <c r="O769" s="16">
        <f>'[1]TCE - ANEXO III - Preencher'!P778</f>
        <v>0</v>
      </c>
      <c r="P769" s="17">
        <f t="shared" si="68"/>
        <v>1.923</v>
      </c>
      <c r="Q769" s="16">
        <f>'[1]TCE - ANEXO III - Preencher'!R778</f>
        <v>39.859000000000002</v>
      </c>
      <c r="R769" s="16">
        <f>'[1]TCE - ANEXO III - Preencher'!S778</f>
        <v>50.4</v>
      </c>
      <c r="S769" s="17">
        <f t="shared" si="69"/>
        <v>-10.540999999999997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>Auxilio Creche</v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109.79</v>
      </c>
    </row>
    <row r="770" spans="1:28" s="4" customFormat="1">
      <c r="A770" s="9">
        <f>IFERROR(VLOOKUP(B770,'[1]DADOS (OCULTAR)'!$P$3:$R$53,3,0),"")</f>
        <v>9039744000780</v>
      </c>
      <c r="B770" s="10" t="str">
        <f>'[1]TCE - ANEXO III - Preencher'!C779</f>
        <v>HOSPITAL DOM MALAN</v>
      </c>
      <c r="C770" s="11"/>
      <c r="D770" s="12" t="str">
        <f>'[1]TCE - ANEXO III - Preencher'!E779</f>
        <v>MARIA DAS GRACAS ELIAS DE BARROS</v>
      </c>
      <c r="E770" s="10" t="str">
        <f>IF('[1]TCE - ANEXO III - Preencher'!F779="4 - Assistência Odontológica","2 - Outros Profissionais da Saúde",'[1]TCE - ANEXO II - Enviar TCE'!E769)</f>
        <v>3 - Administrativo</v>
      </c>
      <c r="F770" s="13">
        <f>'[1]TCE - ANEXO III - Preencher'!G779</f>
        <v>411010</v>
      </c>
      <c r="G770" s="14">
        <f>IF('[1]TCE - ANEXO III - Preencher'!H779="","",'[1]TCE - ANEXO III - Preencher'!H779)</f>
        <v>43862</v>
      </c>
      <c r="H770" s="15">
        <f>'[1]TCE - ANEXO III - Preencher'!I779</f>
        <v>0</v>
      </c>
      <c r="I770" s="15">
        <f>'[1]TCE - ANEXO III - Preencher'!J779</f>
        <v>126.05840000000001</v>
      </c>
      <c r="J770" s="15">
        <f>'[1]TCE - ANEXO III - Preencher'!K779</f>
        <v>0</v>
      </c>
      <c r="K770" s="16">
        <f>'[1]TCE - ANEXO III - Preencher'!L779</f>
        <v>23.94</v>
      </c>
      <c r="L770" s="16">
        <f>'[1]TCE - ANEXO III - Preencher'!M779</f>
        <v>20.9</v>
      </c>
      <c r="M770" s="16">
        <f t="shared" si="67"/>
        <v>3.0400000000000027</v>
      </c>
      <c r="N770" s="16">
        <f>'[1]TCE - ANEXO III - Preencher'!O779</f>
        <v>1.923</v>
      </c>
      <c r="O770" s="16">
        <f>'[1]TCE - ANEXO III - Preencher'!P779</f>
        <v>0</v>
      </c>
      <c r="P770" s="17">
        <f t="shared" si="68"/>
        <v>1.923</v>
      </c>
      <c r="Q770" s="16">
        <f>'[1]TCE - ANEXO III - Preencher'!R779</f>
        <v>39.859000000000002</v>
      </c>
      <c r="R770" s="16">
        <f>'[1]TCE - ANEXO III - Preencher'!S779</f>
        <v>0</v>
      </c>
      <c r="S770" s="17">
        <f t="shared" si="69"/>
        <v>39.859000000000002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>Auxilio Creche</v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170.88040000000001</v>
      </c>
    </row>
    <row r="771" spans="1:28" s="4" customFormat="1">
      <c r="A771" s="9">
        <f>IFERROR(VLOOKUP(B771,'[1]DADOS (OCULTAR)'!$P$3:$R$53,3,0),"")</f>
        <v>9039744000780</v>
      </c>
      <c r="B771" s="10" t="str">
        <f>'[1]TCE - ANEXO III - Preencher'!C780</f>
        <v>HOSPITAL DOM MALAN</v>
      </c>
      <c r="C771" s="11"/>
      <c r="D771" s="12" t="str">
        <f>'[1]TCE - ANEXO III - Preencher'!E780</f>
        <v>BRENO NUNES BRAGA FELIX</v>
      </c>
      <c r="E771" s="10" t="str">
        <f>IF('[1]TCE - ANEXO III - Preencher'!F780="4 - Assistência Odontológica","2 - Outros Profissionais da Saúde",'[1]TCE - ANEXO II - Enviar TCE'!E770)</f>
        <v>3 - Administrativo</v>
      </c>
      <c r="F771" s="13">
        <f>'[1]TCE - ANEXO III - Preencher'!G780</f>
        <v>517410</v>
      </c>
      <c r="G771" s="14">
        <f>IF('[1]TCE - ANEXO III - Preencher'!H780="","",'[1]TCE - ANEXO III - Preencher'!H780)</f>
        <v>43862</v>
      </c>
      <c r="H771" s="15">
        <f>'[1]TCE - ANEXO III - Preencher'!I780</f>
        <v>0</v>
      </c>
      <c r="I771" s="15">
        <f>'[1]TCE - ANEXO III - Preencher'!J780</f>
        <v>100.25920000000001</v>
      </c>
      <c r="J771" s="15">
        <f>'[1]TCE - ANEXO III - Preencher'!K780</f>
        <v>0</v>
      </c>
      <c r="K771" s="16">
        <f>'[1]TCE - ANEXO III - Preencher'!L780</f>
        <v>23.94</v>
      </c>
      <c r="L771" s="16">
        <f>'[1]TCE - ANEXO III - Preencher'!M780</f>
        <v>20.9</v>
      </c>
      <c r="M771" s="16">
        <f t="shared" si="67"/>
        <v>3.0400000000000027</v>
      </c>
      <c r="N771" s="16">
        <f>'[1]TCE - ANEXO III - Preencher'!O780</f>
        <v>1.923</v>
      </c>
      <c r="O771" s="16">
        <f>'[1]TCE - ANEXO III - Preencher'!P780</f>
        <v>0</v>
      </c>
      <c r="P771" s="17">
        <f t="shared" si="68"/>
        <v>1.923</v>
      </c>
      <c r="Q771" s="16">
        <f>'[1]TCE - ANEXO III - Preencher'!R780</f>
        <v>39.859000000000002</v>
      </c>
      <c r="R771" s="16">
        <f>'[1]TCE - ANEXO III - Preencher'!S780</f>
        <v>0</v>
      </c>
      <c r="S771" s="17">
        <f t="shared" si="69"/>
        <v>39.859000000000002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>Auxilio Creche</v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145.08120000000002</v>
      </c>
    </row>
    <row r="772" spans="1:28" s="4" customFormat="1">
      <c r="A772" s="9">
        <f>IFERROR(VLOOKUP(B772,'[1]DADOS (OCULTAR)'!$P$3:$R$53,3,0),"")</f>
        <v>9039744000780</v>
      </c>
      <c r="B772" s="10" t="str">
        <f>'[1]TCE - ANEXO III - Preencher'!C781</f>
        <v>HOSPITAL DOM MALAN</v>
      </c>
      <c r="C772" s="11"/>
      <c r="D772" s="12" t="str">
        <f>'[1]TCE - ANEXO III - Preencher'!E781</f>
        <v>LUCELIA DE SOUZA SILVA</v>
      </c>
      <c r="E772" s="10" t="str">
        <f>IF('[1]TCE - ANEXO III - Preencher'!F781="4 - Assistência Odontológica","2 - Outros Profissionais da Saúde",'[1]TCE - ANEXO II - Enviar TCE'!E771)</f>
        <v>3 - Administrativo</v>
      </c>
      <c r="F772" s="13">
        <f>'[1]TCE - ANEXO III - Preencher'!G781</f>
        <v>411010</v>
      </c>
      <c r="G772" s="14">
        <f>IF('[1]TCE - ANEXO III - Preencher'!H781="","",'[1]TCE - ANEXO III - Preencher'!H781)</f>
        <v>43862</v>
      </c>
      <c r="H772" s="15">
        <f>'[1]TCE - ANEXO III - Preencher'!I781</f>
        <v>0</v>
      </c>
      <c r="I772" s="15">
        <f>'[1]TCE - ANEXO III - Preencher'!J781</f>
        <v>127.7192</v>
      </c>
      <c r="J772" s="15">
        <f>'[1]TCE - ANEXO III - Preencher'!K781</f>
        <v>0</v>
      </c>
      <c r="K772" s="16">
        <f>'[1]TCE - ANEXO III - Preencher'!L781</f>
        <v>23.94</v>
      </c>
      <c r="L772" s="16">
        <f>'[1]TCE - ANEXO III - Preencher'!M781</f>
        <v>26.43</v>
      </c>
      <c r="M772" s="16">
        <f t="shared" ref="M772:M835" si="73">K772-L772</f>
        <v>-2.4899999999999984</v>
      </c>
      <c r="N772" s="16">
        <f>'[1]TCE - ANEXO III - Preencher'!O781</f>
        <v>1.923</v>
      </c>
      <c r="O772" s="16">
        <f>'[1]TCE - ANEXO III - Preencher'!P781</f>
        <v>0</v>
      </c>
      <c r="P772" s="17">
        <f t="shared" ref="P772:P835" si="74">N772-O772</f>
        <v>1.923</v>
      </c>
      <c r="Q772" s="16">
        <f>'[1]TCE - ANEXO III - Preencher'!R781</f>
        <v>39.859000000000002</v>
      </c>
      <c r="R772" s="16">
        <f>'[1]TCE - ANEXO III - Preencher'!S781</f>
        <v>0</v>
      </c>
      <c r="S772" s="17">
        <f t="shared" ref="S772:S835" si="75">Q772-R772</f>
        <v>39.859000000000002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>Auxilio Creche</v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167.0112</v>
      </c>
    </row>
    <row r="773" spans="1:28" s="4" customFormat="1">
      <c r="A773" s="9">
        <f>IFERROR(VLOOKUP(B773,'[1]DADOS (OCULTAR)'!$P$3:$R$53,3,0),"")</f>
        <v>9039744000780</v>
      </c>
      <c r="B773" s="10" t="str">
        <f>'[1]TCE - ANEXO III - Preencher'!C782</f>
        <v>HOSPITAL DOM MALAN</v>
      </c>
      <c r="C773" s="11"/>
      <c r="D773" s="12" t="str">
        <f>'[1]TCE - ANEXO III - Preencher'!E782</f>
        <v>LAZARO ROBERTO SANTOS DE SOUZA</v>
      </c>
      <c r="E773" s="10" t="str">
        <f>IF('[1]TCE - ANEXO III - Preencher'!F782="4 - Assistência Odontológica","2 - Outros Profissionais da Saúde",'[1]TCE - ANEXO II - Enviar TCE'!E772)</f>
        <v>3 - Administrativo</v>
      </c>
      <c r="F773" s="13">
        <f>'[1]TCE - ANEXO III - Preencher'!G782</f>
        <v>411010</v>
      </c>
      <c r="G773" s="14">
        <f>IF('[1]TCE - ANEXO III - Preencher'!H782="","",'[1]TCE - ANEXO III - Preencher'!H782)</f>
        <v>43862</v>
      </c>
      <c r="H773" s="15">
        <f>'[1]TCE - ANEXO III - Preencher'!I782</f>
        <v>0</v>
      </c>
      <c r="I773" s="15">
        <f>'[1]TCE - ANEXO III - Preencher'!J782</f>
        <v>83.600000000000009</v>
      </c>
      <c r="J773" s="15">
        <f>'[1]TCE - ANEXO III - Preencher'!K782</f>
        <v>0</v>
      </c>
      <c r="K773" s="16">
        <f>'[1]TCE - ANEXO III - Preencher'!L782</f>
        <v>23.94</v>
      </c>
      <c r="L773" s="16">
        <f>'[1]TCE - ANEXO III - Preencher'!M782</f>
        <v>20.9</v>
      </c>
      <c r="M773" s="16">
        <f t="shared" si="73"/>
        <v>3.0400000000000027</v>
      </c>
      <c r="N773" s="16">
        <f>'[1]TCE - ANEXO III - Preencher'!O782</f>
        <v>1.923</v>
      </c>
      <c r="O773" s="16">
        <f>'[1]TCE - ANEXO III - Preencher'!P782</f>
        <v>0</v>
      </c>
      <c r="P773" s="17">
        <f t="shared" si="74"/>
        <v>1.923</v>
      </c>
      <c r="Q773" s="16">
        <f>'[1]TCE - ANEXO III - Preencher'!R782</f>
        <v>39.859000000000002</v>
      </c>
      <c r="R773" s="16">
        <f>'[1]TCE - ANEXO III - Preencher'!S782</f>
        <v>54</v>
      </c>
      <c r="S773" s="17">
        <f t="shared" si="75"/>
        <v>-14.140999999999998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>Auxilio Creche</v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74.422000000000025</v>
      </c>
    </row>
    <row r="774" spans="1:28" s="4" customFormat="1">
      <c r="A774" s="9">
        <f>IFERROR(VLOOKUP(B774,'[1]DADOS (OCULTAR)'!$P$3:$R$53,3,0),"")</f>
        <v>9039744000780</v>
      </c>
      <c r="B774" s="10" t="str">
        <f>'[1]TCE - ANEXO III - Preencher'!C783</f>
        <v>HOSPITAL DOM MALAN</v>
      </c>
      <c r="C774" s="11"/>
      <c r="D774" s="12" t="str">
        <f>'[1]TCE - ANEXO III - Preencher'!E783</f>
        <v>ISLANE CAIANNE SANTOS DA MATA</v>
      </c>
      <c r="E774" s="10" t="str">
        <f>IF('[1]TCE - ANEXO III - Preencher'!F783="4 - Assistência Odontológica","2 - Outros Profissionais da Saúde",'[1]TCE - ANEXO II - Enviar TCE'!E773)</f>
        <v>3 - Administrativo</v>
      </c>
      <c r="F774" s="13">
        <f>'[1]TCE - ANEXO III - Preencher'!G783</f>
        <v>411010</v>
      </c>
      <c r="G774" s="14">
        <f>IF('[1]TCE - ANEXO III - Preencher'!H783="","",'[1]TCE - ANEXO III - Preencher'!H783)</f>
        <v>43862</v>
      </c>
      <c r="H774" s="15">
        <f>'[1]TCE - ANEXO III - Preencher'!I783</f>
        <v>0</v>
      </c>
      <c r="I774" s="15">
        <f>'[1]TCE - ANEXO III - Preencher'!J783</f>
        <v>104.476</v>
      </c>
      <c r="J774" s="15">
        <f>'[1]TCE - ANEXO III - Preencher'!K783</f>
        <v>0</v>
      </c>
      <c r="K774" s="16">
        <f>'[1]TCE - ANEXO III - Preencher'!L783</f>
        <v>23.94</v>
      </c>
      <c r="L774" s="16">
        <f>'[1]TCE - ANEXO III - Preencher'!M783</f>
        <v>20.9</v>
      </c>
      <c r="M774" s="16">
        <f t="shared" si="73"/>
        <v>3.0400000000000027</v>
      </c>
      <c r="N774" s="16">
        <f>'[1]TCE - ANEXO III - Preencher'!O783</f>
        <v>1.923</v>
      </c>
      <c r="O774" s="16">
        <f>'[1]TCE - ANEXO III - Preencher'!P783</f>
        <v>0</v>
      </c>
      <c r="P774" s="17">
        <f t="shared" si="74"/>
        <v>1.923</v>
      </c>
      <c r="Q774" s="16">
        <f>'[1]TCE - ANEXO III - Preencher'!R783</f>
        <v>39.859000000000002</v>
      </c>
      <c r="R774" s="16">
        <f>'[1]TCE - ANEXO III - Preencher'!S783</f>
        <v>0</v>
      </c>
      <c r="S774" s="17">
        <f t="shared" si="75"/>
        <v>39.859000000000002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>Auxilio Creche</v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149.298</v>
      </c>
    </row>
    <row r="775" spans="1:28" s="4" customFormat="1">
      <c r="A775" s="9">
        <f>IFERROR(VLOOKUP(B775,'[1]DADOS (OCULTAR)'!$P$3:$R$53,3,0),"")</f>
        <v>9039744000780</v>
      </c>
      <c r="B775" s="10" t="str">
        <f>'[1]TCE - ANEXO III - Preencher'!C784</f>
        <v>HOSPITAL DOM MALAN</v>
      </c>
      <c r="C775" s="11"/>
      <c r="D775" s="12" t="str">
        <f>'[1]TCE - ANEXO III - Preencher'!E784</f>
        <v>LORENA SANTOS DE SOUZA BRITO</v>
      </c>
      <c r="E775" s="10" t="str">
        <f>IF('[1]TCE - ANEXO III - Preencher'!F784="4 - Assistência Odontológica","2 - Outros Profissionais da Saúde",'[1]TCE - ANEXO II - Enviar TCE'!E774)</f>
        <v>3 - Administrativo</v>
      </c>
      <c r="F775" s="13">
        <f>'[1]TCE - ANEXO III - Preencher'!G784</f>
        <v>411010</v>
      </c>
      <c r="G775" s="14">
        <f>IF('[1]TCE - ANEXO III - Preencher'!H784="","",'[1]TCE - ANEXO III - Preencher'!H784)</f>
        <v>43862</v>
      </c>
      <c r="H775" s="15">
        <f>'[1]TCE - ANEXO III - Preencher'!I784</f>
        <v>0</v>
      </c>
      <c r="I775" s="15">
        <f>'[1]TCE - ANEXO III - Preencher'!J784</f>
        <v>138.61600000000001</v>
      </c>
      <c r="J775" s="15">
        <f>'[1]TCE - ANEXO III - Preencher'!K784</f>
        <v>0</v>
      </c>
      <c r="K775" s="16">
        <f>'[1]TCE - ANEXO III - Preencher'!L784</f>
        <v>23.94</v>
      </c>
      <c r="L775" s="16">
        <f>'[1]TCE - ANEXO III - Preencher'!M784</f>
        <v>20.9</v>
      </c>
      <c r="M775" s="16">
        <f t="shared" si="73"/>
        <v>3.0400000000000027</v>
      </c>
      <c r="N775" s="16">
        <f>'[1]TCE - ANEXO III - Preencher'!O784</f>
        <v>1.923</v>
      </c>
      <c r="O775" s="16">
        <f>'[1]TCE - ANEXO III - Preencher'!P784</f>
        <v>0</v>
      </c>
      <c r="P775" s="17">
        <f t="shared" si="74"/>
        <v>1.923</v>
      </c>
      <c r="Q775" s="16">
        <f>'[1]TCE - ANEXO III - Preencher'!R784</f>
        <v>39.859000000000002</v>
      </c>
      <c r="R775" s="16">
        <f>'[1]TCE - ANEXO III - Preencher'!S784</f>
        <v>50.4</v>
      </c>
      <c r="S775" s="17">
        <f t="shared" si="75"/>
        <v>-10.540999999999997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>Auxilio Creche</v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133.03800000000001</v>
      </c>
    </row>
    <row r="776" spans="1:28" s="4" customFormat="1">
      <c r="A776" s="9">
        <f>IFERROR(VLOOKUP(B776,'[1]DADOS (OCULTAR)'!$P$3:$R$53,3,0),"")</f>
        <v>9039744000780</v>
      </c>
      <c r="B776" s="10" t="str">
        <f>'[1]TCE - ANEXO III - Preencher'!C785</f>
        <v>HOSPITAL DOM MALAN</v>
      </c>
      <c r="C776" s="11"/>
      <c r="D776" s="12" t="str">
        <f>'[1]TCE - ANEXO III - Preencher'!E785</f>
        <v>EDNAIRAM NUEGILA ALVES DE JESUS</v>
      </c>
      <c r="E776" s="10" t="str">
        <f>IF('[1]TCE - ANEXO III - Preencher'!F785="4 - Assistência Odontológica","2 - Outros Profissionais da Saúde",'[1]TCE - ANEXO II - Enviar TCE'!E775)</f>
        <v>3 - Administrativo</v>
      </c>
      <c r="F776" s="13">
        <f>'[1]TCE - ANEXO III - Preencher'!G785</f>
        <v>411010</v>
      </c>
      <c r="G776" s="14">
        <f>IF('[1]TCE - ANEXO III - Preencher'!H785="","",'[1]TCE - ANEXO III - Preencher'!H785)</f>
        <v>43862</v>
      </c>
      <c r="H776" s="15">
        <f>'[1]TCE - ANEXO III - Preencher'!I785</f>
        <v>0</v>
      </c>
      <c r="I776" s="15">
        <f>'[1]TCE - ANEXO III - Preencher'!J785</f>
        <v>148.77600000000001</v>
      </c>
      <c r="J776" s="15">
        <f>'[1]TCE - ANEXO III - Preencher'!K785</f>
        <v>0</v>
      </c>
      <c r="K776" s="16">
        <f>'[1]TCE - ANEXO III - Preencher'!L785</f>
        <v>23.94</v>
      </c>
      <c r="L776" s="16">
        <f>'[1]TCE - ANEXO III - Preencher'!M785</f>
        <v>20.9</v>
      </c>
      <c r="M776" s="16">
        <f t="shared" si="73"/>
        <v>3.0400000000000027</v>
      </c>
      <c r="N776" s="16">
        <f>'[1]TCE - ANEXO III - Preencher'!O785</f>
        <v>1.923</v>
      </c>
      <c r="O776" s="16">
        <f>'[1]TCE - ANEXO III - Preencher'!P785</f>
        <v>0</v>
      </c>
      <c r="P776" s="17">
        <f t="shared" si="74"/>
        <v>1.923</v>
      </c>
      <c r="Q776" s="16">
        <f>'[1]TCE - ANEXO III - Preencher'!R785</f>
        <v>39.859000000000002</v>
      </c>
      <c r="R776" s="16">
        <f>'[1]TCE - ANEXO III - Preencher'!S785</f>
        <v>0</v>
      </c>
      <c r="S776" s="17">
        <f t="shared" si="75"/>
        <v>39.859000000000002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>Auxilio Creche</v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193.59800000000001</v>
      </c>
    </row>
    <row r="777" spans="1:28" s="4" customFormat="1">
      <c r="A777" s="9">
        <f>IFERROR(VLOOKUP(B777,'[1]DADOS (OCULTAR)'!$P$3:$R$53,3,0),"")</f>
        <v>9039744000780</v>
      </c>
      <c r="B777" s="10" t="str">
        <f>'[1]TCE - ANEXO III - Preencher'!C786</f>
        <v>HOSPITAL DOM MALAN</v>
      </c>
      <c r="C777" s="11"/>
      <c r="D777" s="12" t="str">
        <f>'[1]TCE - ANEXO III - Preencher'!E786</f>
        <v>RUBERLANDIA BARBOSA DE ANDRADE</v>
      </c>
      <c r="E777" s="10" t="str">
        <f>IF('[1]TCE - ANEXO III - Preencher'!F786="4 - Assistência Odontológica","2 - Outros Profissionais da Saúde",'[1]TCE - ANEXO II - Enviar TCE'!E776)</f>
        <v>3 - Administrativo</v>
      </c>
      <c r="F777" s="13">
        <f>'[1]TCE - ANEXO III - Preencher'!G786</f>
        <v>411010</v>
      </c>
      <c r="G777" s="14">
        <f>IF('[1]TCE - ANEXO III - Preencher'!H786="","",'[1]TCE - ANEXO III - Preencher'!H786)</f>
        <v>43862</v>
      </c>
      <c r="H777" s="15">
        <f>'[1]TCE - ANEXO III - Preencher'!I786</f>
        <v>0</v>
      </c>
      <c r="I777" s="15">
        <f>'[1]TCE - ANEXO III - Preencher'!J786</f>
        <v>107.19840000000001</v>
      </c>
      <c r="J777" s="15">
        <f>'[1]TCE - ANEXO III - Preencher'!K786</f>
        <v>0</v>
      </c>
      <c r="K777" s="16">
        <f>'[1]TCE - ANEXO III - Preencher'!L786</f>
        <v>23.94</v>
      </c>
      <c r="L777" s="16">
        <f>'[1]TCE - ANEXO III - Preencher'!M786</f>
        <v>0</v>
      </c>
      <c r="M777" s="16">
        <f t="shared" si="73"/>
        <v>23.94</v>
      </c>
      <c r="N777" s="16">
        <f>'[1]TCE - ANEXO III - Preencher'!O786</f>
        <v>1.923</v>
      </c>
      <c r="O777" s="16">
        <f>'[1]TCE - ANEXO III - Preencher'!P786</f>
        <v>0</v>
      </c>
      <c r="P777" s="17">
        <f t="shared" si="74"/>
        <v>1.923</v>
      </c>
      <c r="Q777" s="16">
        <f>'[1]TCE - ANEXO III - Preencher'!R786</f>
        <v>39.859000000000002</v>
      </c>
      <c r="R777" s="16">
        <f>'[1]TCE - ANEXO III - Preencher'!S786</f>
        <v>0</v>
      </c>
      <c r="S777" s="17">
        <f t="shared" si="75"/>
        <v>39.859000000000002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>Auxilio Creche</v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172.92040000000003</v>
      </c>
    </row>
    <row r="778" spans="1:28" s="4" customFormat="1">
      <c r="A778" s="9">
        <f>IFERROR(VLOOKUP(B778,'[1]DADOS (OCULTAR)'!$P$3:$R$53,3,0),"")</f>
        <v>9039744000780</v>
      </c>
      <c r="B778" s="10" t="str">
        <f>'[1]TCE - ANEXO III - Preencher'!C787</f>
        <v>HOSPITAL DOM MALAN</v>
      </c>
      <c r="C778" s="11"/>
      <c r="D778" s="12" t="str">
        <f>'[1]TCE - ANEXO III - Preencher'!E787</f>
        <v>GREICY KELLY COSTA DA SILVA</v>
      </c>
      <c r="E778" s="10" t="str">
        <f>IF('[1]TCE - ANEXO III - Preencher'!F787="4 - Assistência Odontológica","2 - Outros Profissionais da Saúde",'[1]TCE - ANEXO II - Enviar TCE'!E777)</f>
        <v>3 - Administrativo</v>
      </c>
      <c r="F778" s="13">
        <f>'[1]TCE - ANEXO III - Preencher'!G787</f>
        <v>411010</v>
      </c>
      <c r="G778" s="14">
        <f>IF('[1]TCE - ANEXO III - Preencher'!H787="","",'[1]TCE - ANEXO III - Preencher'!H787)</f>
        <v>43862</v>
      </c>
      <c r="H778" s="15">
        <f>'[1]TCE - ANEXO III - Preencher'!I787</f>
        <v>0</v>
      </c>
      <c r="I778" s="15">
        <f>'[1]TCE - ANEXO III - Preencher'!J787</f>
        <v>116.21120000000001</v>
      </c>
      <c r="J778" s="15">
        <f>'[1]TCE - ANEXO III - Preencher'!K787</f>
        <v>0</v>
      </c>
      <c r="K778" s="16">
        <f>'[1]TCE - ANEXO III - Preencher'!L787</f>
        <v>23.94</v>
      </c>
      <c r="L778" s="16">
        <f>'[1]TCE - ANEXO III - Preencher'!M787</f>
        <v>20.9</v>
      </c>
      <c r="M778" s="16">
        <f t="shared" si="73"/>
        <v>3.0400000000000027</v>
      </c>
      <c r="N778" s="16">
        <f>'[1]TCE - ANEXO III - Preencher'!O787</f>
        <v>1.923</v>
      </c>
      <c r="O778" s="16">
        <f>'[1]TCE - ANEXO III - Preencher'!P787</f>
        <v>0</v>
      </c>
      <c r="P778" s="17">
        <f t="shared" si="74"/>
        <v>1.923</v>
      </c>
      <c r="Q778" s="16">
        <f>'[1]TCE - ANEXO III - Preencher'!R787</f>
        <v>39.859000000000002</v>
      </c>
      <c r="R778" s="16">
        <f>'[1]TCE - ANEXO III - Preencher'!S787</f>
        <v>54</v>
      </c>
      <c r="S778" s="17">
        <f t="shared" si="75"/>
        <v>-14.140999999999998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>Auxilio Creche</v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107.03320000000002</v>
      </c>
    </row>
    <row r="779" spans="1:28" s="4" customFormat="1">
      <c r="A779" s="9">
        <f>IFERROR(VLOOKUP(B779,'[1]DADOS (OCULTAR)'!$P$3:$R$53,3,0),"")</f>
        <v>9039744000780</v>
      </c>
      <c r="B779" s="10" t="str">
        <f>'[1]TCE - ANEXO III - Preencher'!C788</f>
        <v>HOSPITAL DOM MALAN</v>
      </c>
      <c r="C779" s="11"/>
      <c r="D779" s="12" t="str">
        <f>'[1]TCE - ANEXO III - Preencher'!E788</f>
        <v>MARIA SIMONE DE CARVALHO</v>
      </c>
      <c r="E779" s="10" t="str">
        <f>IF('[1]TCE - ANEXO III - Preencher'!F788="4 - Assistência Odontológica","2 - Outros Profissionais da Saúde",'[1]TCE - ANEXO II - Enviar TCE'!E778)</f>
        <v>3 - Administrativo</v>
      </c>
      <c r="F779" s="13">
        <f>'[1]TCE - ANEXO III - Preencher'!G788</f>
        <v>411010</v>
      </c>
      <c r="G779" s="14">
        <f>IF('[1]TCE - ANEXO III - Preencher'!H788="","",'[1]TCE - ANEXO III - Preencher'!H788)</f>
        <v>43862</v>
      </c>
      <c r="H779" s="15">
        <f>'[1]TCE - ANEXO III - Preencher'!I788</f>
        <v>0</v>
      </c>
      <c r="I779" s="15">
        <f>'[1]TCE - ANEXO III - Preencher'!J788</f>
        <v>131.8432</v>
      </c>
      <c r="J779" s="15">
        <f>'[1]TCE - ANEXO III - Preencher'!K788</f>
        <v>0</v>
      </c>
      <c r="K779" s="16">
        <f>'[1]TCE - ANEXO III - Preencher'!L788</f>
        <v>23.94</v>
      </c>
      <c r="L779" s="16">
        <f>'[1]TCE - ANEXO III - Preencher'!M788</f>
        <v>0</v>
      </c>
      <c r="M779" s="16">
        <f t="shared" si="73"/>
        <v>23.94</v>
      </c>
      <c r="N779" s="16">
        <f>'[1]TCE - ANEXO III - Preencher'!O788</f>
        <v>1.923</v>
      </c>
      <c r="O779" s="16">
        <f>'[1]TCE - ANEXO III - Preencher'!P788</f>
        <v>0</v>
      </c>
      <c r="P779" s="17">
        <f t="shared" si="74"/>
        <v>1.923</v>
      </c>
      <c r="Q779" s="16">
        <f>'[1]TCE - ANEXO III - Preencher'!R788</f>
        <v>39.859000000000002</v>
      </c>
      <c r="R779" s="16">
        <f>'[1]TCE - ANEXO III - Preencher'!S788</f>
        <v>25.2</v>
      </c>
      <c r="S779" s="17">
        <f t="shared" si="75"/>
        <v>14.659000000000002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>Auxilio Creche</v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172.36519999999999</v>
      </c>
    </row>
    <row r="780" spans="1:28" s="4" customFormat="1">
      <c r="A780" s="9">
        <f>IFERROR(VLOOKUP(B780,'[1]DADOS (OCULTAR)'!$P$3:$R$53,3,0),"")</f>
        <v>9039744000780</v>
      </c>
      <c r="B780" s="10" t="str">
        <f>'[1]TCE - ANEXO III - Preencher'!C789</f>
        <v>HOSPITAL DOM MALAN</v>
      </c>
      <c r="C780" s="11"/>
      <c r="D780" s="12" t="str">
        <f>'[1]TCE - ANEXO III - Preencher'!E789</f>
        <v>DANIELLE BARBOSA MARIANO</v>
      </c>
      <c r="E780" s="10" t="str">
        <f>IF('[1]TCE - ANEXO III - Preencher'!F789="4 - Assistência Odontológica","2 - Outros Profissionais da Saúde",'[1]TCE - ANEXO II - Enviar TCE'!E779)</f>
        <v>3 - Administrativo</v>
      </c>
      <c r="F780" s="13">
        <f>'[1]TCE - ANEXO III - Preencher'!G789</f>
        <v>411010</v>
      </c>
      <c r="G780" s="14">
        <f>IF('[1]TCE - ANEXO III - Preencher'!H789="","",'[1]TCE - ANEXO III - Preencher'!H789)</f>
        <v>43862</v>
      </c>
      <c r="H780" s="15">
        <f>'[1]TCE - ANEXO III - Preencher'!I789</f>
        <v>0</v>
      </c>
      <c r="I780" s="15">
        <f>'[1]TCE - ANEXO III - Preencher'!J789</f>
        <v>91.960000000000008</v>
      </c>
      <c r="J780" s="15">
        <f>'[1]TCE - ANEXO III - Preencher'!K789</f>
        <v>0</v>
      </c>
      <c r="K780" s="16">
        <f>'[1]TCE - ANEXO III - Preencher'!L789</f>
        <v>23.94</v>
      </c>
      <c r="L780" s="16">
        <f>'[1]TCE - ANEXO III - Preencher'!M789</f>
        <v>20.9</v>
      </c>
      <c r="M780" s="16">
        <f t="shared" si="73"/>
        <v>3.0400000000000027</v>
      </c>
      <c r="N780" s="16">
        <f>'[1]TCE - ANEXO III - Preencher'!O789</f>
        <v>1.923</v>
      </c>
      <c r="O780" s="16">
        <f>'[1]TCE - ANEXO III - Preencher'!P789</f>
        <v>0</v>
      </c>
      <c r="P780" s="17">
        <f t="shared" si="74"/>
        <v>1.923</v>
      </c>
      <c r="Q780" s="16">
        <f>'[1]TCE - ANEXO III - Preencher'!R789</f>
        <v>39.859000000000002</v>
      </c>
      <c r="R780" s="16">
        <f>'[1]TCE - ANEXO III - Preencher'!S789</f>
        <v>0</v>
      </c>
      <c r="S780" s="17">
        <f t="shared" si="75"/>
        <v>39.859000000000002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>Auxilio Creche</v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136.78200000000001</v>
      </c>
    </row>
    <row r="781" spans="1:28" s="4" customFormat="1">
      <c r="A781" s="9">
        <f>IFERROR(VLOOKUP(B781,'[1]DADOS (OCULTAR)'!$P$3:$R$53,3,0),"")</f>
        <v>9039744000780</v>
      </c>
      <c r="B781" s="10" t="str">
        <f>'[1]TCE - ANEXO III - Preencher'!C790</f>
        <v>HOSPITAL DOM MALAN</v>
      </c>
      <c r="C781" s="11"/>
      <c r="D781" s="12" t="str">
        <f>'[1]TCE - ANEXO III - Preencher'!E790</f>
        <v>ANA PRISCILA DA PAZ BARBOSA</v>
      </c>
      <c r="E781" s="10" t="str">
        <f>IF('[1]TCE - ANEXO III - Preencher'!F790="4 - Assistência Odontológica","2 - Outros Profissionais da Saúde",'[1]TCE - ANEXO II - Enviar TCE'!E780)</f>
        <v>3 - Administrativo</v>
      </c>
      <c r="F781" s="13">
        <f>'[1]TCE - ANEXO III - Preencher'!G790</f>
        <v>411010</v>
      </c>
      <c r="G781" s="14">
        <f>IF('[1]TCE - ANEXO III - Preencher'!H790="","",'[1]TCE - ANEXO III - Preencher'!H790)</f>
        <v>43862</v>
      </c>
      <c r="H781" s="15">
        <f>'[1]TCE - ANEXO III - Preencher'!I790</f>
        <v>0</v>
      </c>
      <c r="I781" s="15">
        <f>'[1]TCE - ANEXO III - Preencher'!J790</f>
        <v>82.051200000000009</v>
      </c>
      <c r="J781" s="15">
        <f>'[1]TCE - ANEXO III - Preencher'!K790</f>
        <v>0</v>
      </c>
      <c r="K781" s="16">
        <f>'[1]TCE - ANEXO III - Preencher'!L790</f>
        <v>23.94</v>
      </c>
      <c r="L781" s="16">
        <f>'[1]TCE - ANEXO III - Preencher'!M790</f>
        <v>0</v>
      </c>
      <c r="M781" s="16">
        <f t="shared" si="73"/>
        <v>23.94</v>
      </c>
      <c r="N781" s="16">
        <f>'[1]TCE - ANEXO III - Preencher'!O790</f>
        <v>1.923</v>
      </c>
      <c r="O781" s="16">
        <f>'[1]TCE - ANEXO III - Preencher'!P790</f>
        <v>0</v>
      </c>
      <c r="P781" s="17">
        <f t="shared" si="74"/>
        <v>1.923</v>
      </c>
      <c r="Q781" s="16">
        <f>'[1]TCE - ANEXO III - Preencher'!R790</f>
        <v>39.859000000000002</v>
      </c>
      <c r="R781" s="16">
        <f>'[1]TCE - ANEXO III - Preencher'!S790</f>
        <v>0</v>
      </c>
      <c r="S781" s="17">
        <f t="shared" si="75"/>
        <v>39.859000000000002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>Auxilio Creche</v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147.7732</v>
      </c>
    </row>
    <row r="782" spans="1:28" s="4" customFormat="1">
      <c r="A782" s="9">
        <f>IFERROR(VLOOKUP(B782,'[1]DADOS (OCULTAR)'!$P$3:$R$53,3,0),"")</f>
        <v>9039744000780</v>
      </c>
      <c r="B782" s="10" t="str">
        <f>'[1]TCE - ANEXO III - Preencher'!C791</f>
        <v>HOSPITAL DOM MALAN</v>
      </c>
      <c r="C782" s="11"/>
      <c r="D782" s="12" t="str">
        <f>'[1]TCE - ANEXO III - Preencher'!E791</f>
        <v>SEBASTIANA RUTE SOUZA</v>
      </c>
      <c r="E782" s="10" t="str">
        <f>IF('[1]TCE - ANEXO III - Preencher'!F791="4 - Assistência Odontológica","2 - Outros Profissionais da Saúde",'[1]TCE - ANEXO II - Enviar TCE'!E781)</f>
        <v>3 - Administrativo</v>
      </c>
      <c r="F782" s="13">
        <f>'[1]TCE - ANEXO III - Preencher'!G791</f>
        <v>411010</v>
      </c>
      <c r="G782" s="14">
        <f>IF('[1]TCE - ANEXO III - Preencher'!H791="","",'[1]TCE - ANEXO III - Preencher'!H791)</f>
        <v>43862</v>
      </c>
      <c r="H782" s="15">
        <f>'[1]TCE - ANEXO III - Preencher'!I791</f>
        <v>0</v>
      </c>
      <c r="I782" s="15">
        <f>'[1]TCE - ANEXO III - Preencher'!J791</f>
        <v>83.600000000000009</v>
      </c>
      <c r="J782" s="15">
        <f>'[1]TCE - ANEXO III - Preencher'!K791</f>
        <v>0</v>
      </c>
      <c r="K782" s="16">
        <f>'[1]TCE - ANEXO III - Preencher'!L791</f>
        <v>23.94</v>
      </c>
      <c r="L782" s="16">
        <f>'[1]TCE - ANEXO III - Preencher'!M791</f>
        <v>20.9</v>
      </c>
      <c r="M782" s="16">
        <f t="shared" si="73"/>
        <v>3.0400000000000027</v>
      </c>
      <c r="N782" s="16">
        <f>'[1]TCE - ANEXO III - Preencher'!O791</f>
        <v>1.923</v>
      </c>
      <c r="O782" s="16">
        <f>'[1]TCE - ANEXO III - Preencher'!P791</f>
        <v>0</v>
      </c>
      <c r="P782" s="17">
        <f t="shared" si="74"/>
        <v>1.923</v>
      </c>
      <c r="Q782" s="16">
        <f>'[1]TCE - ANEXO III - Preencher'!R791</f>
        <v>39.859000000000002</v>
      </c>
      <c r="R782" s="16">
        <f>'[1]TCE - ANEXO III - Preencher'!S791</f>
        <v>62.7</v>
      </c>
      <c r="S782" s="17">
        <f t="shared" si="75"/>
        <v>-22.841000000000001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>Auxilio Creche</v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65.722000000000008</v>
      </c>
    </row>
    <row r="783" spans="1:28" s="4" customFormat="1">
      <c r="A783" s="9">
        <f>IFERROR(VLOOKUP(B783,'[1]DADOS (OCULTAR)'!$P$3:$R$53,3,0),"")</f>
        <v>9039744000780</v>
      </c>
      <c r="B783" s="10" t="str">
        <f>'[1]TCE - ANEXO III - Preencher'!C792</f>
        <v>HOSPITAL DOM MALAN</v>
      </c>
      <c r="C783" s="11"/>
      <c r="D783" s="12" t="str">
        <f>'[1]TCE - ANEXO III - Preencher'!E792</f>
        <v>JONAS HENRIQUE RODRIGUES DOS SANTOS</v>
      </c>
      <c r="E783" s="10" t="str">
        <f>IF('[1]TCE - ANEXO III - Preencher'!F792="4 - Assistência Odontológica","2 - Outros Profissionais da Saúde",'[1]TCE - ANEXO II - Enviar TCE'!E782)</f>
        <v>3 - Administrativo</v>
      </c>
      <c r="F783" s="13">
        <f>'[1]TCE - ANEXO III - Preencher'!G792</f>
        <v>411010</v>
      </c>
      <c r="G783" s="14">
        <f>IF('[1]TCE - ANEXO III - Preencher'!H792="","",'[1]TCE - ANEXO III - Preencher'!H792)</f>
        <v>43862</v>
      </c>
      <c r="H783" s="15">
        <f>'[1]TCE - ANEXO III - Preencher'!I792</f>
        <v>0</v>
      </c>
      <c r="I783" s="15">
        <f>'[1]TCE - ANEXO III - Preencher'!J792</f>
        <v>82.320800000000006</v>
      </c>
      <c r="J783" s="15">
        <f>'[1]TCE - ANEXO III - Preencher'!K792</f>
        <v>0</v>
      </c>
      <c r="K783" s="16">
        <f>'[1]TCE - ANEXO III - Preencher'!L792</f>
        <v>23.94</v>
      </c>
      <c r="L783" s="16">
        <f>'[1]TCE - ANEXO III - Preencher'!M792</f>
        <v>20.9</v>
      </c>
      <c r="M783" s="16">
        <f t="shared" si="73"/>
        <v>3.0400000000000027</v>
      </c>
      <c r="N783" s="16">
        <f>'[1]TCE - ANEXO III - Preencher'!O792</f>
        <v>1.923</v>
      </c>
      <c r="O783" s="16">
        <f>'[1]TCE - ANEXO III - Preencher'!P792</f>
        <v>0</v>
      </c>
      <c r="P783" s="17">
        <f t="shared" si="74"/>
        <v>1.923</v>
      </c>
      <c r="Q783" s="16">
        <f>'[1]TCE - ANEXO III - Preencher'!R792</f>
        <v>39.859000000000002</v>
      </c>
      <c r="R783" s="16">
        <f>'[1]TCE - ANEXO III - Preencher'!S792</f>
        <v>0</v>
      </c>
      <c r="S783" s="17">
        <f t="shared" si="75"/>
        <v>39.859000000000002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>Auxilio Creche</v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127.14280000000002</v>
      </c>
    </row>
    <row r="784" spans="1:28" s="4" customFormat="1">
      <c r="A784" s="9">
        <f>IFERROR(VLOOKUP(B784,'[1]DADOS (OCULTAR)'!$P$3:$R$53,3,0),"")</f>
        <v>9039744000780</v>
      </c>
      <c r="B784" s="10" t="str">
        <f>'[1]TCE - ANEXO III - Preencher'!C793</f>
        <v>HOSPITAL DOM MALAN</v>
      </c>
      <c r="C784" s="11"/>
      <c r="D784" s="12" t="str">
        <f>'[1]TCE - ANEXO III - Preencher'!E793</f>
        <v>ALBERTO JUNIOR DAMACENO DUARTE</v>
      </c>
      <c r="E784" s="10" t="str">
        <f>IF('[1]TCE - ANEXO III - Preencher'!F793="4 - Assistência Odontológica","2 - Outros Profissionais da Saúde",'[1]TCE - ANEXO II - Enviar TCE'!E783)</f>
        <v>3 - Administrativo</v>
      </c>
      <c r="F784" s="13">
        <f>'[1]TCE - ANEXO III - Preencher'!G793</f>
        <v>411010</v>
      </c>
      <c r="G784" s="14">
        <f>IF('[1]TCE - ANEXO III - Preencher'!H793="","",'[1]TCE - ANEXO III - Preencher'!H793)</f>
        <v>43862</v>
      </c>
      <c r="H784" s="15">
        <f>'[1]TCE - ANEXO III - Preencher'!I793</f>
        <v>0</v>
      </c>
      <c r="I784" s="15">
        <f>'[1]TCE - ANEXO III - Preencher'!J793</f>
        <v>91.912800000000004</v>
      </c>
      <c r="J784" s="15">
        <f>'[1]TCE - ANEXO III - Preencher'!K793</f>
        <v>0</v>
      </c>
      <c r="K784" s="16">
        <f>'[1]TCE - ANEXO III - Preencher'!L793</f>
        <v>23.94</v>
      </c>
      <c r="L784" s="16">
        <f>'[1]TCE - ANEXO III - Preencher'!M793</f>
        <v>0</v>
      </c>
      <c r="M784" s="16">
        <f t="shared" si="73"/>
        <v>23.94</v>
      </c>
      <c r="N784" s="16">
        <f>'[1]TCE - ANEXO III - Preencher'!O793</f>
        <v>1.923</v>
      </c>
      <c r="O784" s="16">
        <f>'[1]TCE - ANEXO III - Preencher'!P793</f>
        <v>0</v>
      </c>
      <c r="P784" s="17">
        <f t="shared" si="74"/>
        <v>1.923</v>
      </c>
      <c r="Q784" s="16">
        <f>'[1]TCE - ANEXO III - Preencher'!R793</f>
        <v>39.859000000000002</v>
      </c>
      <c r="R784" s="16">
        <f>'[1]TCE - ANEXO III - Preencher'!S793</f>
        <v>0</v>
      </c>
      <c r="S784" s="17">
        <f t="shared" si="75"/>
        <v>39.859000000000002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>Auxilio Creche</v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157.63480000000001</v>
      </c>
    </row>
    <row r="785" spans="1:28" s="4" customFormat="1">
      <c r="A785" s="9">
        <f>IFERROR(VLOOKUP(B785,'[1]DADOS (OCULTAR)'!$P$3:$R$53,3,0),"")</f>
        <v>9039744000780</v>
      </c>
      <c r="B785" s="10" t="str">
        <f>'[1]TCE - ANEXO III - Preencher'!C794</f>
        <v>HOSPITAL DOM MALAN</v>
      </c>
      <c r="C785" s="11"/>
      <c r="D785" s="12" t="str">
        <f>'[1]TCE - ANEXO III - Preencher'!E794</f>
        <v>DEBORA ALINE SIQUEIRA CAVALCANTI</v>
      </c>
      <c r="E785" s="10" t="str">
        <f>IF('[1]TCE - ANEXO III - Preencher'!F794="4 - Assistência Odontológica","2 - Outros Profissionais da Saúde",'[1]TCE - ANEXO II - Enviar TCE'!E784)</f>
        <v>3 - Administrativo</v>
      </c>
      <c r="F785" s="13">
        <f>'[1]TCE - ANEXO III - Preencher'!G794</f>
        <v>410205</v>
      </c>
      <c r="G785" s="14">
        <f>IF('[1]TCE - ANEXO III - Preencher'!H794="","",'[1]TCE - ANEXO III - Preencher'!H794)</f>
        <v>43862</v>
      </c>
      <c r="H785" s="15">
        <f>'[1]TCE - ANEXO III - Preencher'!I794</f>
        <v>0</v>
      </c>
      <c r="I785" s="15">
        <f>'[1]TCE - ANEXO III - Preencher'!J794</f>
        <v>168.0104</v>
      </c>
      <c r="J785" s="15">
        <f>'[1]TCE - ANEXO III - Preencher'!K794</f>
        <v>0</v>
      </c>
      <c r="K785" s="16">
        <f>'[1]TCE - ANEXO III - Preencher'!L794</f>
        <v>23.94</v>
      </c>
      <c r="L785" s="16">
        <f>'[1]TCE - ANEXO III - Preencher'!M794</f>
        <v>0</v>
      </c>
      <c r="M785" s="16">
        <f t="shared" si="73"/>
        <v>23.94</v>
      </c>
      <c r="N785" s="16">
        <f>'[1]TCE - ANEXO III - Preencher'!O794</f>
        <v>1.923</v>
      </c>
      <c r="O785" s="16">
        <f>'[1]TCE - ANEXO III - Preencher'!P794</f>
        <v>0</v>
      </c>
      <c r="P785" s="17">
        <f t="shared" si="74"/>
        <v>1.923</v>
      </c>
      <c r="Q785" s="16">
        <f>'[1]TCE - ANEXO III - Preencher'!R794</f>
        <v>39.859000000000002</v>
      </c>
      <c r="R785" s="16">
        <f>'[1]TCE - ANEXO III - Preencher'!S794</f>
        <v>0</v>
      </c>
      <c r="S785" s="17">
        <f t="shared" si="75"/>
        <v>39.859000000000002</v>
      </c>
      <c r="T785" s="16">
        <f>'[1]TCE - ANEXO III - Preencher'!U794</f>
        <v>64</v>
      </c>
      <c r="U785" s="16">
        <f>'[1]TCE - ANEXO III - Preencher'!V794</f>
        <v>0</v>
      </c>
      <c r="V785" s="17">
        <f t="shared" si="76"/>
        <v>64</v>
      </c>
      <c r="W785" s="18" t="str">
        <f>IF('[1]TCE - ANEXO III - Preencher'!X794="","",'[1]TCE - ANEXO III - Preencher'!X794)</f>
        <v>Auxilio Creche</v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297.73239999999998</v>
      </c>
    </row>
    <row r="786" spans="1:28" s="4" customFormat="1">
      <c r="A786" s="9">
        <f>IFERROR(VLOOKUP(B786,'[1]DADOS (OCULTAR)'!$P$3:$R$53,3,0),"")</f>
        <v>9039744000780</v>
      </c>
      <c r="B786" s="10" t="str">
        <f>'[1]TCE - ANEXO III - Preencher'!C795</f>
        <v>HOSPITAL DOM MALAN</v>
      </c>
      <c r="C786" s="11"/>
      <c r="D786" s="12" t="str">
        <f>'[1]TCE - ANEXO III - Preencher'!E795</f>
        <v>PEDRO VINICIUS DE HOLANDA RODRIGUES MONTEIRO</v>
      </c>
      <c r="E786" s="10" t="str">
        <f>IF('[1]TCE - ANEXO III - Preencher'!F795="4 - Assistência Odontológica","2 - Outros Profissionais da Saúde",'[1]TCE - ANEXO II - Enviar TCE'!E785)</f>
        <v>3 - Administrativo</v>
      </c>
      <c r="F786" s="13">
        <f>'[1]TCE - ANEXO III - Preencher'!G795</f>
        <v>411010</v>
      </c>
      <c r="G786" s="14">
        <f>IF('[1]TCE - ANEXO III - Preencher'!H795="","",'[1]TCE - ANEXO III - Preencher'!H795)</f>
        <v>43862</v>
      </c>
      <c r="H786" s="15">
        <f>'[1]TCE - ANEXO III - Preencher'!I795</f>
        <v>0</v>
      </c>
      <c r="I786" s="15">
        <f>'[1]TCE - ANEXO III - Preencher'!J795</f>
        <v>10.45</v>
      </c>
      <c r="J786" s="15">
        <f>'[1]TCE - ANEXO III - Preencher'!K795</f>
        <v>0</v>
      </c>
      <c r="K786" s="16">
        <f>'[1]TCE - ANEXO III - Preencher'!L795</f>
        <v>23.94</v>
      </c>
      <c r="L786" s="16">
        <f>'[1]TCE - ANEXO III - Preencher'!M795</f>
        <v>0</v>
      </c>
      <c r="M786" s="16">
        <f t="shared" si="73"/>
        <v>23.94</v>
      </c>
      <c r="N786" s="16">
        <f>'[1]TCE - ANEXO III - Preencher'!O795</f>
        <v>1.923</v>
      </c>
      <c r="O786" s="16">
        <f>'[1]TCE - ANEXO III - Preencher'!P795</f>
        <v>0</v>
      </c>
      <c r="P786" s="17">
        <f t="shared" si="74"/>
        <v>1.923</v>
      </c>
      <c r="Q786" s="16">
        <f>'[1]TCE - ANEXO III - Preencher'!R795</f>
        <v>39.859000000000002</v>
      </c>
      <c r="R786" s="16">
        <f>'[1]TCE - ANEXO III - Preencher'!S795</f>
        <v>0</v>
      </c>
      <c r="S786" s="17">
        <f t="shared" si="75"/>
        <v>39.859000000000002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>Auxilio Creche</v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76.171999999999997</v>
      </c>
    </row>
    <row r="787" spans="1:28" s="4" customFormat="1">
      <c r="A787" s="9">
        <f>IFERROR(VLOOKUP(B787,'[1]DADOS (OCULTAR)'!$P$3:$R$53,3,0),"")</f>
        <v>9039744000780</v>
      </c>
      <c r="B787" s="10" t="str">
        <f>'[1]TCE - ANEXO III - Preencher'!C796</f>
        <v>HOSPITAL DOM MALAN</v>
      </c>
      <c r="C787" s="11"/>
      <c r="D787" s="12" t="str">
        <f>'[1]TCE - ANEXO III - Preencher'!E796</f>
        <v>CARLOS SAMUEL NICACIO DA SILVA</v>
      </c>
      <c r="E787" s="10" t="str">
        <f>IF('[1]TCE - ANEXO III - Preencher'!F796="4 - Assistência Odontológica","2 - Outros Profissionais da Saúde",'[1]TCE - ANEXO II - Enviar TCE'!E786)</f>
        <v>3 - Administrativo</v>
      </c>
      <c r="F787" s="13">
        <f>'[1]TCE - ANEXO III - Preencher'!G796</f>
        <v>414105</v>
      </c>
      <c r="G787" s="14">
        <f>IF('[1]TCE - ANEXO III - Preencher'!H796="","",'[1]TCE - ANEXO III - Preencher'!H796)</f>
        <v>43862</v>
      </c>
      <c r="H787" s="15">
        <f>'[1]TCE - ANEXO III - Preencher'!I796</f>
        <v>0</v>
      </c>
      <c r="I787" s="15">
        <f>'[1]TCE - ANEXO III - Preencher'!J796</f>
        <v>100.95360000000001</v>
      </c>
      <c r="J787" s="15">
        <f>'[1]TCE - ANEXO III - Preencher'!K796</f>
        <v>0</v>
      </c>
      <c r="K787" s="16">
        <f>'[1]TCE - ANEXO III - Preencher'!L796</f>
        <v>23.94</v>
      </c>
      <c r="L787" s="16">
        <f>'[1]TCE - ANEXO III - Preencher'!M796</f>
        <v>0</v>
      </c>
      <c r="M787" s="16">
        <f t="shared" si="73"/>
        <v>23.94</v>
      </c>
      <c r="N787" s="16">
        <f>'[1]TCE - ANEXO III - Preencher'!O796</f>
        <v>1.923</v>
      </c>
      <c r="O787" s="16">
        <f>'[1]TCE - ANEXO III - Preencher'!P796</f>
        <v>0</v>
      </c>
      <c r="P787" s="17">
        <f t="shared" si="74"/>
        <v>1.923</v>
      </c>
      <c r="Q787" s="16">
        <f>'[1]TCE - ANEXO III - Preencher'!R796</f>
        <v>39.859000000000002</v>
      </c>
      <c r="R787" s="16">
        <f>'[1]TCE - ANEXO III - Preencher'!S796</f>
        <v>0</v>
      </c>
      <c r="S787" s="17">
        <f t="shared" si="75"/>
        <v>39.859000000000002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>Auxilio Creche</v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166.6756</v>
      </c>
    </row>
    <row r="788" spans="1:28" s="4" customFormat="1">
      <c r="A788" s="9">
        <f>IFERROR(VLOOKUP(B788,'[1]DADOS (OCULTAR)'!$P$3:$R$53,3,0),"")</f>
        <v>9039744000780</v>
      </c>
      <c r="B788" s="10" t="str">
        <f>'[1]TCE - ANEXO III - Preencher'!C797</f>
        <v>HOSPITAL DOM MALAN</v>
      </c>
      <c r="C788" s="11"/>
      <c r="D788" s="12" t="str">
        <f>'[1]TCE - ANEXO III - Preencher'!E797</f>
        <v>WESLEY LUAN ARAUJO MATIAS DOS SANTOS</v>
      </c>
      <c r="E788" s="10" t="str">
        <f>IF('[1]TCE - ANEXO III - Preencher'!F797="4 - Assistência Odontológica","2 - Outros Profissionais da Saúde",'[1]TCE - ANEXO II - Enviar TCE'!E787)</f>
        <v>3 - Administrativo</v>
      </c>
      <c r="F788" s="13">
        <f>'[1]TCE - ANEXO III - Preencher'!G797</f>
        <v>411010</v>
      </c>
      <c r="G788" s="14">
        <f>IF('[1]TCE - ANEXO III - Preencher'!H797="","",'[1]TCE - ANEXO III - Preencher'!H797)</f>
        <v>43862</v>
      </c>
      <c r="H788" s="15">
        <f>'[1]TCE - ANEXO III - Preencher'!I797</f>
        <v>0</v>
      </c>
      <c r="I788" s="15">
        <f>'[1]TCE - ANEXO III - Preencher'!J797</f>
        <v>85.234400000000008</v>
      </c>
      <c r="J788" s="15">
        <f>'[1]TCE - ANEXO III - Preencher'!K797</f>
        <v>0</v>
      </c>
      <c r="K788" s="16">
        <f>'[1]TCE - ANEXO III - Preencher'!L797</f>
        <v>23.94</v>
      </c>
      <c r="L788" s="16">
        <f>'[1]TCE - ANEXO III - Preencher'!M797</f>
        <v>0</v>
      </c>
      <c r="M788" s="16">
        <f t="shared" si="73"/>
        <v>23.94</v>
      </c>
      <c r="N788" s="16">
        <f>'[1]TCE - ANEXO III - Preencher'!O797</f>
        <v>1.923</v>
      </c>
      <c r="O788" s="16">
        <f>'[1]TCE - ANEXO III - Preencher'!P797</f>
        <v>0</v>
      </c>
      <c r="P788" s="17">
        <f t="shared" si="74"/>
        <v>1.923</v>
      </c>
      <c r="Q788" s="16">
        <f>'[1]TCE - ANEXO III - Preencher'!R797</f>
        <v>39.859000000000002</v>
      </c>
      <c r="R788" s="16">
        <f>'[1]TCE - ANEXO III - Preencher'!S797</f>
        <v>62.7</v>
      </c>
      <c r="S788" s="17">
        <f t="shared" si="75"/>
        <v>-22.841000000000001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>Auxilio Creche</v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88.256400000000014</v>
      </c>
    </row>
    <row r="789" spans="1:28" s="4" customFormat="1">
      <c r="A789" s="9">
        <f>IFERROR(VLOOKUP(B789,'[1]DADOS (OCULTAR)'!$P$3:$R$53,3,0),"")</f>
        <v>9039744000780</v>
      </c>
      <c r="B789" s="10" t="str">
        <f>'[1]TCE - ANEXO III - Preencher'!C798</f>
        <v>HOSPITAL DOM MALAN</v>
      </c>
      <c r="C789" s="11"/>
      <c r="D789" s="12" t="str">
        <f>'[1]TCE - ANEXO III - Preencher'!E798</f>
        <v>GILCLESIO AMARANTE DA SILVA</v>
      </c>
      <c r="E789" s="10" t="str">
        <f>IF('[1]TCE - ANEXO III - Preencher'!F798="4 - Assistência Odontológica","2 - Outros Profissionais da Saúde",'[1]TCE - ANEXO II - Enviar TCE'!E788)</f>
        <v>2 - Outros Profissionais da Saúde</v>
      </c>
      <c r="F789" s="13">
        <f>'[1]TCE - ANEXO III - Preencher'!G798</f>
        <v>223705</v>
      </c>
      <c r="G789" s="14">
        <f>IF('[1]TCE - ANEXO III - Preencher'!H798="","",'[1]TCE - ANEXO III - Preencher'!H798)</f>
        <v>43862</v>
      </c>
      <c r="H789" s="15">
        <f>'[1]TCE - ANEXO III - Preencher'!I798</f>
        <v>0</v>
      </c>
      <c r="I789" s="15">
        <f>'[1]TCE - ANEXO III - Preencher'!J798</f>
        <v>95.588799999999992</v>
      </c>
      <c r="J789" s="15">
        <f>'[1]TCE - ANEXO III - Preencher'!K798</f>
        <v>0</v>
      </c>
      <c r="K789" s="16">
        <f>'[1]TCE - ANEXO III - Preencher'!L798</f>
        <v>23.94</v>
      </c>
      <c r="L789" s="16">
        <f>'[1]TCE - ANEXO III - Preencher'!M798</f>
        <v>0</v>
      </c>
      <c r="M789" s="16">
        <f t="shared" si="73"/>
        <v>23.94</v>
      </c>
      <c r="N789" s="16">
        <f>'[1]TCE - ANEXO III - Preencher'!O798</f>
        <v>1.923</v>
      </c>
      <c r="O789" s="16">
        <f>'[1]TCE - ANEXO III - Preencher'!P798</f>
        <v>0</v>
      </c>
      <c r="P789" s="17">
        <f t="shared" si="74"/>
        <v>1.923</v>
      </c>
      <c r="Q789" s="16">
        <f>'[1]TCE - ANEXO III - Preencher'!R798</f>
        <v>39.859000000000002</v>
      </c>
      <c r="R789" s="16">
        <f>'[1]TCE - ANEXO III - Preencher'!S798</f>
        <v>50.4</v>
      </c>
      <c r="S789" s="17">
        <f t="shared" si="75"/>
        <v>-10.540999999999997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>Auxilio Creche</v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110.91079999999999</v>
      </c>
    </row>
    <row r="790" spans="1:28" s="4" customFormat="1">
      <c r="A790" s="9">
        <f>IFERROR(VLOOKUP(B790,'[1]DADOS (OCULTAR)'!$P$3:$R$53,3,0),"")</f>
        <v>9039744000780</v>
      </c>
      <c r="B790" s="10" t="str">
        <f>'[1]TCE - ANEXO III - Preencher'!C799</f>
        <v>HOSPITAL DOM MALAN</v>
      </c>
      <c r="C790" s="11"/>
      <c r="D790" s="12" t="str">
        <f>'[1]TCE - ANEXO III - Preencher'!E799</f>
        <v>ELIANA DE JESUS SANTOS</v>
      </c>
      <c r="E790" s="10" t="str">
        <f>IF('[1]TCE - ANEXO III - Preencher'!F799="4 - Assistência Odontológica","2 - Outros Profissionais da Saúde",'[1]TCE - ANEXO II - Enviar TCE'!E789)</f>
        <v>3 - Administrativo</v>
      </c>
      <c r="F790" s="13">
        <f>'[1]TCE - ANEXO III - Preencher'!G799</f>
        <v>514225</v>
      </c>
      <c r="G790" s="14">
        <f>IF('[1]TCE - ANEXO III - Preencher'!H799="","",'[1]TCE - ANEXO III - Preencher'!H799)</f>
        <v>43862</v>
      </c>
      <c r="H790" s="15">
        <f>'[1]TCE - ANEXO III - Preencher'!I799</f>
        <v>0</v>
      </c>
      <c r="I790" s="15">
        <f>'[1]TCE - ANEXO III - Preencher'!J799</f>
        <v>106.92399999999999</v>
      </c>
      <c r="J790" s="15">
        <f>'[1]TCE - ANEXO III - Preencher'!K799</f>
        <v>0</v>
      </c>
      <c r="K790" s="16">
        <f>'[1]TCE - ANEXO III - Preencher'!L799</f>
        <v>23.94</v>
      </c>
      <c r="L790" s="16">
        <f>'[1]TCE - ANEXO III - Preencher'!M799</f>
        <v>0</v>
      </c>
      <c r="M790" s="16">
        <f t="shared" si="73"/>
        <v>23.94</v>
      </c>
      <c r="N790" s="16">
        <f>'[1]TCE - ANEXO III - Preencher'!O799</f>
        <v>1.923</v>
      </c>
      <c r="O790" s="16">
        <f>'[1]TCE - ANEXO III - Preencher'!P799</f>
        <v>0</v>
      </c>
      <c r="P790" s="17">
        <f t="shared" si="74"/>
        <v>1.923</v>
      </c>
      <c r="Q790" s="16">
        <f>'[1]TCE - ANEXO III - Preencher'!R799</f>
        <v>39.859000000000002</v>
      </c>
      <c r="R790" s="16">
        <f>'[1]TCE - ANEXO III - Preencher'!S799</f>
        <v>62.7</v>
      </c>
      <c r="S790" s="17">
        <f t="shared" si="75"/>
        <v>-22.841000000000001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>Auxilio Creche</v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109.946</v>
      </c>
    </row>
    <row r="791" spans="1:28" s="4" customFormat="1">
      <c r="A791" s="9">
        <f>IFERROR(VLOOKUP(B791,'[1]DADOS (OCULTAR)'!$P$3:$R$53,3,0),"")</f>
        <v>9039744000780</v>
      </c>
      <c r="B791" s="10" t="str">
        <f>'[1]TCE - ANEXO III - Preencher'!C800</f>
        <v>HOSPITAL DOM MALAN</v>
      </c>
      <c r="C791" s="11"/>
      <c r="D791" s="12" t="str">
        <f>'[1]TCE - ANEXO III - Preencher'!E800</f>
        <v>ROSANGELA SILVA BARBOSA</v>
      </c>
      <c r="E791" s="10" t="str">
        <f>IF('[1]TCE - ANEXO III - Preencher'!F800="4 - Assistência Odontológica","2 - Outros Profissionais da Saúde",'[1]TCE - ANEXO II - Enviar TCE'!E790)</f>
        <v>3 - Administrativo</v>
      </c>
      <c r="F791" s="13">
        <f>'[1]TCE - ANEXO III - Preencher'!G800</f>
        <v>513430</v>
      </c>
      <c r="G791" s="14">
        <f>IF('[1]TCE - ANEXO III - Preencher'!H800="","",'[1]TCE - ANEXO III - Preencher'!H800)</f>
        <v>43862</v>
      </c>
      <c r="H791" s="15">
        <f>'[1]TCE - ANEXO III - Preencher'!I800</f>
        <v>0</v>
      </c>
      <c r="I791" s="15">
        <f>'[1]TCE - ANEXO III - Preencher'!J800</f>
        <v>106.5184</v>
      </c>
      <c r="J791" s="15">
        <f>'[1]TCE - ANEXO III - Preencher'!K800</f>
        <v>0</v>
      </c>
      <c r="K791" s="16">
        <f>'[1]TCE - ANEXO III - Preencher'!L800</f>
        <v>23.94</v>
      </c>
      <c r="L791" s="16">
        <f>'[1]TCE - ANEXO III - Preencher'!M800</f>
        <v>0</v>
      </c>
      <c r="M791" s="16">
        <f t="shared" si="73"/>
        <v>23.94</v>
      </c>
      <c r="N791" s="16">
        <f>'[1]TCE - ANEXO III - Preencher'!O800</f>
        <v>1.923</v>
      </c>
      <c r="O791" s="16">
        <f>'[1]TCE - ANEXO III - Preencher'!P800</f>
        <v>0</v>
      </c>
      <c r="P791" s="17">
        <f t="shared" si="74"/>
        <v>1.923</v>
      </c>
      <c r="Q791" s="16">
        <f>'[1]TCE - ANEXO III - Preencher'!R800</f>
        <v>39.859000000000002</v>
      </c>
      <c r="R791" s="16">
        <f>'[1]TCE - ANEXO III - Preencher'!S800</f>
        <v>62.7</v>
      </c>
      <c r="S791" s="17">
        <f t="shared" si="75"/>
        <v>-22.841000000000001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>Auxilio Creche</v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109.54040000000001</v>
      </c>
    </row>
    <row r="792" spans="1:28" s="4" customFormat="1">
      <c r="A792" s="9">
        <f>IFERROR(VLOOKUP(B792,'[1]DADOS (OCULTAR)'!$P$3:$R$53,3,0),"")</f>
        <v>9039744000780</v>
      </c>
      <c r="B792" s="10" t="str">
        <f>'[1]TCE - ANEXO III - Preencher'!C801</f>
        <v>HOSPITAL DOM MALAN</v>
      </c>
      <c r="C792" s="11"/>
      <c r="D792" s="12" t="str">
        <f>'[1]TCE - ANEXO III - Preencher'!E801</f>
        <v>TATIANA DE SOUSA ALBUQUERQUE</v>
      </c>
      <c r="E792" s="10" t="str">
        <f>IF('[1]TCE - ANEXO III - Preencher'!F801="4 - Assistência Odontológica","2 - Outros Profissionais da Saúde",'[1]TCE - ANEXO II - Enviar TCE'!E791)</f>
        <v>3 - Administrativo</v>
      </c>
      <c r="F792" s="13">
        <f>'[1]TCE - ANEXO III - Preencher'!G801</f>
        <v>513430</v>
      </c>
      <c r="G792" s="14">
        <f>IF('[1]TCE - ANEXO III - Preencher'!H801="","",'[1]TCE - ANEXO III - Preencher'!H801)</f>
        <v>43862</v>
      </c>
      <c r="H792" s="15">
        <f>'[1]TCE - ANEXO III - Preencher'!I801</f>
        <v>0</v>
      </c>
      <c r="I792" s="15">
        <f>'[1]TCE - ANEXO III - Preencher'!J801</f>
        <v>192.928</v>
      </c>
      <c r="J792" s="15">
        <f>'[1]TCE - ANEXO III - Preencher'!K801</f>
        <v>0</v>
      </c>
      <c r="K792" s="16">
        <f>'[1]TCE - ANEXO III - Preencher'!L801</f>
        <v>23.94</v>
      </c>
      <c r="L792" s="16">
        <f>'[1]TCE - ANEXO III - Preencher'!M801</f>
        <v>0</v>
      </c>
      <c r="M792" s="16">
        <f t="shared" si="73"/>
        <v>23.94</v>
      </c>
      <c r="N792" s="16">
        <f>'[1]TCE - ANEXO III - Preencher'!O801</f>
        <v>1.923</v>
      </c>
      <c r="O792" s="16">
        <f>'[1]TCE - ANEXO III - Preencher'!P801</f>
        <v>0</v>
      </c>
      <c r="P792" s="17">
        <f t="shared" si="74"/>
        <v>1.923</v>
      </c>
      <c r="Q792" s="16">
        <f>'[1]TCE - ANEXO III - Preencher'!R801</f>
        <v>39.859000000000002</v>
      </c>
      <c r="R792" s="16">
        <f>'[1]TCE - ANEXO III - Preencher'!S801</f>
        <v>0</v>
      </c>
      <c r="S792" s="17">
        <f t="shared" si="75"/>
        <v>39.859000000000002</v>
      </c>
      <c r="T792" s="16">
        <f>'[1]TCE - ANEXO III - Preencher'!U801</f>
        <v>6.4</v>
      </c>
      <c r="U792" s="16">
        <f>'[1]TCE - ANEXO III - Preencher'!V801</f>
        <v>0</v>
      </c>
      <c r="V792" s="17">
        <f t="shared" si="76"/>
        <v>6.4</v>
      </c>
      <c r="W792" s="18" t="str">
        <f>IF('[1]TCE - ANEXO III - Preencher'!X801="","",'[1]TCE - ANEXO III - Preencher'!X801)</f>
        <v>Auxilio Creche</v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265.04999999999995</v>
      </c>
    </row>
    <row r="793" spans="1:28" s="4" customFormat="1">
      <c r="A793" s="9">
        <f>IFERROR(VLOOKUP(B793,'[1]DADOS (OCULTAR)'!$P$3:$R$53,3,0),"")</f>
        <v>9039744000780</v>
      </c>
      <c r="B793" s="10" t="str">
        <f>'[1]TCE - ANEXO III - Preencher'!C802</f>
        <v>HOSPITAL DOM MALAN</v>
      </c>
      <c r="C793" s="11"/>
      <c r="D793" s="12" t="str">
        <f>'[1]TCE - ANEXO III - Preencher'!E802</f>
        <v>ADRIANO DE SOUZA RODRIGUES</v>
      </c>
      <c r="E793" s="10" t="str">
        <f>IF('[1]TCE - ANEXO III - Preencher'!F802="4 - Assistência Odontológica","2 - Outros Profissionais da Saúde",'[1]TCE - ANEXO II - Enviar TCE'!E792)</f>
        <v>3 - Administrativo</v>
      </c>
      <c r="F793" s="13">
        <f>'[1]TCE - ANEXO III - Preencher'!G802</f>
        <v>513430</v>
      </c>
      <c r="G793" s="14">
        <f>IF('[1]TCE - ANEXO III - Preencher'!H802="","",'[1]TCE - ANEXO III - Preencher'!H802)</f>
        <v>43862</v>
      </c>
      <c r="H793" s="15">
        <f>'[1]TCE - ANEXO III - Preencher'!I802</f>
        <v>0</v>
      </c>
      <c r="I793" s="15">
        <f>'[1]TCE - ANEXO III - Preencher'!J802</f>
        <v>117.70479999999999</v>
      </c>
      <c r="J793" s="15">
        <f>'[1]TCE - ANEXO III - Preencher'!K802</f>
        <v>0</v>
      </c>
      <c r="K793" s="16">
        <f>'[1]TCE - ANEXO III - Preencher'!L802</f>
        <v>23.94</v>
      </c>
      <c r="L793" s="16">
        <f>'[1]TCE - ANEXO III - Preencher'!M802</f>
        <v>0</v>
      </c>
      <c r="M793" s="16">
        <f t="shared" si="73"/>
        <v>23.94</v>
      </c>
      <c r="N793" s="16">
        <f>'[1]TCE - ANEXO III - Preencher'!O802</f>
        <v>1.923</v>
      </c>
      <c r="O793" s="16">
        <f>'[1]TCE - ANEXO III - Preencher'!P802</f>
        <v>0</v>
      </c>
      <c r="P793" s="17">
        <f t="shared" si="74"/>
        <v>1.923</v>
      </c>
      <c r="Q793" s="16">
        <f>'[1]TCE - ANEXO III - Preencher'!R802</f>
        <v>39.859000000000002</v>
      </c>
      <c r="R793" s="16">
        <f>'[1]TCE - ANEXO III - Preencher'!S802</f>
        <v>54</v>
      </c>
      <c r="S793" s="17">
        <f t="shared" si="75"/>
        <v>-14.140999999999998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>Auxilio Creche</v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129.42680000000001</v>
      </c>
    </row>
    <row r="794" spans="1:28" s="4" customFormat="1">
      <c r="A794" s="9">
        <f>IFERROR(VLOOKUP(B794,'[1]DADOS (OCULTAR)'!$P$3:$R$53,3,0),"")</f>
        <v>9039744000780</v>
      </c>
      <c r="B794" s="10" t="str">
        <f>'[1]TCE - ANEXO III - Preencher'!C803</f>
        <v>HOSPITAL DOM MALAN</v>
      </c>
      <c r="C794" s="11"/>
      <c r="D794" s="12" t="str">
        <f>'[1]TCE - ANEXO III - Preencher'!E803</f>
        <v>MARIA ANTONIA DA SILVA</v>
      </c>
      <c r="E794" s="10" t="str">
        <f>IF('[1]TCE - ANEXO III - Preencher'!F803="4 - Assistência Odontológica","2 - Outros Profissionais da Saúde",'[1]TCE - ANEXO II - Enviar TCE'!E793)</f>
        <v>3 - Administrativo</v>
      </c>
      <c r="F794" s="13">
        <f>'[1]TCE - ANEXO III - Preencher'!G803</f>
        <v>848520</v>
      </c>
      <c r="G794" s="14">
        <f>IF('[1]TCE - ANEXO III - Preencher'!H803="","",'[1]TCE - ANEXO III - Preencher'!H803)</f>
        <v>43862</v>
      </c>
      <c r="H794" s="15">
        <f>'[1]TCE - ANEXO III - Preencher'!I803</f>
        <v>0</v>
      </c>
      <c r="I794" s="15">
        <f>'[1]TCE - ANEXO III - Preencher'!J803</f>
        <v>103.184</v>
      </c>
      <c r="J794" s="15">
        <f>'[1]TCE - ANEXO III - Preencher'!K803</f>
        <v>0</v>
      </c>
      <c r="K794" s="16">
        <f>'[1]TCE - ANEXO III - Preencher'!L803</f>
        <v>23.94</v>
      </c>
      <c r="L794" s="16">
        <f>'[1]TCE - ANEXO III - Preencher'!M803</f>
        <v>0</v>
      </c>
      <c r="M794" s="16">
        <f t="shared" si="73"/>
        <v>23.94</v>
      </c>
      <c r="N794" s="16">
        <f>'[1]TCE - ANEXO III - Preencher'!O803</f>
        <v>1.923</v>
      </c>
      <c r="O794" s="16">
        <f>'[1]TCE - ANEXO III - Preencher'!P803</f>
        <v>0</v>
      </c>
      <c r="P794" s="17">
        <f t="shared" si="74"/>
        <v>1.923</v>
      </c>
      <c r="Q794" s="16">
        <f>'[1]TCE - ANEXO III - Preencher'!R803</f>
        <v>39.859000000000002</v>
      </c>
      <c r="R794" s="16">
        <f>'[1]TCE - ANEXO III - Preencher'!S803</f>
        <v>50.4</v>
      </c>
      <c r="S794" s="17">
        <f t="shared" si="75"/>
        <v>-10.540999999999997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>Auxilio Creche</v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118.506</v>
      </c>
    </row>
    <row r="795" spans="1:28" s="4" customFormat="1">
      <c r="A795" s="9">
        <f>IFERROR(VLOOKUP(B795,'[1]DADOS (OCULTAR)'!$P$3:$R$53,3,0),"")</f>
        <v>9039744000780</v>
      </c>
      <c r="B795" s="10" t="str">
        <f>'[1]TCE - ANEXO III - Preencher'!C804</f>
        <v>HOSPITAL DOM MALAN</v>
      </c>
      <c r="C795" s="11"/>
      <c r="D795" s="12" t="str">
        <f>'[1]TCE - ANEXO III - Preencher'!E804</f>
        <v>ANA GABRIELA SILVA PAZ COSTA</v>
      </c>
      <c r="E795" s="10" t="str">
        <f>IF('[1]TCE - ANEXO III - Preencher'!F804="4 - Assistência Odontológica","2 - Outros Profissionais da Saúde",'[1]TCE - ANEXO II - Enviar TCE'!E794)</f>
        <v>2 - Outros Profissionais da Saúde</v>
      </c>
      <c r="F795" s="13">
        <f>'[1]TCE - ANEXO III - Preencher'!G804</f>
        <v>223710</v>
      </c>
      <c r="G795" s="14">
        <f>IF('[1]TCE - ANEXO III - Preencher'!H804="","",'[1]TCE - ANEXO III - Preencher'!H804)</f>
        <v>43862</v>
      </c>
      <c r="H795" s="15">
        <f>'[1]TCE - ANEXO III - Preencher'!I804</f>
        <v>0</v>
      </c>
      <c r="I795" s="15">
        <f>'[1]TCE - ANEXO III - Preencher'!J804</f>
        <v>280.84000000000003</v>
      </c>
      <c r="J795" s="15">
        <f>'[1]TCE - ANEXO III - Preencher'!K804</f>
        <v>0</v>
      </c>
      <c r="K795" s="16">
        <f>'[1]TCE - ANEXO III - Preencher'!L804</f>
        <v>23.94</v>
      </c>
      <c r="L795" s="16">
        <f>'[1]TCE - ANEXO III - Preencher'!M804</f>
        <v>0</v>
      </c>
      <c r="M795" s="16">
        <f t="shared" si="73"/>
        <v>23.94</v>
      </c>
      <c r="N795" s="16">
        <f>'[1]TCE - ANEXO III - Preencher'!O804</f>
        <v>1.923</v>
      </c>
      <c r="O795" s="16">
        <f>'[1]TCE - ANEXO III - Preencher'!P804</f>
        <v>0</v>
      </c>
      <c r="P795" s="17">
        <f t="shared" si="74"/>
        <v>1.923</v>
      </c>
      <c r="Q795" s="16">
        <f>'[1]TCE - ANEXO III - Preencher'!R804</f>
        <v>39.859000000000002</v>
      </c>
      <c r="R795" s="16">
        <f>'[1]TCE - ANEXO III - Preencher'!S804</f>
        <v>0</v>
      </c>
      <c r="S795" s="17">
        <f t="shared" si="75"/>
        <v>39.859000000000002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346.56200000000001</v>
      </c>
    </row>
    <row r="796" spans="1:28" s="4" customFormat="1">
      <c r="A796" s="9">
        <f>IFERROR(VLOOKUP(B796,'[1]DADOS (OCULTAR)'!$P$3:$R$53,3,0),"")</f>
        <v>9039744000780</v>
      </c>
      <c r="B796" s="10" t="str">
        <f>'[1]TCE - ANEXO III - Preencher'!C805</f>
        <v>HOSPITAL DOM MALAN</v>
      </c>
      <c r="C796" s="11"/>
      <c r="D796" s="12" t="str">
        <f>'[1]TCE - ANEXO III - Preencher'!E805</f>
        <v>CRISTINA MARIA PONTES FARIAS</v>
      </c>
      <c r="E796" s="10" t="str">
        <f>IF('[1]TCE - ANEXO III - Preencher'!F805="4 - Assistência Odontológica","2 - Outros Profissionais da Saúde",'[1]TCE - ANEXO II - Enviar TCE'!E795)</f>
        <v>2 - Outros Profissionais da Saúde</v>
      </c>
      <c r="F796" s="13">
        <f>'[1]TCE - ANEXO III - Preencher'!G805</f>
        <v>223710</v>
      </c>
      <c r="G796" s="14">
        <f>IF('[1]TCE - ANEXO III - Preencher'!H805="","",'[1]TCE - ANEXO III - Preencher'!H805)</f>
        <v>43862</v>
      </c>
      <c r="H796" s="15">
        <f>'[1]TCE - ANEXO III - Preencher'!I805</f>
        <v>0</v>
      </c>
      <c r="I796" s="15">
        <f>'[1]TCE - ANEXO III - Preencher'!J805</f>
        <v>297.58640000000003</v>
      </c>
      <c r="J796" s="15">
        <f>'[1]TCE - ANEXO III - Preencher'!K805</f>
        <v>0</v>
      </c>
      <c r="K796" s="16">
        <f>'[1]TCE - ANEXO III - Preencher'!L805</f>
        <v>23.94</v>
      </c>
      <c r="L796" s="16">
        <f>'[1]TCE - ANEXO III - Preencher'!M805</f>
        <v>0</v>
      </c>
      <c r="M796" s="16">
        <f t="shared" si="73"/>
        <v>23.94</v>
      </c>
      <c r="N796" s="16">
        <f>'[1]TCE - ANEXO III - Preencher'!O805</f>
        <v>1.923</v>
      </c>
      <c r="O796" s="16">
        <f>'[1]TCE - ANEXO III - Preencher'!P805</f>
        <v>0</v>
      </c>
      <c r="P796" s="17">
        <f t="shared" si="74"/>
        <v>1.923</v>
      </c>
      <c r="Q796" s="16">
        <f>'[1]TCE - ANEXO III - Preencher'!R805</f>
        <v>39.859000000000002</v>
      </c>
      <c r="R796" s="16">
        <f>'[1]TCE - ANEXO III - Preencher'!S805</f>
        <v>0</v>
      </c>
      <c r="S796" s="17">
        <f t="shared" si="75"/>
        <v>39.859000000000002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>Auxilio Creche</v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363.30840000000001</v>
      </c>
    </row>
    <row r="797" spans="1:28" s="4" customFormat="1">
      <c r="A797" s="9">
        <f>IFERROR(VLOOKUP(B797,'[1]DADOS (OCULTAR)'!$P$3:$R$53,3,0),"")</f>
        <v>9039744000780</v>
      </c>
      <c r="B797" s="10" t="str">
        <f>'[1]TCE - ANEXO III - Preencher'!C806</f>
        <v>HOSPITAL DOM MALAN</v>
      </c>
      <c r="C797" s="11"/>
      <c r="D797" s="12" t="str">
        <f>'[1]TCE - ANEXO III - Preencher'!E806</f>
        <v>VANIRIA AUXILIADORA GUEDES BRANDAO</v>
      </c>
      <c r="E797" s="10" t="str">
        <f>IF('[1]TCE - ANEXO III - Preencher'!F806="4 - Assistência Odontológica","2 - Outros Profissionais da Saúde",'[1]TCE - ANEXO II - Enviar TCE'!E796)</f>
        <v>2 - Outros Profissionais da Saúde</v>
      </c>
      <c r="F797" s="13">
        <f>'[1]TCE - ANEXO III - Preencher'!G806</f>
        <v>223710</v>
      </c>
      <c r="G797" s="14">
        <f>IF('[1]TCE - ANEXO III - Preencher'!H806="","",'[1]TCE - ANEXO III - Preencher'!H806)</f>
        <v>43862</v>
      </c>
      <c r="H797" s="15">
        <f>'[1]TCE - ANEXO III - Preencher'!I806</f>
        <v>0</v>
      </c>
      <c r="I797" s="15">
        <f>'[1]TCE - ANEXO III - Preencher'!J806</f>
        <v>453.99360000000001</v>
      </c>
      <c r="J797" s="15">
        <f>'[1]TCE - ANEXO III - Preencher'!K806</f>
        <v>0</v>
      </c>
      <c r="K797" s="16">
        <f>'[1]TCE - ANEXO III - Preencher'!L806</f>
        <v>23.94</v>
      </c>
      <c r="L797" s="16">
        <f>'[1]TCE - ANEXO III - Preencher'!M806</f>
        <v>0</v>
      </c>
      <c r="M797" s="16">
        <f t="shared" si="73"/>
        <v>23.94</v>
      </c>
      <c r="N797" s="16">
        <f>'[1]TCE - ANEXO III - Preencher'!O806</f>
        <v>1.923</v>
      </c>
      <c r="O797" s="16">
        <f>'[1]TCE - ANEXO III - Preencher'!P806</f>
        <v>0</v>
      </c>
      <c r="P797" s="17">
        <f t="shared" si="74"/>
        <v>1.923</v>
      </c>
      <c r="Q797" s="16">
        <f>'[1]TCE - ANEXO III - Preencher'!R806</f>
        <v>39.859000000000002</v>
      </c>
      <c r="R797" s="16">
        <f>'[1]TCE - ANEXO III - Preencher'!S806</f>
        <v>0</v>
      </c>
      <c r="S797" s="17">
        <f t="shared" si="75"/>
        <v>39.859000000000002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>Auxilio Creche</v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519.71559999999999</v>
      </c>
    </row>
    <row r="798" spans="1:28" s="4" customFormat="1">
      <c r="A798" s="9">
        <f>IFERROR(VLOOKUP(B798,'[1]DADOS (OCULTAR)'!$P$3:$R$53,3,0),"")</f>
        <v>9039744000780</v>
      </c>
      <c r="B798" s="10" t="str">
        <f>'[1]TCE - ANEXO III - Preencher'!C807</f>
        <v>HOSPITAL DOM MALAN</v>
      </c>
      <c r="C798" s="11"/>
      <c r="D798" s="12" t="str">
        <f>'[1]TCE - ANEXO III - Preencher'!E807</f>
        <v>EMANUELE NUNES DE OLIVEIRA</v>
      </c>
      <c r="E798" s="10" t="str">
        <f>IF('[1]TCE - ANEXO III - Preencher'!F807="4 - Assistência Odontológica","2 - Outros Profissionais da Saúde",'[1]TCE - ANEXO II - Enviar TCE'!E797)</f>
        <v>2 - Outros Profissionais da Saúde</v>
      </c>
      <c r="F798" s="13">
        <f>'[1]TCE - ANEXO III - Preencher'!G807</f>
        <v>223710</v>
      </c>
      <c r="G798" s="14">
        <f>IF('[1]TCE - ANEXO III - Preencher'!H807="","",'[1]TCE - ANEXO III - Preencher'!H807)</f>
        <v>43862</v>
      </c>
      <c r="H798" s="15">
        <f>'[1]TCE - ANEXO III - Preencher'!I807</f>
        <v>0</v>
      </c>
      <c r="I798" s="15">
        <f>'[1]TCE - ANEXO III - Preencher'!J807</f>
        <v>237.976</v>
      </c>
      <c r="J798" s="15">
        <f>'[1]TCE - ANEXO III - Preencher'!K807</f>
        <v>0</v>
      </c>
      <c r="K798" s="16">
        <f>'[1]TCE - ANEXO III - Preencher'!L807</f>
        <v>23.94</v>
      </c>
      <c r="L798" s="16">
        <f>'[1]TCE - ANEXO III - Preencher'!M807</f>
        <v>0</v>
      </c>
      <c r="M798" s="16">
        <f t="shared" si="73"/>
        <v>23.94</v>
      </c>
      <c r="N798" s="16">
        <f>'[1]TCE - ANEXO III - Preencher'!O807</f>
        <v>1.923</v>
      </c>
      <c r="O798" s="16">
        <f>'[1]TCE - ANEXO III - Preencher'!P807</f>
        <v>0</v>
      </c>
      <c r="P798" s="17">
        <f t="shared" si="74"/>
        <v>1.923</v>
      </c>
      <c r="Q798" s="16">
        <f>'[1]TCE - ANEXO III - Preencher'!R807</f>
        <v>39.859000000000002</v>
      </c>
      <c r="R798" s="16">
        <f>'[1]TCE - ANEXO III - Preencher'!S807</f>
        <v>0</v>
      </c>
      <c r="S798" s="17">
        <f t="shared" si="75"/>
        <v>39.859000000000002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>Auxilio Creche</v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303.69799999999998</v>
      </c>
    </row>
    <row r="799" spans="1:28" s="4" customFormat="1">
      <c r="A799" s="9">
        <f>IFERROR(VLOOKUP(B799,'[1]DADOS (OCULTAR)'!$P$3:$R$53,3,0),"")</f>
        <v>9039744000780</v>
      </c>
      <c r="B799" s="10" t="str">
        <f>'[1]TCE - ANEXO III - Preencher'!C808</f>
        <v>HOSPITAL DOM MALAN</v>
      </c>
      <c r="C799" s="11"/>
      <c r="D799" s="12" t="str">
        <f>'[1]TCE - ANEXO III - Preencher'!E808</f>
        <v>CICERO GLEIDE SANTANA</v>
      </c>
      <c r="E799" s="10" t="str">
        <f>IF('[1]TCE - ANEXO III - Preencher'!F808="4 - Assistência Odontológica","2 - Outros Profissionais da Saúde",'[1]TCE - ANEXO II - Enviar TCE'!E798)</f>
        <v>3 - Administrativo</v>
      </c>
      <c r="F799" s="13">
        <f>'[1]TCE - ANEXO III - Preencher'!G808</f>
        <v>414105</v>
      </c>
      <c r="G799" s="14">
        <f>IF('[1]TCE - ANEXO III - Preencher'!H808="","",'[1]TCE - ANEXO III - Preencher'!H808)</f>
        <v>43862</v>
      </c>
      <c r="H799" s="15">
        <f>'[1]TCE - ANEXO III - Preencher'!I808</f>
        <v>0</v>
      </c>
      <c r="I799" s="15">
        <f>'[1]TCE - ANEXO III - Preencher'!J808</f>
        <v>159.1088</v>
      </c>
      <c r="J799" s="15">
        <f>'[1]TCE - ANEXO III - Preencher'!K808</f>
        <v>0</v>
      </c>
      <c r="K799" s="16">
        <f>'[1]TCE - ANEXO III - Preencher'!L808</f>
        <v>23.94</v>
      </c>
      <c r="L799" s="16">
        <f>'[1]TCE - ANEXO III - Preencher'!M808</f>
        <v>0</v>
      </c>
      <c r="M799" s="16">
        <f t="shared" si="73"/>
        <v>23.94</v>
      </c>
      <c r="N799" s="16">
        <f>'[1]TCE - ANEXO III - Preencher'!O808</f>
        <v>1.923</v>
      </c>
      <c r="O799" s="16">
        <f>'[1]TCE - ANEXO III - Preencher'!P808</f>
        <v>0</v>
      </c>
      <c r="P799" s="17">
        <f t="shared" si="74"/>
        <v>1.923</v>
      </c>
      <c r="Q799" s="16">
        <f>'[1]TCE - ANEXO III - Preencher'!R808</f>
        <v>39.859000000000002</v>
      </c>
      <c r="R799" s="16">
        <f>'[1]TCE - ANEXO III - Preencher'!S808</f>
        <v>0</v>
      </c>
      <c r="S799" s="17">
        <f t="shared" si="75"/>
        <v>39.859000000000002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>Auxilio Creche</v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224.83080000000001</v>
      </c>
    </row>
    <row r="800" spans="1:28" s="4" customFormat="1">
      <c r="A800" s="9">
        <f>IFERROR(VLOOKUP(B800,'[1]DADOS (OCULTAR)'!$P$3:$R$53,3,0),"")</f>
        <v>9039744000780</v>
      </c>
      <c r="B800" s="10" t="str">
        <f>'[1]TCE - ANEXO III - Preencher'!C809</f>
        <v>HOSPITAL DOM MALAN</v>
      </c>
      <c r="C800" s="11"/>
      <c r="D800" s="12" t="str">
        <f>'[1]TCE - ANEXO III - Preencher'!E809</f>
        <v>LEIDIVAN DE SOUZA MENEZES</v>
      </c>
      <c r="E800" s="10" t="str">
        <f>IF('[1]TCE - ANEXO III - Preencher'!F809="4 - Assistência Odontológica","2 - Outros Profissionais da Saúde",'[1]TCE - ANEXO II - Enviar TCE'!E799)</f>
        <v>3 - Administrativo</v>
      </c>
      <c r="F800" s="13">
        <f>'[1]TCE - ANEXO III - Preencher'!G809</f>
        <v>414105</v>
      </c>
      <c r="G800" s="14">
        <f>IF('[1]TCE - ANEXO III - Preencher'!H809="","",'[1]TCE - ANEXO III - Preencher'!H809)</f>
        <v>43862</v>
      </c>
      <c r="H800" s="15">
        <f>'[1]TCE - ANEXO III - Preencher'!I809</f>
        <v>0</v>
      </c>
      <c r="I800" s="15">
        <f>'[1]TCE - ANEXO III - Preencher'!J809</f>
        <v>128.5</v>
      </c>
      <c r="J800" s="15">
        <f>'[1]TCE - ANEXO III - Preencher'!K809</f>
        <v>0</v>
      </c>
      <c r="K800" s="16">
        <f>'[1]TCE - ANEXO III - Preencher'!L809</f>
        <v>23.94</v>
      </c>
      <c r="L800" s="16">
        <f>'[1]TCE - ANEXO III - Preencher'!M809</f>
        <v>0</v>
      </c>
      <c r="M800" s="16">
        <f t="shared" si="73"/>
        <v>23.94</v>
      </c>
      <c r="N800" s="16">
        <f>'[1]TCE - ANEXO III - Preencher'!O809</f>
        <v>1.923</v>
      </c>
      <c r="O800" s="16">
        <f>'[1]TCE - ANEXO III - Preencher'!P809</f>
        <v>0</v>
      </c>
      <c r="P800" s="17">
        <f t="shared" si="74"/>
        <v>1.923</v>
      </c>
      <c r="Q800" s="16">
        <f>'[1]TCE - ANEXO III - Preencher'!R809</f>
        <v>39.859000000000002</v>
      </c>
      <c r="R800" s="16">
        <f>'[1]TCE - ANEXO III - Preencher'!S809</f>
        <v>50.4</v>
      </c>
      <c r="S800" s="17">
        <f t="shared" si="75"/>
        <v>-10.540999999999997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>Auxilio Creche</v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143.822</v>
      </c>
    </row>
    <row r="801" spans="1:28" s="4" customFormat="1">
      <c r="A801" s="9">
        <f>IFERROR(VLOOKUP(B801,'[1]DADOS (OCULTAR)'!$P$3:$R$53,3,0),"")</f>
        <v>9039744000780</v>
      </c>
      <c r="B801" s="10" t="str">
        <f>'[1]TCE - ANEXO III - Preencher'!C810</f>
        <v>HOSPITAL DOM MALAN</v>
      </c>
      <c r="C801" s="11"/>
      <c r="D801" s="12" t="str">
        <f>'[1]TCE - ANEXO III - Preencher'!E810</f>
        <v>JEANE BRITO DO NASCIMENTO</v>
      </c>
      <c r="E801" s="10" t="str">
        <f>IF('[1]TCE - ANEXO III - Preencher'!F810="4 - Assistência Odontológica","2 - Outros Profissionais da Saúde",'[1]TCE - ANEXO II - Enviar TCE'!E800)</f>
        <v>2 - Outros Profissionais da Saúde</v>
      </c>
      <c r="F801" s="13">
        <f>'[1]TCE - ANEXO III - Preencher'!G810</f>
        <v>223705</v>
      </c>
      <c r="G801" s="14">
        <f>IF('[1]TCE - ANEXO III - Preencher'!H810="","",'[1]TCE - ANEXO III - Preencher'!H810)</f>
        <v>43862</v>
      </c>
      <c r="H801" s="15">
        <f>'[1]TCE - ANEXO III - Preencher'!I810</f>
        <v>0</v>
      </c>
      <c r="I801" s="15">
        <f>'[1]TCE - ANEXO III - Preencher'!J810</f>
        <v>104.46080000000001</v>
      </c>
      <c r="J801" s="15">
        <f>'[1]TCE - ANEXO III - Preencher'!K810</f>
        <v>0</v>
      </c>
      <c r="K801" s="16">
        <f>'[1]TCE - ANEXO III - Preencher'!L810</f>
        <v>23.94</v>
      </c>
      <c r="L801" s="16">
        <f>'[1]TCE - ANEXO III - Preencher'!M810</f>
        <v>0</v>
      </c>
      <c r="M801" s="16">
        <f t="shared" si="73"/>
        <v>23.94</v>
      </c>
      <c r="N801" s="16">
        <f>'[1]TCE - ANEXO III - Preencher'!O810</f>
        <v>1.923</v>
      </c>
      <c r="O801" s="16">
        <f>'[1]TCE - ANEXO III - Preencher'!P810</f>
        <v>0</v>
      </c>
      <c r="P801" s="17">
        <f t="shared" si="74"/>
        <v>1.923</v>
      </c>
      <c r="Q801" s="16">
        <f>'[1]TCE - ANEXO III - Preencher'!R810</f>
        <v>39.859000000000002</v>
      </c>
      <c r="R801" s="16">
        <f>'[1]TCE - ANEXO III - Preencher'!S810</f>
        <v>0</v>
      </c>
      <c r="S801" s="17">
        <f t="shared" si="75"/>
        <v>39.859000000000002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>Auxilio Creche</v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170.18280000000001</v>
      </c>
    </row>
    <row r="802" spans="1:28" s="4" customFormat="1">
      <c r="A802" s="9">
        <f>IFERROR(VLOOKUP(B802,'[1]DADOS (OCULTAR)'!$P$3:$R$53,3,0),"")</f>
        <v>9039744000780</v>
      </c>
      <c r="B802" s="10" t="str">
        <f>'[1]TCE - ANEXO III - Preencher'!C811</f>
        <v>HOSPITAL DOM MALAN</v>
      </c>
      <c r="C802" s="11"/>
      <c r="D802" s="12" t="str">
        <f>'[1]TCE - ANEXO III - Preencher'!E811</f>
        <v>ANATALIA CARDOSO</v>
      </c>
      <c r="E802" s="10" t="str">
        <f>IF('[1]TCE - ANEXO III - Preencher'!F811="4 - Assistência Odontológica","2 - Outros Profissionais da Saúde",'[1]TCE - ANEXO II - Enviar TCE'!E801)</f>
        <v>2 - Outros Profissionais da Saúde</v>
      </c>
      <c r="F802" s="13">
        <f>'[1]TCE - ANEXO III - Preencher'!G811</f>
        <v>223705</v>
      </c>
      <c r="G802" s="14">
        <f>IF('[1]TCE - ANEXO III - Preencher'!H811="","",'[1]TCE - ANEXO III - Preencher'!H811)</f>
        <v>43862</v>
      </c>
      <c r="H802" s="15">
        <f>'[1]TCE - ANEXO III - Preencher'!I811</f>
        <v>0</v>
      </c>
      <c r="I802" s="15">
        <f>'[1]TCE - ANEXO III - Preencher'!J811</f>
        <v>101.17120000000001</v>
      </c>
      <c r="J802" s="15">
        <f>'[1]TCE - ANEXO III - Preencher'!K811</f>
        <v>0</v>
      </c>
      <c r="K802" s="16">
        <f>'[1]TCE - ANEXO III - Preencher'!L811</f>
        <v>23.94</v>
      </c>
      <c r="L802" s="16">
        <f>'[1]TCE - ANEXO III - Preencher'!M811</f>
        <v>0</v>
      </c>
      <c r="M802" s="16">
        <f t="shared" si="73"/>
        <v>23.94</v>
      </c>
      <c r="N802" s="16">
        <f>'[1]TCE - ANEXO III - Preencher'!O811</f>
        <v>1.923</v>
      </c>
      <c r="O802" s="16">
        <f>'[1]TCE - ANEXO III - Preencher'!P811</f>
        <v>0</v>
      </c>
      <c r="P802" s="17">
        <f t="shared" si="74"/>
        <v>1.923</v>
      </c>
      <c r="Q802" s="16">
        <f>'[1]TCE - ANEXO III - Preencher'!R811</f>
        <v>39.859000000000002</v>
      </c>
      <c r="R802" s="16">
        <f>'[1]TCE - ANEXO III - Preencher'!S811</f>
        <v>0</v>
      </c>
      <c r="S802" s="17">
        <f t="shared" si="75"/>
        <v>39.859000000000002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>Auxilio Creche</v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166.89320000000001</v>
      </c>
    </row>
    <row r="803" spans="1:28" s="4" customFormat="1">
      <c r="A803" s="9">
        <f>IFERROR(VLOOKUP(B803,'[1]DADOS (OCULTAR)'!$P$3:$R$53,3,0),"")</f>
        <v>9039744000780</v>
      </c>
      <c r="B803" s="10" t="str">
        <f>'[1]TCE - ANEXO III - Preencher'!C812</f>
        <v>HOSPITAL DOM MALAN</v>
      </c>
      <c r="C803" s="11"/>
      <c r="D803" s="12" t="str">
        <f>'[1]TCE - ANEXO III - Preencher'!E812</f>
        <v>DARLANIA EDUARDA SANTOS SILVA</v>
      </c>
      <c r="E803" s="10" t="str">
        <f>IF('[1]TCE - ANEXO III - Preencher'!F812="4 - Assistência Odontológica","2 - Outros Profissionais da Saúde",'[1]TCE - ANEXO II - Enviar TCE'!E802)</f>
        <v>2 - Outros Profissionais da Saúde</v>
      </c>
      <c r="F803" s="13">
        <f>'[1]TCE - ANEXO III - Preencher'!G812</f>
        <v>223705</v>
      </c>
      <c r="G803" s="14">
        <f>IF('[1]TCE - ANEXO III - Preencher'!H812="","",'[1]TCE - ANEXO III - Preencher'!H812)</f>
        <v>43862</v>
      </c>
      <c r="H803" s="15">
        <f>'[1]TCE - ANEXO III - Preencher'!I812</f>
        <v>0</v>
      </c>
      <c r="I803" s="15">
        <f>'[1]TCE - ANEXO III - Preencher'!J812</f>
        <v>83.435200000000009</v>
      </c>
      <c r="J803" s="15">
        <f>'[1]TCE - ANEXO III - Preencher'!K812</f>
        <v>0</v>
      </c>
      <c r="K803" s="16">
        <f>'[1]TCE - ANEXO III - Preencher'!L812</f>
        <v>23.94</v>
      </c>
      <c r="L803" s="16">
        <f>'[1]TCE - ANEXO III - Preencher'!M812</f>
        <v>0</v>
      </c>
      <c r="M803" s="16">
        <f t="shared" si="73"/>
        <v>23.94</v>
      </c>
      <c r="N803" s="16">
        <f>'[1]TCE - ANEXO III - Preencher'!O812</f>
        <v>1.923</v>
      </c>
      <c r="O803" s="16">
        <f>'[1]TCE - ANEXO III - Preencher'!P812</f>
        <v>0</v>
      </c>
      <c r="P803" s="17">
        <f t="shared" si="74"/>
        <v>1.923</v>
      </c>
      <c r="Q803" s="16">
        <f>'[1]TCE - ANEXO III - Preencher'!R812</f>
        <v>39.859000000000002</v>
      </c>
      <c r="R803" s="16">
        <f>'[1]TCE - ANEXO III - Preencher'!S812</f>
        <v>50.4</v>
      </c>
      <c r="S803" s="17">
        <f t="shared" si="75"/>
        <v>-10.540999999999997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>Auxilio Creche</v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98.757200000000012</v>
      </c>
    </row>
    <row r="804" spans="1:28" s="4" customFormat="1">
      <c r="A804" s="9">
        <f>IFERROR(VLOOKUP(B804,'[1]DADOS (OCULTAR)'!$P$3:$R$53,3,0),"")</f>
        <v>9039744000780</v>
      </c>
      <c r="B804" s="10" t="str">
        <f>'[1]TCE - ANEXO III - Preencher'!C813</f>
        <v>HOSPITAL DOM MALAN</v>
      </c>
      <c r="C804" s="11"/>
      <c r="D804" s="12" t="str">
        <f>'[1]TCE - ANEXO III - Preencher'!E813</f>
        <v>CICERA MARIA ALVES SILVA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514225</v>
      </c>
      <c r="G804" s="14">
        <f>IF('[1]TCE - ANEXO III - Preencher'!H813="","",'[1]TCE - ANEXO III - Preencher'!H813)</f>
        <v>43862</v>
      </c>
      <c r="H804" s="15">
        <f>'[1]TCE - ANEXO III - Preencher'!I813</f>
        <v>0</v>
      </c>
      <c r="I804" s="15">
        <f>'[1]TCE - ANEXO III - Preencher'!J813</f>
        <v>116.43040000000001</v>
      </c>
      <c r="J804" s="15">
        <f>'[1]TCE - ANEXO III - Preencher'!K813</f>
        <v>0</v>
      </c>
      <c r="K804" s="16">
        <f>'[1]TCE - ANEXO III - Preencher'!L813</f>
        <v>23.94</v>
      </c>
      <c r="L804" s="16">
        <f>'[1]TCE - ANEXO III - Preencher'!M813</f>
        <v>0</v>
      </c>
      <c r="M804" s="16">
        <f t="shared" si="73"/>
        <v>23.94</v>
      </c>
      <c r="N804" s="16">
        <f>'[1]TCE - ANEXO III - Preencher'!O813</f>
        <v>1.923</v>
      </c>
      <c r="O804" s="16">
        <f>'[1]TCE - ANEXO III - Preencher'!P813</f>
        <v>0</v>
      </c>
      <c r="P804" s="17">
        <f t="shared" si="74"/>
        <v>1.923</v>
      </c>
      <c r="Q804" s="16">
        <f>'[1]TCE - ANEXO III - Preencher'!R813</f>
        <v>39.859000000000002</v>
      </c>
      <c r="R804" s="16">
        <f>'[1]TCE - ANEXO III - Preencher'!S813</f>
        <v>0</v>
      </c>
      <c r="S804" s="17">
        <f t="shared" si="75"/>
        <v>39.859000000000002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>Auxilio Creche</v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182.15240000000003</v>
      </c>
    </row>
    <row r="805" spans="1:28" s="4" customFormat="1">
      <c r="A805" s="9">
        <f>IFERROR(VLOOKUP(B805,'[1]DADOS (OCULTAR)'!$P$3:$R$53,3,0),"")</f>
        <v>9039744000780</v>
      </c>
      <c r="B805" s="10" t="str">
        <f>'[1]TCE - ANEXO III - Preencher'!C814</f>
        <v>HOSPITAL DOM MALAN</v>
      </c>
      <c r="C805" s="11"/>
      <c r="D805" s="12" t="str">
        <f>'[1]TCE - ANEXO III - Preencher'!E814</f>
        <v>ANA LUCIA DE SOUZA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514225</v>
      </c>
      <c r="G805" s="14">
        <f>IF('[1]TCE - ANEXO III - Preencher'!H814="","",'[1]TCE - ANEXO III - Preencher'!H814)</f>
        <v>43862</v>
      </c>
      <c r="H805" s="15">
        <f>'[1]TCE - ANEXO III - Preencher'!I814</f>
        <v>0</v>
      </c>
      <c r="I805" s="15">
        <f>'[1]TCE - ANEXO III - Preencher'!J814</f>
        <v>89.871200000000016</v>
      </c>
      <c r="J805" s="15">
        <f>'[1]TCE - ANEXO III - Preencher'!K814</f>
        <v>0</v>
      </c>
      <c r="K805" s="16">
        <f>'[1]TCE - ANEXO III - Preencher'!L814</f>
        <v>23.94</v>
      </c>
      <c r="L805" s="16">
        <f>'[1]TCE - ANEXO III - Preencher'!M814</f>
        <v>0</v>
      </c>
      <c r="M805" s="16">
        <f t="shared" si="73"/>
        <v>23.94</v>
      </c>
      <c r="N805" s="16">
        <f>'[1]TCE - ANEXO III - Preencher'!O814</f>
        <v>1.923</v>
      </c>
      <c r="O805" s="16">
        <f>'[1]TCE - ANEXO III - Preencher'!P814</f>
        <v>0</v>
      </c>
      <c r="P805" s="17">
        <f t="shared" si="74"/>
        <v>1.923</v>
      </c>
      <c r="Q805" s="16">
        <f>'[1]TCE - ANEXO III - Preencher'!R814</f>
        <v>39.859000000000002</v>
      </c>
      <c r="R805" s="16">
        <f>'[1]TCE - ANEXO III - Preencher'!S814</f>
        <v>50.4</v>
      </c>
      <c r="S805" s="17">
        <f t="shared" si="75"/>
        <v>-10.540999999999997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>Auxilio Creche</v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105.19320000000002</v>
      </c>
    </row>
    <row r="806" spans="1:28">
      <c r="A806" s="9">
        <f>IFERROR(VLOOKUP(B806,'[1]DADOS (OCULTAR)'!$P$3:$R$53,3,0),"")</f>
        <v>9039744000780</v>
      </c>
      <c r="B806" s="10" t="str">
        <f>'[1]TCE - ANEXO III - Preencher'!C815</f>
        <v>HOSPITAL DOM MALAN</v>
      </c>
      <c r="C806" s="11"/>
      <c r="D806" s="12" t="str">
        <f>'[1]TCE - ANEXO III - Preencher'!E815</f>
        <v>MARIA DA CONCEICAO BARBOSA DA SILVA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514225</v>
      </c>
      <c r="G806" s="14">
        <f>IF('[1]TCE - ANEXO III - Preencher'!H815="","",'[1]TCE - ANEXO III - Preencher'!H815)</f>
        <v>43862</v>
      </c>
      <c r="H806" s="15">
        <f>'[1]TCE - ANEXO III - Preencher'!I815</f>
        <v>0</v>
      </c>
      <c r="I806" s="15">
        <f>'[1]TCE - ANEXO III - Preencher'!J815</f>
        <v>43.472000000000001</v>
      </c>
      <c r="J806" s="15">
        <f>'[1]TCE - ANEXO III - Preencher'!K815</f>
        <v>0</v>
      </c>
      <c r="K806" s="16">
        <f>'[1]TCE - ANEXO III - Preencher'!L815</f>
        <v>23.94</v>
      </c>
      <c r="L806" s="16">
        <f>'[1]TCE - ANEXO III - Preencher'!M815</f>
        <v>0</v>
      </c>
      <c r="M806" s="16">
        <f t="shared" si="73"/>
        <v>23.94</v>
      </c>
      <c r="N806" s="16">
        <f>'[1]TCE - ANEXO III - Preencher'!O815</f>
        <v>1.923</v>
      </c>
      <c r="O806" s="16">
        <f>'[1]TCE - ANEXO III - Preencher'!P815</f>
        <v>0</v>
      </c>
      <c r="P806" s="17">
        <f t="shared" si="74"/>
        <v>1.923</v>
      </c>
      <c r="Q806" s="16">
        <f>'[1]TCE - ANEXO III - Preencher'!R815</f>
        <v>39.859000000000002</v>
      </c>
      <c r="R806" s="16">
        <f>'[1]TCE - ANEXO III - Preencher'!S815</f>
        <v>21.6</v>
      </c>
      <c r="S806" s="17">
        <f t="shared" si="75"/>
        <v>18.259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>Auxilio Creche</v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87.594000000000008</v>
      </c>
    </row>
    <row r="807" spans="1:28">
      <c r="A807" s="9">
        <f>IFERROR(VLOOKUP(B807,'[1]DADOS (OCULTAR)'!$P$3:$R$53,3,0),"")</f>
        <v>9039744000780</v>
      </c>
      <c r="B807" s="10" t="str">
        <f>'[1]TCE - ANEXO III - Preencher'!C816</f>
        <v>HOSPITAL DOM MALAN</v>
      </c>
      <c r="C807" s="11"/>
      <c r="D807" s="12" t="str">
        <f>'[1]TCE - ANEXO III - Preencher'!E816</f>
        <v>MARIA IVONETE DOS SANTOS</v>
      </c>
      <c r="E807" s="10" t="str">
        <f>IF('[1]TCE - ANEXO III - Preencher'!F816="4 - Assistência Odontológica","2 - Outros Profissionais da Saúde",'[1]TCE - ANEXO II - Enviar TCE'!E806)</f>
        <v>3 - Administrativo</v>
      </c>
      <c r="F807" s="13">
        <f>'[1]TCE - ANEXO III - Preencher'!G816</f>
        <v>514225</v>
      </c>
      <c r="G807" s="14">
        <f>IF('[1]TCE - ANEXO III - Preencher'!H816="","",'[1]TCE - ANEXO III - Preencher'!H816)</f>
        <v>43862</v>
      </c>
      <c r="H807" s="15">
        <f>'[1]TCE - ANEXO III - Preencher'!I816</f>
        <v>0</v>
      </c>
      <c r="I807" s="15">
        <f>'[1]TCE - ANEXO III - Preencher'!J816</f>
        <v>117.78399999999999</v>
      </c>
      <c r="J807" s="15">
        <f>'[1]TCE - ANEXO III - Preencher'!K816</f>
        <v>0</v>
      </c>
      <c r="K807" s="16">
        <f>'[1]TCE - ANEXO III - Preencher'!L816</f>
        <v>23.94</v>
      </c>
      <c r="L807" s="16">
        <f>'[1]TCE - ANEXO III - Preencher'!M816</f>
        <v>0</v>
      </c>
      <c r="M807" s="16">
        <f t="shared" si="73"/>
        <v>23.94</v>
      </c>
      <c r="N807" s="16">
        <f>'[1]TCE - ANEXO III - Preencher'!O816</f>
        <v>1.923</v>
      </c>
      <c r="O807" s="16">
        <f>'[1]TCE - ANEXO III - Preencher'!P816</f>
        <v>0</v>
      </c>
      <c r="P807" s="17">
        <f t="shared" si="74"/>
        <v>1.923</v>
      </c>
      <c r="Q807" s="16">
        <f>'[1]TCE - ANEXO III - Preencher'!R816</f>
        <v>39.859000000000002</v>
      </c>
      <c r="R807" s="16">
        <f>'[1]TCE - ANEXO III - Preencher'!S816</f>
        <v>0</v>
      </c>
      <c r="S807" s="17">
        <f t="shared" si="75"/>
        <v>39.859000000000002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>Auxilio Creche</v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183.506</v>
      </c>
    </row>
    <row r="808" spans="1:28">
      <c r="A808" s="9">
        <f>IFERROR(VLOOKUP(B808,'[1]DADOS (OCULTAR)'!$P$3:$R$53,3,0),"")</f>
        <v>9039744000780</v>
      </c>
      <c r="B808" s="10" t="str">
        <f>'[1]TCE - ANEXO III - Preencher'!C817</f>
        <v>HOSPITAL DOM MALAN</v>
      </c>
      <c r="C808" s="11"/>
      <c r="D808" s="12" t="str">
        <f>'[1]TCE - ANEXO III - Preencher'!E817</f>
        <v>MARIA DO CARMO FERREIRA DOS SANTOS RODRIGUES</v>
      </c>
      <c r="E808" s="10" t="str">
        <f>IF('[1]TCE - ANEXO III - Preencher'!F817="4 - Assistência Odontológica","2 - Outros Profissionais da Saúde",'[1]TCE - ANEXO II - Enviar TCE'!E807)</f>
        <v>3 - Administrativo</v>
      </c>
      <c r="F808" s="13">
        <f>'[1]TCE - ANEXO III - Preencher'!G817</f>
        <v>513430</v>
      </c>
      <c r="G808" s="14">
        <f>IF('[1]TCE - ANEXO III - Preencher'!H817="","",'[1]TCE - ANEXO III - Preencher'!H817)</f>
        <v>43862</v>
      </c>
      <c r="H808" s="15">
        <f>'[1]TCE - ANEXO III - Preencher'!I817</f>
        <v>0</v>
      </c>
      <c r="I808" s="15">
        <f>'[1]TCE - ANEXO III - Preencher'!J817</f>
        <v>102.29440000000001</v>
      </c>
      <c r="J808" s="15">
        <f>'[1]TCE - ANEXO III - Preencher'!K817</f>
        <v>0</v>
      </c>
      <c r="K808" s="16">
        <f>'[1]TCE - ANEXO III - Preencher'!L817</f>
        <v>23.94</v>
      </c>
      <c r="L808" s="16">
        <f>'[1]TCE - ANEXO III - Preencher'!M817</f>
        <v>0</v>
      </c>
      <c r="M808" s="16">
        <f t="shared" si="73"/>
        <v>23.94</v>
      </c>
      <c r="N808" s="16">
        <f>'[1]TCE - ANEXO III - Preencher'!O817</f>
        <v>1.923</v>
      </c>
      <c r="O808" s="16">
        <f>'[1]TCE - ANEXO III - Preencher'!P817</f>
        <v>0</v>
      </c>
      <c r="P808" s="17">
        <f t="shared" si="74"/>
        <v>1.923</v>
      </c>
      <c r="Q808" s="16">
        <f>'[1]TCE - ANEXO III - Preencher'!R817</f>
        <v>39.859000000000002</v>
      </c>
      <c r="R808" s="16">
        <f>'[1]TCE - ANEXO III - Preencher'!S817</f>
        <v>50.4</v>
      </c>
      <c r="S808" s="17">
        <f t="shared" si="75"/>
        <v>-10.540999999999997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>Auxilio Creche</v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117.6164</v>
      </c>
    </row>
    <row r="809" spans="1:28">
      <c r="A809" s="9">
        <f>IFERROR(VLOOKUP(B809,'[1]DADOS (OCULTAR)'!$P$3:$R$53,3,0),"")</f>
        <v>9039744000780</v>
      </c>
      <c r="B809" s="10" t="str">
        <f>'[1]TCE - ANEXO III - Preencher'!C818</f>
        <v>HOSPITAL DOM MALAN</v>
      </c>
      <c r="C809" s="11"/>
      <c r="D809" s="12" t="str">
        <f>'[1]TCE - ANEXO III - Preencher'!E818</f>
        <v>MARIA ROSINEIDE DE SOUZA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513430</v>
      </c>
      <c r="G809" s="14">
        <f>IF('[1]TCE - ANEXO III - Preencher'!H818="","",'[1]TCE - ANEXO III - Preencher'!H818)</f>
        <v>43862</v>
      </c>
      <c r="H809" s="15">
        <f>'[1]TCE - ANEXO III - Preencher'!I818</f>
        <v>0</v>
      </c>
      <c r="I809" s="15">
        <f>'[1]TCE - ANEXO III - Preencher'!J818</f>
        <v>100.1144</v>
      </c>
      <c r="J809" s="15">
        <f>'[1]TCE - ANEXO III - Preencher'!K818</f>
        <v>0</v>
      </c>
      <c r="K809" s="16">
        <f>'[1]TCE - ANEXO III - Preencher'!L818</f>
        <v>23.94</v>
      </c>
      <c r="L809" s="16">
        <f>'[1]TCE - ANEXO III - Preencher'!M818</f>
        <v>0</v>
      </c>
      <c r="M809" s="16">
        <f t="shared" si="73"/>
        <v>23.94</v>
      </c>
      <c r="N809" s="16">
        <f>'[1]TCE - ANEXO III - Preencher'!O818</f>
        <v>1.923</v>
      </c>
      <c r="O809" s="16">
        <f>'[1]TCE - ANEXO III - Preencher'!P818</f>
        <v>0</v>
      </c>
      <c r="P809" s="17">
        <f t="shared" si="74"/>
        <v>1.923</v>
      </c>
      <c r="Q809" s="16">
        <f>'[1]TCE - ANEXO III - Preencher'!R818</f>
        <v>39.859000000000002</v>
      </c>
      <c r="R809" s="16">
        <f>'[1]TCE - ANEXO III - Preencher'!S818</f>
        <v>50.4</v>
      </c>
      <c r="S809" s="17">
        <f t="shared" si="75"/>
        <v>-10.540999999999997</v>
      </c>
      <c r="T809" s="16">
        <f>'[1]TCE - ANEXO III - Preencher'!U818</f>
        <v>64</v>
      </c>
      <c r="U809" s="16">
        <f>'[1]TCE - ANEXO III - Preencher'!V818</f>
        <v>0</v>
      </c>
      <c r="V809" s="17">
        <f t="shared" si="76"/>
        <v>64</v>
      </c>
      <c r="W809" s="18" t="str">
        <f>IF('[1]TCE - ANEXO III - Preencher'!X818="","",'[1]TCE - ANEXO III - Preencher'!X818)</f>
        <v>Auxilio Creche</v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179.43639999999999</v>
      </c>
    </row>
    <row r="810" spans="1:28">
      <c r="A810" s="9">
        <f>IFERROR(VLOOKUP(B810,'[1]DADOS (OCULTAR)'!$P$3:$R$53,3,0),"")</f>
        <v>9039744000780</v>
      </c>
      <c r="B810" s="10" t="str">
        <f>'[1]TCE - ANEXO III - Preencher'!C819</f>
        <v>HOSPITAL DOM MALAN</v>
      </c>
      <c r="C810" s="11"/>
      <c r="D810" s="12" t="str">
        <f>'[1]TCE - ANEXO III - Preencher'!E819</f>
        <v>VERANICE DA SILVA NASCIMENTO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513430</v>
      </c>
      <c r="G810" s="14">
        <f>IF('[1]TCE - ANEXO III - Preencher'!H819="","",'[1]TCE - ANEXO III - Preencher'!H819)</f>
        <v>43862</v>
      </c>
      <c r="H810" s="15">
        <f>'[1]TCE - ANEXO III - Preencher'!I819</f>
        <v>0</v>
      </c>
      <c r="I810" s="15">
        <f>'[1]TCE - ANEXO III - Preencher'!J819</f>
        <v>104.5</v>
      </c>
      <c r="J810" s="15">
        <f>'[1]TCE - ANEXO III - Preencher'!K819</f>
        <v>0</v>
      </c>
      <c r="K810" s="16">
        <f>'[1]TCE - ANEXO III - Preencher'!L819</f>
        <v>23.94</v>
      </c>
      <c r="L810" s="16">
        <f>'[1]TCE - ANEXO III - Preencher'!M819</f>
        <v>0</v>
      </c>
      <c r="M810" s="16">
        <f t="shared" si="73"/>
        <v>23.94</v>
      </c>
      <c r="N810" s="16">
        <f>'[1]TCE - ANEXO III - Preencher'!O819</f>
        <v>1.923</v>
      </c>
      <c r="O810" s="16">
        <f>'[1]TCE - ANEXO III - Preencher'!P819</f>
        <v>0</v>
      </c>
      <c r="P810" s="17">
        <f t="shared" si="74"/>
        <v>1.923</v>
      </c>
      <c r="Q810" s="16">
        <f>'[1]TCE - ANEXO III - Preencher'!R819</f>
        <v>39.859000000000002</v>
      </c>
      <c r="R810" s="16">
        <f>'[1]TCE - ANEXO III - Preencher'!S819</f>
        <v>50.4</v>
      </c>
      <c r="S810" s="17">
        <f t="shared" si="75"/>
        <v>-10.540999999999997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>Auxilio Creche</v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119.822</v>
      </c>
    </row>
    <row r="811" spans="1:28">
      <c r="A811" s="9">
        <f>IFERROR(VLOOKUP(B811,'[1]DADOS (OCULTAR)'!$P$3:$R$53,3,0),"")</f>
        <v>9039744000780</v>
      </c>
      <c r="B811" s="10" t="str">
        <f>'[1]TCE - ANEXO III - Preencher'!C820</f>
        <v>HOSPITAL DOM MALAN</v>
      </c>
      <c r="C811" s="11"/>
      <c r="D811" s="12" t="str">
        <f>'[1]TCE - ANEXO III - Preencher'!E820</f>
        <v>CLARISMAR ALVES DE BRITO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513430</v>
      </c>
      <c r="G811" s="14">
        <f>IF('[1]TCE - ANEXO III - Preencher'!H820="","",'[1]TCE - ANEXO III - Preencher'!H820)</f>
        <v>43862</v>
      </c>
      <c r="H811" s="15">
        <f>'[1]TCE - ANEXO III - Preencher'!I820</f>
        <v>0</v>
      </c>
      <c r="I811" s="15">
        <f>'[1]TCE - ANEXO III - Preencher'!J820</f>
        <v>157.66800000000001</v>
      </c>
      <c r="J811" s="15">
        <f>'[1]TCE - ANEXO III - Preencher'!K820</f>
        <v>0</v>
      </c>
      <c r="K811" s="16">
        <f>'[1]TCE - ANEXO III - Preencher'!L820</f>
        <v>23.94</v>
      </c>
      <c r="L811" s="16">
        <f>'[1]TCE - ANEXO III - Preencher'!M820</f>
        <v>0</v>
      </c>
      <c r="M811" s="16">
        <f t="shared" si="73"/>
        <v>23.94</v>
      </c>
      <c r="N811" s="16">
        <f>'[1]TCE - ANEXO III - Preencher'!O820</f>
        <v>1.923</v>
      </c>
      <c r="O811" s="16">
        <f>'[1]TCE - ANEXO III - Preencher'!P820</f>
        <v>0</v>
      </c>
      <c r="P811" s="17">
        <f t="shared" si="74"/>
        <v>1.923</v>
      </c>
      <c r="Q811" s="16">
        <f>'[1]TCE - ANEXO III - Preencher'!R820</f>
        <v>39.859000000000002</v>
      </c>
      <c r="R811" s="16">
        <f>'[1]TCE - ANEXO III - Preencher'!S820</f>
        <v>54</v>
      </c>
      <c r="S811" s="17">
        <f t="shared" si="75"/>
        <v>-14.140999999999998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>Auxilio Creche</v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169.39000000000001</v>
      </c>
    </row>
    <row r="812" spans="1:28">
      <c r="A812" s="9">
        <f>IFERROR(VLOOKUP(B812,'[1]DADOS (OCULTAR)'!$P$3:$R$53,3,0),"")</f>
        <v>9039744000780</v>
      </c>
      <c r="B812" s="10" t="str">
        <f>'[1]TCE - ANEXO III - Preencher'!C821</f>
        <v>HOSPITAL DOM MALAN</v>
      </c>
      <c r="C812" s="11"/>
      <c r="D812" s="12" t="str">
        <f>'[1]TCE - ANEXO III - Preencher'!E821</f>
        <v>VALDECI PERPETUA DA SILVA</v>
      </c>
      <c r="E812" s="10" t="str">
        <f>IF('[1]TCE - ANEXO III - Preencher'!F821="4 - Assistência Odontológica","2 - Outros Profissionais da Saúde",'[1]TCE - ANEXO II - Enviar TCE'!E811)</f>
        <v>3 - Administrativo</v>
      </c>
      <c r="F812" s="13">
        <f>'[1]TCE - ANEXO III - Preencher'!G821</f>
        <v>513430</v>
      </c>
      <c r="G812" s="14">
        <f>IF('[1]TCE - ANEXO III - Preencher'!H821="","",'[1]TCE - ANEXO III - Preencher'!H821)</f>
        <v>43862</v>
      </c>
      <c r="H812" s="15">
        <f>'[1]TCE - ANEXO III - Preencher'!I821</f>
        <v>0</v>
      </c>
      <c r="I812" s="15">
        <f>'[1]TCE - ANEXO III - Preencher'!J821</f>
        <v>104.4288</v>
      </c>
      <c r="J812" s="15">
        <f>'[1]TCE - ANEXO III - Preencher'!K821</f>
        <v>0</v>
      </c>
      <c r="K812" s="16">
        <f>'[1]TCE - ANEXO III - Preencher'!L821</f>
        <v>23.94</v>
      </c>
      <c r="L812" s="16">
        <f>'[1]TCE - ANEXO III - Preencher'!M821</f>
        <v>0</v>
      </c>
      <c r="M812" s="16">
        <f t="shared" si="73"/>
        <v>23.94</v>
      </c>
      <c r="N812" s="16">
        <f>'[1]TCE - ANEXO III - Preencher'!O821</f>
        <v>1.923</v>
      </c>
      <c r="O812" s="16">
        <f>'[1]TCE - ANEXO III - Preencher'!P821</f>
        <v>0</v>
      </c>
      <c r="P812" s="17">
        <f t="shared" si="74"/>
        <v>1.923</v>
      </c>
      <c r="Q812" s="16">
        <f>'[1]TCE - ANEXO III - Preencher'!R821</f>
        <v>39.859000000000002</v>
      </c>
      <c r="R812" s="16">
        <f>'[1]TCE - ANEXO III - Preencher'!S821</f>
        <v>54</v>
      </c>
      <c r="S812" s="17">
        <f t="shared" si="75"/>
        <v>-14.140999999999998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>Auxilio Creche</v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116.1508</v>
      </c>
    </row>
    <row r="813" spans="1:28">
      <c r="A813" s="9">
        <f>IFERROR(VLOOKUP(B813,'[1]DADOS (OCULTAR)'!$P$3:$R$53,3,0),"")</f>
        <v>9039744000780</v>
      </c>
      <c r="B813" s="10" t="str">
        <f>'[1]TCE - ANEXO III - Preencher'!C822</f>
        <v>HOSPITAL DOM MALAN</v>
      </c>
      <c r="C813" s="11"/>
      <c r="D813" s="12" t="str">
        <f>'[1]TCE - ANEXO III - Preencher'!E822</f>
        <v>SILVIA LETICIA MARTINS DE ANDRADE</v>
      </c>
      <c r="E813" s="10" t="str">
        <f>IF('[1]TCE - ANEXO III - Preencher'!F822="4 - Assistência Odontológica","2 - Outros Profissionais da Saúde",'[1]TCE - ANEXO II - Enviar TCE'!E812)</f>
        <v>3 - Administrativo</v>
      </c>
      <c r="F813" s="13">
        <f>'[1]TCE - ANEXO III - Preencher'!G822</f>
        <v>513430</v>
      </c>
      <c r="G813" s="14">
        <f>IF('[1]TCE - ANEXO III - Preencher'!H822="","",'[1]TCE - ANEXO III - Preencher'!H822)</f>
        <v>43862</v>
      </c>
      <c r="H813" s="15">
        <f>'[1]TCE - ANEXO III - Preencher'!I822</f>
        <v>0</v>
      </c>
      <c r="I813" s="15">
        <f>'[1]TCE - ANEXO III - Preencher'!J822</f>
        <v>104.4208</v>
      </c>
      <c r="J813" s="15">
        <f>'[1]TCE - ANEXO III - Preencher'!K822</f>
        <v>0</v>
      </c>
      <c r="K813" s="16">
        <f>'[1]TCE - ANEXO III - Preencher'!L822</f>
        <v>23.94</v>
      </c>
      <c r="L813" s="16">
        <f>'[1]TCE - ANEXO III - Preencher'!M822</f>
        <v>0</v>
      </c>
      <c r="M813" s="16">
        <f t="shared" si="73"/>
        <v>23.94</v>
      </c>
      <c r="N813" s="16">
        <f>'[1]TCE - ANEXO III - Preencher'!O822</f>
        <v>1.923</v>
      </c>
      <c r="O813" s="16">
        <f>'[1]TCE - ANEXO III - Preencher'!P822</f>
        <v>0</v>
      </c>
      <c r="P813" s="17">
        <f t="shared" si="74"/>
        <v>1.923</v>
      </c>
      <c r="Q813" s="16">
        <f>'[1]TCE - ANEXO III - Preencher'!R822</f>
        <v>39.859000000000002</v>
      </c>
      <c r="R813" s="16">
        <f>'[1]TCE - ANEXO III - Preencher'!S822</f>
        <v>62.7</v>
      </c>
      <c r="S813" s="17">
        <f t="shared" si="75"/>
        <v>-22.841000000000001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>Auxilio Creche</v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107.44280000000001</v>
      </c>
    </row>
    <row r="814" spans="1:28">
      <c r="A814" s="9">
        <f>IFERROR(VLOOKUP(B814,'[1]DADOS (OCULTAR)'!$P$3:$R$53,3,0),"")</f>
        <v>9039744000780</v>
      </c>
      <c r="B814" s="10" t="str">
        <f>'[1]TCE - ANEXO III - Preencher'!C823</f>
        <v>HOSPITAL DOM MALAN</v>
      </c>
      <c r="C814" s="11"/>
      <c r="D814" s="12" t="str">
        <f>'[1]TCE - ANEXO III - Preencher'!E823</f>
        <v>WILMA FIDELIS DOS SANTOS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513430</v>
      </c>
      <c r="G814" s="14">
        <f>IF('[1]TCE - ANEXO III - Preencher'!H823="","",'[1]TCE - ANEXO III - Preencher'!H823)</f>
        <v>43862</v>
      </c>
      <c r="H814" s="15">
        <f>'[1]TCE - ANEXO III - Preencher'!I823</f>
        <v>0</v>
      </c>
      <c r="I814" s="15">
        <f>'[1]TCE - ANEXO III - Preencher'!J823</f>
        <v>125.7088</v>
      </c>
      <c r="J814" s="15">
        <f>'[1]TCE - ANEXO III - Preencher'!K823</f>
        <v>0</v>
      </c>
      <c r="K814" s="16">
        <f>'[1]TCE - ANEXO III - Preencher'!L823</f>
        <v>23.94</v>
      </c>
      <c r="L814" s="16">
        <f>'[1]TCE - ANEXO III - Preencher'!M823</f>
        <v>0</v>
      </c>
      <c r="M814" s="16">
        <f t="shared" si="73"/>
        <v>23.94</v>
      </c>
      <c r="N814" s="16">
        <f>'[1]TCE - ANEXO III - Preencher'!O823</f>
        <v>1.923</v>
      </c>
      <c r="O814" s="16">
        <f>'[1]TCE - ANEXO III - Preencher'!P823</f>
        <v>0</v>
      </c>
      <c r="P814" s="17">
        <f t="shared" si="74"/>
        <v>1.923</v>
      </c>
      <c r="Q814" s="16">
        <f>'[1]TCE - ANEXO III - Preencher'!R823</f>
        <v>39.859000000000002</v>
      </c>
      <c r="R814" s="16">
        <f>'[1]TCE - ANEXO III - Preencher'!S823</f>
        <v>62.7</v>
      </c>
      <c r="S814" s="17">
        <f t="shared" si="75"/>
        <v>-22.841000000000001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>Auxilio Creche</v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128.73079999999999</v>
      </c>
    </row>
    <row r="815" spans="1:28">
      <c r="A815" s="9">
        <f>IFERROR(VLOOKUP(B815,'[1]DADOS (OCULTAR)'!$P$3:$R$53,3,0),"")</f>
        <v>9039744000780</v>
      </c>
      <c r="B815" s="10" t="str">
        <f>'[1]TCE - ANEXO III - Preencher'!C824</f>
        <v>HOSPITAL DOM MALAN</v>
      </c>
      <c r="C815" s="11"/>
      <c r="D815" s="12" t="str">
        <f>'[1]TCE - ANEXO III - Preencher'!E824</f>
        <v>ROSINEIDE RODRIGUES DOS SANTOS</v>
      </c>
      <c r="E815" s="10" t="str">
        <f>IF('[1]TCE - ANEXO III - Preencher'!F824="4 - Assistência Odontológica","2 - Outros Profissionais da Saúde",'[1]TCE - ANEXO II - Enviar TCE'!E814)</f>
        <v>3 - Administrativo</v>
      </c>
      <c r="F815" s="13">
        <f>'[1]TCE - ANEXO III - Preencher'!G824</f>
        <v>513430</v>
      </c>
      <c r="G815" s="14">
        <f>IF('[1]TCE - ANEXO III - Preencher'!H824="","",'[1]TCE - ANEXO III - Preencher'!H824)</f>
        <v>43862</v>
      </c>
      <c r="H815" s="15">
        <f>'[1]TCE - ANEXO III - Preencher'!I824</f>
        <v>0</v>
      </c>
      <c r="I815" s="15">
        <f>'[1]TCE - ANEXO III - Preencher'!J824</f>
        <v>104.2784</v>
      </c>
      <c r="J815" s="15">
        <f>'[1]TCE - ANEXO III - Preencher'!K824</f>
        <v>0</v>
      </c>
      <c r="K815" s="16">
        <f>'[1]TCE - ANEXO III - Preencher'!L824</f>
        <v>23.94</v>
      </c>
      <c r="L815" s="16">
        <f>'[1]TCE - ANEXO III - Preencher'!M824</f>
        <v>0</v>
      </c>
      <c r="M815" s="16">
        <f t="shared" si="73"/>
        <v>23.94</v>
      </c>
      <c r="N815" s="16">
        <f>'[1]TCE - ANEXO III - Preencher'!O824</f>
        <v>1.923</v>
      </c>
      <c r="O815" s="16">
        <f>'[1]TCE - ANEXO III - Preencher'!P824</f>
        <v>0</v>
      </c>
      <c r="P815" s="17">
        <f t="shared" si="74"/>
        <v>1.923</v>
      </c>
      <c r="Q815" s="16">
        <f>'[1]TCE - ANEXO III - Preencher'!R824</f>
        <v>39.859000000000002</v>
      </c>
      <c r="R815" s="16">
        <f>'[1]TCE - ANEXO III - Preencher'!S824</f>
        <v>50.4</v>
      </c>
      <c r="S815" s="17">
        <f t="shared" si="75"/>
        <v>-10.540999999999997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>Auxilio Creche</v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119.60040000000001</v>
      </c>
    </row>
    <row r="816" spans="1:28">
      <c r="A816" s="9">
        <f>IFERROR(VLOOKUP(B816,'[1]DADOS (OCULTAR)'!$P$3:$R$53,3,0),"")</f>
        <v>9039744000780</v>
      </c>
      <c r="B816" s="10" t="str">
        <f>'[1]TCE - ANEXO III - Preencher'!C825</f>
        <v>HOSPITAL DOM MALAN</v>
      </c>
      <c r="C816" s="11"/>
      <c r="D816" s="12" t="str">
        <f>'[1]TCE - ANEXO III - Preencher'!E825</f>
        <v>JOSELITA DE SOUZA LIMA</v>
      </c>
      <c r="E816" s="10" t="str">
        <f>IF('[1]TCE - ANEXO III - Preencher'!F825="4 - Assistência Odontológica","2 - Outros Profissionais da Saúde",'[1]TCE - ANEXO II - Enviar TCE'!E815)</f>
        <v>3 - Administrativo</v>
      </c>
      <c r="F816" s="13">
        <f>'[1]TCE - ANEXO III - Preencher'!G825</f>
        <v>513430</v>
      </c>
      <c r="G816" s="14">
        <f>IF('[1]TCE - ANEXO III - Preencher'!H825="","",'[1]TCE - ANEXO III - Preencher'!H825)</f>
        <v>43862</v>
      </c>
      <c r="H816" s="15">
        <f>'[1]TCE - ANEXO III - Preencher'!I825</f>
        <v>0</v>
      </c>
      <c r="I816" s="15">
        <f>'[1]TCE - ANEXO III - Preencher'!J825</f>
        <v>144.39200000000002</v>
      </c>
      <c r="J816" s="15">
        <f>'[1]TCE - ANEXO III - Preencher'!K825</f>
        <v>0</v>
      </c>
      <c r="K816" s="16">
        <f>'[1]TCE - ANEXO III - Preencher'!L825</f>
        <v>23.94</v>
      </c>
      <c r="L816" s="16">
        <f>'[1]TCE - ANEXO III - Preencher'!M825</f>
        <v>0</v>
      </c>
      <c r="M816" s="16">
        <f t="shared" si="73"/>
        <v>23.94</v>
      </c>
      <c r="N816" s="16">
        <f>'[1]TCE - ANEXO III - Preencher'!O825</f>
        <v>1.923</v>
      </c>
      <c r="O816" s="16">
        <f>'[1]TCE - ANEXO III - Preencher'!P825</f>
        <v>0</v>
      </c>
      <c r="P816" s="17">
        <f t="shared" si="74"/>
        <v>1.923</v>
      </c>
      <c r="Q816" s="16">
        <f>'[1]TCE - ANEXO III - Preencher'!R825</f>
        <v>39.859000000000002</v>
      </c>
      <c r="R816" s="16">
        <f>'[1]TCE - ANEXO III - Preencher'!S825</f>
        <v>54</v>
      </c>
      <c r="S816" s="17">
        <f t="shared" si="75"/>
        <v>-14.140999999999998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>Auxilio Creche</v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156.11400000000003</v>
      </c>
    </row>
    <row r="817" spans="1:28">
      <c r="A817" s="9">
        <f>IFERROR(VLOOKUP(B817,'[1]DADOS (OCULTAR)'!$P$3:$R$53,3,0),"")</f>
        <v>9039744000780</v>
      </c>
      <c r="B817" s="10" t="str">
        <f>'[1]TCE - ANEXO III - Preencher'!C826</f>
        <v>HOSPITAL DOM MALAN</v>
      </c>
      <c r="C817" s="11"/>
      <c r="D817" s="12" t="str">
        <f>'[1]TCE - ANEXO III - Preencher'!E826</f>
        <v>CICERA APARECIDA DE OLIVEIRA SILVA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513430</v>
      </c>
      <c r="G817" s="14">
        <f>IF('[1]TCE - ANEXO III - Preencher'!H826="","",'[1]TCE - ANEXO III - Preencher'!H826)</f>
        <v>43862</v>
      </c>
      <c r="H817" s="15">
        <f>'[1]TCE - ANEXO III - Preencher'!I826</f>
        <v>0</v>
      </c>
      <c r="I817" s="15">
        <f>'[1]TCE - ANEXO III - Preencher'!J826</f>
        <v>130.2928</v>
      </c>
      <c r="J817" s="15">
        <f>'[1]TCE - ANEXO III - Preencher'!K826</f>
        <v>0</v>
      </c>
      <c r="K817" s="16">
        <f>'[1]TCE - ANEXO III - Preencher'!L826</f>
        <v>23.94</v>
      </c>
      <c r="L817" s="16">
        <f>'[1]TCE - ANEXO III - Preencher'!M826</f>
        <v>0</v>
      </c>
      <c r="M817" s="16">
        <f t="shared" si="73"/>
        <v>23.94</v>
      </c>
      <c r="N817" s="16">
        <f>'[1]TCE - ANEXO III - Preencher'!O826</f>
        <v>1.923</v>
      </c>
      <c r="O817" s="16">
        <f>'[1]TCE - ANEXO III - Preencher'!P826</f>
        <v>0</v>
      </c>
      <c r="P817" s="17">
        <f t="shared" si="74"/>
        <v>1.923</v>
      </c>
      <c r="Q817" s="16">
        <f>'[1]TCE - ANEXO III - Preencher'!R826</f>
        <v>39.859000000000002</v>
      </c>
      <c r="R817" s="16">
        <f>'[1]TCE - ANEXO III - Preencher'!S826</f>
        <v>0</v>
      </c>
      <c r="S817" s="17">
        <f t="shared" si="75"/>
        <v>39.859000000000002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>Auxilio Creche</v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196.01480000000001</v>
      </c>
    </row>
    <row r="818" spans="1:28">
      <c r="A818" s="9">
        <f>IFERROR(VLOOKUP(B818,'[1]DADOS (OCULTAR)'!$P$3:$R$53,3,0),"")</f>
        <v>9039744000780</v>
      </c>
      <c r="B818" s="10" t="str">
        <f>'[1]TCE - ANEXO III - Preencher'!C827</f>
        <v>HOSPITAL DOM MALAN</v>
      </c>
      <c r="C818" s="11"/>
      <c r="D818" s="12" t="str">
        <f>'[1]TCE - ANEXO III - Preencher'!E827</f>
        <v>JULIANA SILVA DE SANTANA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513430</v>
      </c>
      <c r="G818" s="14">
        <f>IF('[1]TCE - ANEXO III - Preencher'!H827="","",'[1]TCE - ANEXO III - Preencher'!H827)</f>
        <v>43862</v>
      </c>
      <c r="H818" s="15">
        <f>'[1]TCE - ANEXO III - Preencher'!I827</f>
        <v>0</v>
      </c>
      <c r="I818" s="15">
        <f>'[1]TCE - ANEXO III - Preencher'!J827</f>
        <v>100.0992</v>
      </c>
      <c r="J818" s="15">
        <f>'[1]TCE - ANEXO III - Preencher'!K827</f>
        <v>0</v>
      </c>
      <c r="K818" s="16">
        <f>'[1]TCE - ANEXO III - Preencher'!L827</f>
        <v>23.94</v>
      </c>
      <c r="L818" s="16">
        <f>'[1]TCE - ANEXO III - Preencher'!M827</f>
        <v>0</v>
      </c>
      <c r="M818" s="16">
        <f t="shared" si="73"/>
        <v>23.94</v>
      </c>
      <c r="N818" s="16">
        <f>'[1]TCE - ANEXO III - Preencher'!O827</f>
        <v>1.923</v>
      </c>
      <c r="O818" s="16">
        <f>'[1]TCE - ANEXO III - Preencher'!P827</f>
        <v>0</v>
      </c>
      <c r="P818" s="17">
        <f t="shared" si="74"/>
        <v>1.923</v>
      </c>
      <c r="Q818" s="16">
        <f>'[1]TCE - ANEXO III - Preencher'!R827</f>
        <v>39.859000000000002</v>
      </c>
      <c r="R818" s="16">
        <f>'[1]TCE - ANEXO III - Preencher'!S827</f>
        <v>0</v>
      </c>
      <c r="S818" s="17">
        <f t="shared" si="75"/>
        <v>39.859000000000002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>Auxilio Creche</v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165.8212</v>
      </c>
    </row>
    <row r="819" spans="1:28">
      <c r="A819" s="9">
        <f>IFERROR(VLOOKUP(B819,'[1]DADOS (OCULTAR)'!$P$3:$R$53,3,0),"")</f>
        <v>9039744000780</v>
      </c>
      <c r="B819" s="10" t="str">
        <f>'[1]TCE - ANEXO III - Preencher'!C828</f>
        <v>HOSPITAL DOM MALAN</v>
      </c>
      <c r="C819" s="11"/>
      <c r="D819" s="12" t="str">
        <f>'[1]TCE - ANEXO III - Preencher'!E828</f>
        <v>MARIA ELIZANGELA DA SILVA GONCALVES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513430</v>
      </c>
      <c r="G819" s="14">
        <f>IF('[1]TCE - ANEXO III - Preencher'!H828="","",'[1]TCE - ANEXO III - Preencher'!H828)</f>
        <v>43862</v>
      </c>
      <c r="H819" s="15">
        <f>'[1]TCE - ANEXO III - Preencher'!I828</f>
        <v>0</v>
      </c>
      <c r="I819" s="15">
        <f>'[1]TCE - ANEXO III - Preencher'!J828</f>
        <v>99.932000000000016</v>
      </c>
      <c r="J819" s="15">
        <f>'[1]TCE - ANEXO III - Preencher'!K828</f>
        <v>0</v>
      </c>
      <c r="K819" s="16">
        <f>'[1]TCE - ANEXO III - Preencher'!L828</f>
        <v>23.94</v>
      </c>
      <c r="L819" s="16">
        <f>'[1]TCE - ANEXO III - Preencher'!M828</f>
        <v>0</v>
      </c>
      <c r="M819" s="16">
        <f t="shared" si="73"/>
        <v>23.94</v>
      </c>
      <c r="N819" s="16">
        <f>'[1]TCE - ANEXO III - Preencher'!O828</f>
        <v>1.923</v>
      </c>
      <c r="O819" s="16">
        <f>'[1]TCE - ANEXO III - Preencher'!P828</f>
        <v>0</v>
      </c>
      <c r="P819" s="17">
        <f t="shared" si="74"/>
        <v>1.923</v>
      </c>
      <c r="Q819" s="16">
        <f>'[1]TCE - ANEXO III - Preencher'!R828</f>
        <v>39.859000000000002</v>
      </c>
      <c r="R819" s="16">
        <f>'[1]TCE - ANEXO III - Preencher'!S828</f>
        <v>50.4</v>
      </c>
      <c r="S819" s="17">
        <f t="shared" si="75"/>
        <v>-10.540999999999997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>Auxilio Creche</v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115.25400000000002</v>
      </c>
    </row>
    <row r="820" spans="1:28">
      <c r="A820" s="9">
        <f>IFERROR(VLOOKUP(B820,'[1]DADOS (OCULTAR)'!$P$3:$R$53,3,0),"")</f>
        <v>9039744000780</v>
      </c>
      <c r="B820" s="10" t="str">
        <f>'[1]TCE - ANEXO III - Preencher'!C829</f>
        <v>HOSPITAL DOM MALAN</v>
      </c>
      <c r="C820" s="11"/>
      <c r="D820" s="12" t="str">
        <f>'[1]TCE - ANEXO III - Preencher'!E829</f>
        <v>ELIANE SILVA SANTOS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513220</v>
      </c>
      <c r="G820" s="14">
        <f>IF('[1]TCE - ANEXO III - Preencher'!H829="","",'[1]TCE - ANEXO III - Preencher'!H829)</f>
        <v>43862</v>
      </c>
      <c r="H820" s="15">
        <f>'[1]TCE - ANEXO III - Preencher'!I829</f>
        <v>0</v>
      </c>
      <c r="I820" s="15">
        <f>'[1]TCE - ANEXO III - Preencher'!J829</f>
        <v>102.4288</v>
      </c>
      <c r="J820" s="15">
        <f>'[1]TCE - ANEXO III - Preencher'!K829</f>
        <v>0</v>
      </c>
      <c r="K820" s="16">
        <f>'[1]TCE - ANEXO III - Preencher'!L829</f>
        <v>23.94</v>
      </c>
      <c r="L820" s="16">
        <f>'[1]TCE - ANEXO III - Preencher'!M829</f>
        <v>0</v>
      </c>
      <c r="M820" s="16">
        <f t="shared" si="73"/>
        <v>23.94</v>
      </c>
      <c r="N820" s="16">
        <f>'[1]TCE - ANEXO III - Preencher'!O829</f>
        <v>1.923</v>
      </c>
      <c r="O820" s="16">
        <f>'[1]TCE - ANEXO III - Preencher'!P829</f>
        <v>0</v>
      </c>
      <c r="P820" s="17">
        <f t="shared" si="74"/>
        <v>1.923</v>
      </c>
      <c r="Q820" s="16">
        <f>'[1]TCE - ANEXO III - Preencher'!R829</f>
        <v>39.859000000000002</v>
      </c>
      <c r="R820" s="16">
        <f>'[1]TCE - ANEXO III - Preencher'!S829</f>
        <v>47.58</v>
      </c>
      <c r="S820" s="17">
        <f t="shared" si="75"/>
        <v>-7.7209999999999965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>Auxilio Creche</v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120.57079999999999</v>
      </c>
    </row>
    <row r="821" spans="1:28">
      <c r="A821" s="9">
        <f>IFERROR(VLOOKUP(B821,'[1]DADOS (OCULTAR)'!$P$3:$R$53,3,0),"")</f>
        <v>9039744000780</v>
      </c>
      <c r="B821" s="10" t="str">
        <f>'[1]TCE - ANEXO III - Preencher'!C830</f>
        <v>HOSPITAL DOM MALAN</v>
      </c>
      <c r="C821" s="11"/>
      <c r="D821" s="12" t="str">
        <f>'[1]TCE - ANEXO III - Preencher'!E830</f>
        <v>MARIA LUCIA RODRIGUES BARBOSA</v>
      </c>
      <c r="E821" s="10" t="str">
        <f>IF('[1]TCE - ANEXO III - Preencher'!F830="4 - Assistência Odontológica","2 - Outros Profissionais da Saúde",'[1]TCE - ANEXO II - Enviar TCE'!E820)</f>
        <v>3 - Administrativo</v>
      </c>
      <c r="F821" s="13">
        <f>'[1]TCE - ANEXO III - Preencher'!G830</f>
        <v>513220</v>
      </c>
      <c r="G821" s="14">
        <f>IF('[1]TCE - ANEXO III - Preencher'!H830="","",'[1]TCE - ANEXO III - Preencher'!H830)</f>
        <v>43862</v>
      </c>
      <c r="H821" s="15">
        <f>'[1]TCE - ANEXO III - Preencher'!I830</f>
        <v>0</v>
      </c>
      <c r="I821" s="15">
        <f>'[1]TCE - ANEXO III - Preencher'!J830</f>
        <v>107.29360000000001</v>
      </c>
      <c r="J821" s="15">
        <f>'[1]TCE - ANEXO III - Preencher'!K830</f>
        <v>0</v>
      </c>
      <c r="K821" s="16">
        <f>'[1]TCE - ANEXO III - Preencher'!L830</f>
        <v>23.94</v>
      </c>
      <c r="L821" s="16">
        <f>'[1]TCE - ANEXO III - Preencher'!M830</f>
        <v>0</v>
      </c>
      <c r="M821" s="16">
        <f t="shared" si="73"/>
        <v>23.94</v>
      </c>
      <c r="N821" s="16">
        <f>'[1]TCE - ANEXO III - Preencher'!O830</f>
        <v>1.923</v>
      </c>
      <c r="O821" s="16">
        <f>'[1]TCE - ANEXO III - Preencher'!P830</f>
        <v>0</v>
      </c>
      <c r="P821" s="17">
        <f t="shared" si="74"/>
        <v>1.923</v>
      </c>
      <c r="Q821" s="16">
        <f>'[1]TCE - ANEXO III - Preencher'!R830</f>
        <v>39.859000000000002</v>
      </c>
      <c r="R821" s="16">
        <f>'[1]TCE - ANEXO III - Preencher'!S830</f>
        <v>50.4</v>
      </c>
      <c r="S821" s="17">
        <f t="shared" si="75"/>
        <v>-10.540999999999997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>Auxilio Creche</v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122.61560000000003</v>
      </c>
    </row>
    <row r="822" spans="1:28">
      <c r="A822" s="9">
        <f>IFERROR(VLOOKUP(B822,'[1]DADOS (OCULTAR)'!$P$3:$R$53,3,0),"")</f>
        <v>9039744000780</v>
      </c>
      <c r="B822" s="10" t="str">
        <f>'[1]TCE - ANEXO III - Preencher'!C831</f>
        <v>HOSPITAL DOM MALAN</v>
      </c>
      <c r="C822" s="11"/>
      <c r="D822" s="12" t="str">
        <f>'[1]TCE - ANEXO III - Preencher'!E831</f>
        <v>ROZANGELA SOUZA DO NASCIMENTO SILVA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513220</v>
      </c>
      <c r="G822" s="14">
        <f>IF('[1]TCE - ANEXO III - Preencher'!H831="","",'[1]TCE - ANEXO III - Preencher'!H831)</f>
        <v>43862</v>
      </c>
      <c r="H822" s="15">
        <f>'[1]TCE - ANEXO III - Preencher'!I831</f>
        <v>0</v>
      </c>
      <c r="I822" s="15">
        <f>'[1]TCE - ANEXO III - Preencher'!J831</f>
        <v>106.71520000000001</v>
      </c>
      <c r="J822" s="15">
        <f>'[1]TCE - ANEXO III - Preencher'!K831</f>
        <v>0</v>
      </c>
      <c r="K822" s="16">
        <f>'[1]TCE - ANEXO III - Preencher'!L831</f>
        <v>23.94</v>
      </c>
      <c r="L822" s="16">
        <f>'[1]TCE - ANEXO III - Preencher'!M831</f>
        <v>0</v>
      </c>
      <c r="M822" s="16">
        <f t="shared" si="73"/>
        <v>23.94</v>
      </c>
      <c r="N822" s="16">
        <f>'[1]TCE - ANEXO III - Preencher'!O831</f>
        <v>1.923</v>
      </c>
      <c r="O822" s="16">
        <f>'[1]TCE - ANEXO III - Preencher'!P831</f>
        <v>0</v>
      </c>
      <c r="P822" s="17">
        <f t="shared" si="74"/>
        <v>1.923</v>
      </c>
      <c r="Q822" s="16">
        <f>'[1]TCE - ANEXO III - Preencher'!R831</f>
        <v>39.859000000000002</v>
      </c>
      <c r="R822" s="16">
        <f>'[1]TCE - ANEXO III - Preencher'!S831</f>
        <v>54</v>
      </c>
      <c r="S822" s="17">
        <f t="shared" si="75"/>
        <v>-14.140999999999998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>Auxilio Creche</v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118.43720000000002</v>
      </c>
    </row>
    <row r="823" spans="1:28">
      <c r="A823" s="9">
        <f>IFERROR(VLOOKUP(B823,'[1]DADOS (OCULTAR)'!$P$3:$R$53,3,0),"")</f>
        <v>9039744000780</v>
      </c>
      <c r="B823" s="10" t="str">
        <f>'[1]TCE - ANEXO III - Preencher'!C832</f>
        <v>HOSPITAL DOM MALAN</v>
      </c>
      <c r="C823" s="11"/>
      <c r="D823" s="12" t="str">
        <f>'[1]TCE - ANEXO III - Preencher'!E832</f>
        <v>DENISE CONCEICAO NASCIMENTO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513220</v>
      </c>
      <c r="G823" s="14">
        <f>IF('[1]TCE - ANEXO III - Preencher'!H832="","",'[1]TCE - ANEXO III - Preencher'!H832)</f>
        <v>43862</v>
      </c>
      <c r="H823" s="15">
        <f>'[1]TCE - ANEXO III - Preencher'!I832</f>
        <v>0</v>
      </c>
      <c r="I823" s="15">
        <f>'[1]TCE - ANEXO III - Preencher'!J832</f>
        <v>115.89920000000001</v>
      </c>
      <c r="J823" s="15">
        <f>'[1]TCE - ANEXO III - Preencher'!K832</f>
        <v>0</v>
      </c>
      <c r="K823" s="16">
        <f>'[1]TCE - ANEXO III - Preencher'!L832</f>
        <v>23.94</v>
      </c>
      <c r="L823" s="16">
        <f>'[1]TCE - ANEXO III - Preencher'!M832</f>
        <v>0</v>
      </c>
      <c r="M823" s="16">
        <f t="shared" si="73"/>
        <v>23.94</v>
      </c>
      <c r="N823" s="16">
        <f>'[1]TCE - ANEXO III - Preencher'!O832</f>
        <v>1.923</v>
      </c>
      <c r="O823" s="16">
        <f>'[1]TCE - ANEXO III - Preencher'!P832</f>
        <v>0</v>
      </c>
      <c r="P823" s="17">
        <f t="shared" si="74"/>
        <v>1.923</v>
      </c>
      <c r="Q823" s="16">
        <f>'[1]TCE - ANEXO III - Preencher'!R832</f>
        <v>39.859000000000002</v>
      </c>
      <c r="R823" s="16">
        <f>'[1]TCE - ANEXO III - Preencher'!S832</f>
        <v>0</v>
      </c>
      <c r="S823" s="17">
        <f t="shared" si="75"/>
        <v>39.859000000000002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>Auxilio Creche</v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181.62120000000002</v>
      </c>
    </row>
    <row r="824" spans="1:28">
      <c r="A824" s="9">
        <f>IFERROR(VLOOKUP(B824,'[1]DADOS (OCULTAR)'!$P$3:$R$53,3,0),"")</f>
        <v>9039744000780</v>
      </c>
      <c r="B824" s="10" t="str">
        <f>'[1]TCE - ANEXO III - Preencher'!C833</f>
        <v>HOSPITAL DOM MALAN</v>
      </c>
      <c r="C824" s="11"/>
      <c r="D824" s="12" t="str">
        <f>'[1]TCE - ANEXO III - Preencher'!E833</f>
        <v>MANOEL JOAO DA SILVA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513220</v>
      </c>
      <c r="G824" s="14">
        <f>IF('[1]TCE - ANEXO III - Preencher'!H833="","",'[1]TCE - ANEXO III - Preencher'!H833)</f>
        <v>43862</v>
      </c>
      <c r="H824" s="15">
        <f>'[1]TCE - ANEXO III - Preencher'!I833</f>
        <v>0</v>
      </c>
      <c r="I824" s="15">
        <f>'[1]TCE - ANEXO III - Preencher'!J833</f>
        <v>115.4216</v>
      </c>
      <c r="J824" s="15">
        <f>'[1]TCE - ANEXO III - Preencher'!K833</f>
        <v>0</v>
      </c>
      <c r="K824" s="16">
        <f>'[1]TCE - ANEXO III - Preencher'!L833</f>
        <v>23.94</v>
      </c>
      <c r="L824" s="16">
        <f>'[1]TCE - ANEXO III - Preencher'!M833</f>
        <v>0</v>
      </c>
      <c r="M824" s="16">
        <f t="shared" si="73"/>
        <v>23.94</v>
      </c>
      <c r="N824" s="16">
        <f>'[1]TCE - ANEXO III - Preencher'!O833</f>
        <v>1.923</v>
      </c>
      <c r="O824" s="16">
        <f>'[1]TCE - ANEXO III - Preencher'!P833</f>
        <v>0</v>
      </c>
      <c r="P824" s="17">
        <f t="shared" si="74"/>
        <v>1.923</v>
      </c>
      <c r="Q824" s="16">
        <f>'[1]TCE - ANEXO III - Preencher'!R833</f>
        <v>39.859000000000002</v>
      </c>
      <c r="R824" s="16">
        <f>'[1]TCE - ANEXO III - Preencher'!S833</f>
        <v>50.4</v>
      </c>
      <c r="S824" s="17">
        <f t="shared" si="75"/>
        <v>-10.540999999999997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>Auxilio Creche</v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130.74360000000001</v>
      </c>
    </row>
    <row r="825" spans="1:28">
      <c r="A825" s="9">
        <f>IFERROR(VLOOKUP(B825,'[1]DADOS (OCULTAR)'!$P$3:$R$53,3,0),"")</f>
        <v>9039744000780</v>
      </c>
      <c r="B825" s="10" t="str">
        <f>'[1]TCE - ANEXO III - Preencher'!C834</f>
        <v>HOSPITAL DOM MALAN</v>
      </c>
      <c r="C825" s="11"/>
      <c r="D825" s="12" t="str">
        <f>'[1]TCE - ANEXO III - Preencher'!E834</f>
        <v>WALTERLINS FEITOSA DUARTE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848520</v>
      </c>
      <c r="G825" s="14">
        <f>IF('[1]TCE - ANEXO III - Preencher'!H834="","",'[1]TCE - ANEXO III - Preencher'!H834)</f>
        <v>43862</v>
      </c>
      <c r="H825" s="15">
        <f>'[1]TCE - ANEXO III - Preencher'!I834</f>
        <v>0</v>
      </c>
      <c r="I825" s="15">
        <f>'[1]TCE - ANEXO III - Preencher'!J834</f>
        <v>103.1664</v>
      </c>
      <c r="J825" s="15">
        <f>'[1]TCE - ANEXO III - Preencher'!K834</f>
        <v>0</v>
      </c>
      <c r="K825" s="16">
        <f>'[1]TCE - ANEXO III - Preencher'!L834</f>
        <v>23.94</v>
      </c>
      <c r="L825" s="16">
        <f>'[1]TCE - ANEXO III - Preencher'!M834</f>
        <v>0</v>
      </c>
      <c r="M825" s="16">
        <f t="shared" si="73"/>
        <v>23.94</v>
      </c>
      <c r="N825" s="16">
        <f>'[1]TCE - ANEXO III - Preencher'!O834</f>
        <v>1.923</v>
      </c>
      <c r="O825" s="16">
        <f>'[1]TCE - ANEXO III - Preencher'!P834</f>
        <v>0</v>
      </c>
      <c r="P825" s="17">
        <f t="shared" si="74"/>
        <v>1.923</v>
      </c>
      <c r="Q825" s="16">
        <f>'[1]TCE - ANEXO III - Preencher'!R834</f>
        <v>39.859000000000002</v>
      </c>
      <c r="R825" s="16">
        <f>'[1]TCE - ANEXO III - Preencher'!S834</f>
        <v>0</v>
      </c>
      <c r="S825" s="17">
        <f t="shared" si="75"/>
        <v>39.859000000000002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>Auxilio Creche</v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168.88839999999999</v>
      </c>
    </row>
    <row r="826" spans="1:28">
      <c r="A826" s="9">
        <f>IFERROR(VLOOKUP(B826,'[1]DADOS (OCULTAR)'!$P$3:$R$53,3,0),"")</f>
        <v>9039744000780</v>
      </c>
      <c r="B826" s="10" t="str">
        <f>'[1]TCE - ANEXO III - Preencher'!C835</f>
        <v>HOSPITAL DOM MALAN</v>
      </c>
      <c r="C826" s="11"/>
      <c r="D826" s="12" t="str">
        <f>'[1]TCE - ANEXO III - Preencher'!E835</f>
        <v>MARINALDO FREIRE LUSTOSA</v>
      </c>
      <c r="E826" s="10" t="str">
        <f>IF('[1]TCE - ANEXO III - Preencher'!F835="4 - Assistência Odontológica","2 - Outros Profissionais da Saúde",'[1]TCE - ANEXO II - Enviar TCE'!E825)</f>
        <v>2 - Outros Profissionais da Saúde</v>
      </c>
      <c r="F826" s="13">
        <f>'[1]TCE - ANEXO III - Preencher'!G835</f>
        <v>223710</v>
      </c>
      <c r="G826" s="14">
        <f>IF('[1]TCE - ANEXO III - Preencher'!H835="","",'[1]TCE - ANEXO III - Preencher'!H835)</f>
        <v>43862</v>
      </c>
      <c r="H826" s="15">
        <f>'[1]TCE - ANEXO III - Preencher'!I835</f>
        <v>0</v>
      </c>
      <c r="I826" s="15">
        <f>'[1]TCE - ANEXO III - Preencher'!J835</f>
        <v>280.84000000000003</v>
      </c>
      <c r="J826" s="15">
        <f>'[1]TCE - ANEXO III - Preencher'!K835</f>
        <v>0</v>
      </c>
      <c r="K826" s="16">
        <f>'[1]TCE - ANEXO III - Preencher'!L835</f>
        <v>23.94</v>
      </c>
      <c r="L826" s="16">
        <f>'[1]TCE - ANEXO III - Preencher'!M835</f>
        <v>0</v>
      </c>
      <c r="M826" s="16">
        <f t="shared" si="73"/>
        <v>23.94</v>
      </c>
      <c r="N826" s="16">
        <f>'[1]TCE - ANEXO III - Preencher'!O835</f>
        <v>1.923</v>
      </c>
      <c r="O826" s="16">
        <f>'[1]TCE - ANEXO III - Preencher'!P835</f>
        <v>0</v>
      </c>
      <c r="P826" s="17">
        <f t="shared" si="74"/>
        <v>1.923</v>
      </c>
      <c r="Q826" s="16">
        <f>'[1]TCE - ANEXO III - Preencher'!R835</f>
        <v>39.859000000000002</v>
      </c>
      <c r="R826" s="16">
        <f>'[1]TCE - ANEXO III - Preencher'!S835</f>
        <v>0</v>
      </c>
      <c r="S826" s="17">
        <f t="shared" si="75"/>
        <v>39.859000000000002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>Auxilio Creche</v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346.56200000000001</v>
      </c>
    </row>
    <row r="827" spans="1:28">
      <c r="A827" s="9">
        <f>IFERROR(VLOOKUP(B827,'[1]DADOS (OCULTAR)'!$P$3:$R$53,3,0),"")</f>
        <v>9039744000780</v>
      </c>
      <c r="B827" s="10" t="str">
        <f>'[1]TCE - ANEXO III - Preencher'!C836</f>
        <v>HOSPITAL DOM MALAN</v>
      </c>
      <c r="C827" s="11"/>
      <c r="D827" s="12" t="str">
        <f>'[1]TCE - ANEXO III - Preencher'!E836</f>
        <v>NEMORA CARLA DA SILVA GOMES</v>
      </c>
      <c r="E827" s="10" t="str">
        <f>IF('[1]TCE - ANEXO III - Preencher'!F836="4 - Assistência Odontológica","2 - Outros Profissionais da Saúde",'[1]TCE - ANEXO II - Enviar TCE'!E826)</f>
        <v>2 - Outros Profissionais da Saúde</v>
      </c>
      <c r="F827" s="13">
        <f>'[1]TCE - ANEXO III - Preencher'!G836</f>
        <v>223710</v>
      </c>
      <c r="G827" s="14">
        <f>IF('[1]TCE - ANEXO III - Preencher'!H836="","",'[1]TCE - ANEXO III - Preencher'!H836)</f>
        <v>43862</v>
      </c>
      <c r="H827" s="15">
        <f>'[1]TCE - ANEXO III - Preencher'!I836</f>
        <v>0</v>
      </c>
      <c r="I827" s="15">
        <f>'[1]TCE - ANEXO III - Preencher'!J836</f>
        <v>492.09440000000001</v>
      </c>
      <c r="J827" s="15">
        <f>'[1]TCE - ANEXO III - Preencher'!K836</f>
        <v>0</v>
      </c>
      <c r="K827" s="16">
        <f>'[1]TCE - ANEXO III - Preencher'!L836</f>
        <v>23.94</v>
      </c>
      <c r="L827" s="16">
        <f>'[1]TCE - ANEXO III - Preencher'!M836</f>
        <v>0</v>
      </c>
      <c r="M827" s="16">
        <f t="shared" si="73"/>
        <v>23.94</v>
      </c>
      <c r="N827" s="16">
        <f>'[1]TCE - ANEXO III - Preencher'!O836</f>
        <v>1.923</v>
      </c>
      <c r="O827" s="16">
        <f>'[1]TCE - ANEXO III - Preencher'!P836</f>
        <v>0</v>
      </c>
      <c r="P827" s="17">
        <f t="shared" si="74"/>
        <v>1.923</v>
      </c>
      <c r="Q827" s="16">
        <f>'[1]TCE - ANEXO III - Preencher'!R836</f>
        <v>39.859000000000002</v>
      </c>
      <c r="R827" s="16">
        <f>'[1]TCE - ANEXO III - Preencher'!S836</f>
        <v>0</v>
      </c>
      <c r="S827" s="17">
        <f t="shared" si="75"/>
        <v>39.859000000000002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>Auxilio Creche</v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557.81640000000004</v>
      </c>
    </row>
    <row r="828" spans="1:28">
      <c r="A828" s="9">
        <f>IFERROR(VLOOKUP(B828,'[1]DADOS (OCULTAR)'!$P$3:$R$53,3,0),"")</f>
        <v>9039744000780</v>
      </c>
      <c r="B828" s="10" t="str">
        <f>'[1]TCE - ANEXO III - Preencher'!C837</f>
        <v>HOSPITAL DOM MALAN</v>
      </c>
      <c r="C828" s="11"/>
      <c r="D828" s="12" t="str">
        <f>'[1]TCE - ANEXO III - Preencher'!E837</f>
        <v>SILVIA MARIA NASCIMENTO RIBEIRO</v>
      </c>
      <c r="E828" s="10" t="str">
        <f>IF('[1]TCE - ANEXO III - Preencher'!F837="4 - Assistência Odontológica","2 - Outros Profissionais da Saúde",'[1]TCE - ANEXO II - Enviar TCE'!E827)</f>
        <v>2 - Outros Profissionais da Saúde</v>
      </c>
      <c r="F828" s="13">
        <f>'[1]TCE - ANEXO III - Preencher'!G837</f>
        <v>223710</v>
      </c>
      <c r="G828" s="14">
        <f>IF('[1]TCE - ANEXO III - Preencher'!H837="","",'[1]TCE - ANEXO III - Preencher'!H837)</f>
        <v>43862</v>
      </c>
      <c r="H828" s="15">
        <f>'[1]TCE - ANEXO III - Preencher'!I837</f>
        <v>0</v>
      </c>
      <c r="I828" s="15">
        <f>'[1]TCE - ANEXO III - Preencher'!J837</f>
        <v>324.40880000000004</v>
      </c>
      <c r="J828" s="15">
        <f>'[1]TCE - ANEXO III - Preencher'!K837</f>
        <v>0</v>
      </c>
      <c r="K828" s="16">
        <f>'[1]TCE - ANEXO III - Preencher'!L837</f>
        <v>23.94</v>
      </c>
      <c r="L828" s="16">
        <f>'[1]TCE - ANEXO III - Preencher'!M837</f>
        <v>0</v>
      </c>
      <c r="M828" s="16">
        <f t="shared" si="73"/>
        <v>23.94</v>
      </c>
      <c r="N828" s="16">
        <f>'[1]TCE - ANEXO III - Preencher'!O837</f>
        <v>1.923</v>
      </c>
      <c r="O828" s="16">
        <f>'[1]TCE - ANEXO III - Preencher'!P837</f>
        <v>0</v>
      </c>
      <c r="P828" s="17">
        <f t="shared" si="74"/>
        <v>1.923</v>
      </c>
      <c r="Q828" s="16">
        <f>'[1]TCE - ANEXO III - Preencher'!R837</f>
        <v>39.859000000000002</v>
      </c>
      <c r="R828" s="16">
        <f>'[1]TCE - ANEXO III - Preencher'!S837</f>
        <v>0</v>
      </c>
      <c r="S828" s="17">
        <f t="shared" si="75"/>
        <v>39.859000000000002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>Auxilio Creche</v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390.13080000000002</v>
      </c>
    </row>
    <row r="829" spans="1:28">
      <c r="A829" s="9">
        <f>IFERROR(VLOOKUP(B829,'[1]DADOS (OCULTAR)'!$P$3:$R$53,3,0),"")</f>
        <v>9039744000780</v>
      </c>
      <c r="B829" s="10" t="str">
        <f>'[1]TCE - ANEXO III - Preencher'!C838</f>
        <v>HOSPITAL DOM MALAN</v>
      </c>
      <c r="C829" s="11"/>
      <c r="D829" s="12" t="str">
        <f>'[1]TCE - ANEXO III - Preencher'!E838</f>
        <v>MORGANA KARINA DE ARAUJO ALMEIDA</v>
      </c>
      <c r="E829" s="10" t="str">
        <f>IF('[1]TCE - ANEXO III - Preencher'!F838="4 - Assistência Odontológica","2 - Outros Profissionais da Saúde",'[1]TCE - ANEXO II - Enviar TCE'!E828)</f>
        <v>2 - Outros Profissionais da Saúde</v>
      </c>
      <c r="F829" s="13">
        <f>'[1]TCE - ANEXO III - Preencher'!G838</f>
        <v>223710</v>
      </c>
      <c r="G829" s="14">
        <f>IF('[1]TCE - ANEXO III - Preencher'!H838="","",'[1]TCE - ANEXO III - Preencher'!H838)</f>
        <v>43862</v>
      </c>
      <c r="H829" s="15">
        <f>'[1]TCE - ANEXO III - Preencher'!I838</f>
        <v>0</v>
      </c>
      <c r="I829" s="15">
        <f>'[1]TCE - ANEXO III - Preencher'!J838</f>
        <v>308.40800000000002</v>
      </c>
      <c r="J829" s="15">
        <f>'[1]TCE - ANEXO III - Preencher'!K838</f>
        <v>0</v>
      </c>
      <c r="K829" s="16">
        <f>'[1]TCE - ANEXO III - Preencher'!L838</f>
        <v>23.94</v>
      </c>
      <c r="L829" s="16">
        <f>'[1]TCE - ANEXO III - Preencher'!M838</f>
        <v>0</v>
      </c>
      <c r="M829" s="16">
        <f t="shared" si="73"/>
        <v>23.94</v>
      </c>
      <c r="N829" s="16">
        <f>'[1]TCE - ANEXO III - Preencher'!O838</f>
        <v>1.923</v>
      </c>
      <c r="O829" s="16">
        <f>'[1]TCE - ANEXO III - Preencher'!P838</f>
        <v>0</v>
      </c>
      <c r="P829" s="17">
        <f t="shared" si="74"/>
        <v>1.923</v>
      </c>
      <c r="Q829" s="16">
        <f>'[1]TCE - ANEXO III - Preencher'!R838</f>
        <v>39.859000000000002</v>
      </c>
      <c r="R829" s="16">
        <f>'[1]TCE - ANEXO III - Preencher'!S838</f>
        <v>0</v>
      </c>
      <c r="S829" s="17">
        <f t="shared" si="75"/>
        <v>39.859000000000002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>Auxilio Creche</v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374.13</v>
      </c>
    </row>
    <row r="830" spans="1:28">
      <c r="A830" s="9">
        <f>IFERROR(VLOOKUP(B830,'[1]DADOS (OCULTAR)'!$P$3:$R$53,3,0),"")</f>
        <v>9039744000780</v>
      </c>
      <c r="B830" s="10" t="str">
        <f>'[1]TCE - ANEXO III - Preencher'!C839</f>
        <v>HOSPITAL DOM MALAN</v>
      </c>
      <c r="C830" s="11"/>
      <c r="D830" s="12" t="str">
        <f>'[1]TCE - ANEXO III - Preencher'!E839</f>
        <v>LUCIMARA CRESCENCIO RODRIGUES</v>
      </c>
      <c r="E830" s="10" t="str">
        <f>IF('[1]TCE - ANEXO III - Preencher'!F839="4 - Assistência Odontológica","2 - Outros Profissionais da Saúde",'[1]TCE - ANEXO II - Enviar TCE'!E829)</f>
        <v>2 - Outros Profissionais da Saúde</v>
      </c>
      <c r="F830" s="13">
        <f>'[1]TCE - ANEXO III - Preencher'!G839</f>
        <v>223710</v>
      </c>
      <c r="G830" s="14">
        <f>IF('[1]TCE - ANEXO III - Preencher'!H839="","",'[1]TCE - ANEXO III - Preencher'!H839)</f>
        <v>43862</v>
      </c>
      <c r="H830" s="15">
        <f>'[1]TCE - ANEXO III - Preencher'!I839</f>
        <v>0</v>
      </c>
      <c r="I830" s="15">
        <f>'[1]TCE - ANEXO III - Preencher'!J839</f>
        <v>291.40480000000002</v>
      </c>
      <c r="J830" s="15">
        <f>'[1]TCE - ANEXO III - Preencher'!K839</f>
        <v>0</v>
      </c>
      <c r="K830" s="16">
        <f>'[1]TCE - ANEXO III - Preencher'!L839</f>
        <v>23.94</v>
      </c>
      <c r="L830" s="16">
        <f>'[1]TCE - ANEXO III - Preencher'!M839</f>
        <v>0</v>
      </c>
      <c r="M830" s="16">
        <f t="shared" si="73"/>
        <v>23.94</v>
      </c>
      <c r="N830" s="16">
        <f>'[1]TCE - ANEXO III - Preencher'!O839</f>
        <v>1.923</v>
      </c>
      <c r="O830" s="16">
        <f>'[1]TCE - ANEXO III - Preencher'!P839</f>
        <v>0</v>
      </c>
      <c r="P830" s="17">
        <f t="shared" si="74"/>
        <v>1.923</v>
      </c>
      <c r="Q830" s="16">
        <f>'[1]TCE - ANEXO III - Preencher'!R839</f>
        <v>39.859000000000002</v>
      </c>
      <c r="R830" s="16">
        <f>'[1]TCE - ANEXO III - Preencher'!S839</f>
        <v>0</v>
      </c>
      <c r="S830" s="17">
        <f t="shared" si="75"/>
        <v>39.859000000000002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>Auxilio Creche</v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357.1268</v>
      </c>
    </row>
    <row r="831" spans="1:28">
      <c r="A831" s="9">
        <f>IFERROR(VLOOKUP(B831,'[1]DADOS (OCULTAR)'!$P$3:$R$53,3,0),"")</f>
        <v>9039744000780</v>
      </c>
      <c r="B831" s="10" t="str">
        <f>'[1]TCE - ANEXO III - Preencher'!C840</f>
        <v>HOSPITAL DOM MALAN</v>
      </c>
      <c r="C831" s="11"/>
      <c r="D831" s="12" t="str">
        <f>'[1]TCE - ANEXO III - Preencher'!E840</f>
        <v>ETELI ROBERTA BRIENE</v>
      </c>
      <c r="E831" s="10" t="str">
        <f>IF('[1]TCE - ANEXO III - Preencher'!F840="4 - Assistência Odontológica","2 - Outros Profissionais da Saúde",'[1]TCE - ANEXO II - Enviar TCE'!E830)</f>
        <v>2 - Outros Profissionais da Saúde</v>
      </c>
      <c r="F831" s="13">
        <f>'[1]TCE - ANEXO III - Preencher'!G840</f>
        <v>223710</v>
      </c>
      <c r="G831" s="14">
        <f>IF('[1]TCE - ANEXO III - Preencher'!H840="","",'[1]TCE - ANEXO III - Preencher'!H840)</f>
        <v>43862</v>
      </c>
      <c r="H831" s="15">
        <f>'[1]TCE - ANEXO III - Preencher'!I840</f>
        <v>0</v>
      </c>
      <c r="I831" s="15">
        <f>'[1]TCE - ANEXO III - Preencher'!J840</f>
        <v>342.55519999999996</v>
      </c>
      <c r="J831" s="15">
        <f>'[1]TCE - ANEXO III - Preencher'!K840</f>
        <v>0</v>
      </c>
      <c r="K831" s="16">
        <f>'[1]TCE - ANEXO III - Preencher'!L840</f>
        <v>23.94</v>
      </c>
      <c r="L831" s="16">
        <f>'[1]TCE - ANEXO III - Preencher'!M840</f>
        <v>0</v>
      </c>
      <c r="M831" s="16">
        <f t="shared" si="73"/>
        <v>23.94</v>
      </c>
      <c r="N831" s="16">
        <f>'[1]TCE - ANEXO III - Preencher'!O840</f>
        <v>1.923</v>
      </c>
      <c r="O831" s="16">
        <f>'[1]TCE - ANEXO III - Preencher'!P840</f>
        <v>0</v>
      </c>
      <c r="P831" s="17">
        <f t="shared" si="74"/>
        <v>1.923</v>
      </c>
      <c r="Q831" s="16">
        <f>'[1]TCE - ANEXO III - Preencher'!R840</f>
        <v>39.859000000000002</v>
      </c>
      <c r="R831" s="16">
        <f>'[1]TCE - ANEXO III - Preencher'!S840</f>
        <v>0</v>
      </c>
      <c r="S831" s="17">
        <f t="shared" si="75"/>
        <v>39.859000000000002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>Auxilio Creche</v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408.27719999999994</v>
      </c>
    </row>
    <row r="832" spans="1:28">
      <c r="A832" s="9">
        <f>IFERROR(VLOOKUP(B832,'[1]DADOS (OCULTAR)'!$P$3:$R$53,3,0),"")</f>
        <v>9039744000780</v>
      </c>
      <c r="B832" s="10" t="str">
        <f>'[1]TCE - ANEXO III - Preencher'!C841</f>
        <v>HOSPITAL DOM MALAN</v>
      </c>
      <c r="C832" s="11"/>
      <c r="D832" s="12" t="str">
        <f>'[1]TCE - ANEXO III - Preencher'!E841</f>
        <v>ANDREZA ANDRADE LIMA</v>
      </c>
      <c r="E832" s="10" t="str">
        <f>IF('[1]TCE - ANEXO III - Preencher'!F841="4 - Assistência Odontológica","2 - Outros Profissionais da Saúde",'[1]TCE - ANEXO II - Enviar TCE'!E831)</f>
        <v>2 - Outros Profissionais da Saúde</v>
      </c>
      <c r="F832" s="13">
        <f>'[1]TCE - ANEXO III - Preencher'!G841</f>
        <v>223710</v>
      </c>
      <c r="G832" s="14">
        <f>IF('[1]TCE - ANEXO III - Preencher'!H841="","",'[1]TCE - ANEXO III - Preencher'!H841)</f>
        <v>43862</v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23.94</v>
      </c>
      <c r="L832" s="16">
        <f>'[1]TCE - ANEXO III - Preencher'!M841</f>
        <v>0</v>
      </c>
      <c r="M832" s="16">
        <f t="shared" si="73"/>
        <v>23.94</v>
      </c>
      <c r="N832" s="16">
        <f>'[1]TCE - ANEXO III - Preencher'!O841</f>
        <v>1.923</v>
      </c>
      <c r="O832" s="16">
        <f>'[1]TCE - ANEXO III - Preencher'!P841</f>
        <v>0</v>
      </c>
      <c r="P832" s="17">
        <f t="shared" si="74"/>
        <v>1.923</v>
      </c>
      <c r="Q832" s="16">
        <f>'[1]TCE - ANEXO III - Preencher'!R841</f>
        <v>39.859000000000002</v>
      </c>
      <c r="R832" s="16">
        <f>'[1]TCE - ANEXO III - Preencher'!S841</f>
        <v>0</v>
      </c>
      <c r="S832" s="17">
        <f t="shared" si="75"/>
        <v>39.859000000000002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>Auxilio Creche</v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65.722000000000008</v>
      </c>
    </row>
    <row r="833" spans="1:28">
      <c r="A833" s="9">
        <f>IFERROR(VLOOKUP(B833,'[1]DADOS (OCULTAR)'!$P$3:$R$53,3,0),"")</f>
        <v>9039744000780</v>
      </c>
      <c r="B833" s="10" t="str">
        <f>'[1]TCE - ANEXO III - Preencher'!C842</f>
        <v>HOSPITAL DOM MALAN</v>
      </c>
      <c r="C833" s="11"/>
      <c r="D833" s="12" t="str">
        <f>'[1]TCE - ANEXO III - Preencher'!E842</f>
        <v>ANDRESSA RODRIGUES RAMOS REIS</v>
      </c>
      <c r="E833" s="10" t="str">
        <f>IF('[1]TCE - ANEXO III - Preencher'!F842="4 - Assistência Odontológica","2 - Outros Profissionais da Saúde",'[1]TCE - ANEXO II - Enviar TCE'!E832)</f>
        <v>2 - Outros Profissionais da Saúde</v>
      </c>
      <c r="F833" s="13">
        <f>'[1]TCE - ANEXO III - Preencher'!G842</f>
        <v>223710</v>
      </c>
      <c r="G833" s="14">
        <f>IF('[1]TCE - ANEXO III - Preencher'!H842="","",'[1]TCE - ANEXO III - Preencher'!H842)</f>
        <v>43862</v>
      </c>
      <c r="H833" s="15">
        <f>'[1]TCE - ANEXO III - Preencher'!I842</f>
        <v>0</v>
      </c>
      <c r="I833" s="15">
        <f>'[1]TCE - ANEXO III - Preencher'!J842</f>
        <v>298.98880000000003</v>
      </c>
      <c r="J833" s="15">
        <f>'[1]TCE - ANEXO III - Preencher'!K842</f>
        <v>0</v>
      </c>
      <c r="K833" s="16">
        <f>'[1]TCE - ANEXO III - Preencher'!L842</f>
        <v>23.94</v>
      </c>
      <c r="L833" s="16">
        <f>'[1]TCE - ANEXO III - Preencher'!M842</f>
        <v>0</v>
      </c>
      <c r="M833" s="16">
        <f t="shared" si="73"/>
        <v>23.94</v>
      </c>
      <c r="N833" s="16">
        <f>'[1]TCE - ANEXO III - Preencher'!O842</f>
        <v>1.923</v>
      </c>
      <c r="O833" s="16">
        <f>'[1]TCE - ANEXO III - Preencher'!P842</f>
        <v>0</v>
      </c>
      <c r="P833" s="17">
        <f t="shared" si="74"/>
        <v>1.923</v>
      </c>
      <c r="Q833" s="16">
        <f>'[1]TCE - ANEXO III - Preencher'!R842</f>
        <v>39.859000000000002</v>
      </c>
      <c r="R833" s="16">
        <f>'[1]TCE - ANEXO III - Preencher'!S842</f>
        <v>0</v>
      </c>
      <c r="S833" s="17">
        <f t="shared" si="75"/>
        <v>39.859000000000002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>Auxilio Creche</v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364.71080000000001</v>
      </c>
    </row>
    <row r="834" spans="1:28">
      <c r="A834" s="9">
        <f>IFERROR(VLOOKUP(B834,'[1]DADOS (OCULTAR)'!$P$3:$R$53,3,0),"")</f>
        <v>9039744000780</v>
      </c>
      <c r="B834" s="10" t="str">
        <f>'[1]TCE - ANEXO III - Preencher'!C843</f>
        <v>HOSPITAL DOM MALAN</v>
      </c>
      <c r="C834" s="11"/>
      <c r="D834" s="12" t="str">
        <f>'[1]TCE - ANEXO III - Preencher'!E843</f>
        <v>JESSICA MARIA DA SILVA</v>
      </c>
      <c r="E834" s="10" t="str">
        <f>IF('[1]TCE - ANEXO III - Preencher'!F843="4 - Assistência Odontológica","2 - Outros Profissionais da Saúde",'[1]TCE - ANEXO II - Enviar TCE'!E833)</f>
        <v>2 - Outros Profissionais da Saúde</v>
      </c>
      <c r="F834" s="13">
        <f>'[1]TCE - ANEXO III - Preencher'!G843</f>
        <v>223710</v>
      </c>
      <c r="G834" s="14">
        <f>IF('[1]TCE - ANEXO III - Preencher'!H843="","",'[1]TCE - ANEXO III - Preencher'!H843)</f>
        <v>43862</v>
      </c>
      <c r="H834" s="15">
        <f>'[1]TCE - ANEXO III - Preencher'!I843</f>
        <v>0</v>
      </c>
      <c r="I834" s="15">
        <f>'[1]TCE - ANEXO III - Preencher'!J843</f>
        <v>280.26560000000001</v>
      </c>
      <c r="J834" s="15">
        <f>'[1]TCE - ANEXO III - Preencher'!K843</f>
        <v>0</v>
      </c>
      <c r="K834" s="16">
        <f>'[1]TCE - ANEXO III - Preencher'!L843</f>
        <v>23.94</v>
      </c>
      <c r="L834" s="16">
        <f>'[1]TCE - ANEXO III - Preencher'!M843</f>
        <v>0</v>
      </c>
      <c r="M834" s="16">
        <f t="shared" si="73"/>
        <v>23.94</v>
      </c>
      <c r="N834" s="16">
        <f>'[1]TCE - ANEXO III - Preencher'!O843</f>
        <v>1.923</v>
      </c>
      <c r="O834" s="16">
        <f>'[1]TCE - ANEXO III - Preencher'!P843</f>
        <v>0</v>
      </c>
      <c r="P834" s="17">
        <f t="shared" si="74"/>
        <v>1.923</v>
      </c>
      <c r="Q834" s="16">
        <f>'[1]TCE - ANEXO III - Preencher'!R843</f>
        <v>39.859000000000002</v>
      </c>
      <c r="R834" s="16">
        <f>'[1]TCE - ANEXO III - Preencher'!S843</f>
        <v>57.6</v>
      </c>
      <c r="S834" s="17">
        <f t="shared" si="75"/>
        <v>-17.741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>Auxilio Creche</v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288.38760000000002</v>
      </c>
    </row>
    <row r="835" spans="1:28">
      <c r="A835" s="9">
        <f>IFERROR(VLOOKUP(B835,'[1]DADOS (OCULTAR)'!$P$3:$R$53,3,0),"")</f>
        <v>9039744000780</v>
      </c>
      <c r="B835" s="10" t="str">
        <f>'[1]TCE - ANEXO III - Preencher'!C844</f>
        <v>HOSPITAL DOM MALAN</v>
      </c>
      <c r="C835" s="11"/>
      <c r="D835" s="12" t="str">
        <f>'[1]TCE - ANEXO III - Preencher'!E844</f>
        <v>JULIAN DOS SANTOS GUIMARAES</v>
      </c>
      <c r="E835" s="10" t="str">
        <f>IF('[1]TCE - ANEXO III - Preencher'!F844="4 - Assistência Odontológica","2 - Outros Profissionais da Saúde",'[1]TCE - ANEXO II - Enviar TCE'!E834)</f>
        <v>2 - Outros Profissionais da Saúde</v>
      </c>
      <c r="F835" s="13">
        <f>'[1]TCE - ANEXO III - Preencher'!G844</f>
        <v>223710</v>
      </c>
      <c r="G835" s="14">
        <f>IF('[1]TCE - ANEXO III - Preencher'!H844="","",'[1]TCE - ANEXO III - Preencher'!H844)</f>
        <v>43862</v>
      </c>
      <c r="H835" s="15">
        <f>'[1]TCE - ANEXO III - Preencher'!I844</f>
        <v>0</v>
      </c>
      <c r="I835" s="15">
        <f>'[1]TCE - ANEXO III - Preencher'!J844</f>
        <v>280.45679999999999</v>
      </c>
      <c r="J835" s="15">
        <f>'[1]TCE - ANEXO III - Preencher'!K844</f>
        <v>0</v>
      </c>
      <c r="K835" s="16">
        <f>'[1]TCE - ANEXO III - Preencher'!L844</f>
        <v>23.94</v>
      </c>
      <c r="L835" s="16">
        <f>'[1]TCE - ANEXO III - Preencher'!M844</f>
        <v>0</v>
      </c>
      <c r="M835" s="16">
        <f t="shared" si="73"/>
        <v>23.94</v>
      </c>
      <c r="N835" s="16">
        <f>'[1]TCE - ANEXO III - Preencher'!O844</f>
        <v>1.923</v>
      </c>
      <c r="O835" s="16">
        <f>'[1]TCE - ANEXO III - Preencher'!P844</f>
        <v>0</v>
      </c>
      <c r="P835" s="17">
        <f t="shared" si="74"/>
        <v>1.923</v>
      </c>
      <c r="Q835" s="16">
        <f>'[1]TCE - ANEXO III - Preencher'!R844</f>
        <v>39.859000000000002</v>
      </c>
      <c r="R835" s="16">
        <f>'[1]TCE - ANEXO III - Preencher'!S844</f>
        <v>0</v>
      </c>
      <c r="S835" s="17">
        <f t="shared" si="75"/>
        <v>39.859000000000002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>Auxilio Creche</v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346.17879999999997</v>
      </c>
    </row>
    <row r="836" spans="1:28">
      <c r="A836" s="9">
        <f>IFERROR(VLOOKUP(B836,'[1]DADOS (OCULTAR)'!$P$3:$R$53,3,0),"")</f>
        <v>9039744000780</v>
      </c>
      <c r="B836" s="10" t="str">
        <f>'[1]TCE - ANEXO III - Preencher'!C845</f>
        <v>HOSPITAL DOM MALAN</v>
      </c>
      <c r="C836" s="11"/>
      <c r="D836" s="12" t="str">
        <f>'[1]TCE - ANEXO III - Preencher'!E845</f>
        <v>SANJA MERCIA JERONIMO DE ALMEIDA MONTEIRO</v>
      </c>
      <c r="E836" s="10" t="str">
        <f>IF('[1]TCE - ANEXO III - Preencher'!F845="4 - Assistência Odontológica","2 - Outros Profissionais da Saúde",'[1]TCE - ANEXO II - Enviar TCE'!E835)</f>
        <v>2 - Outros Profissionais da Saúde</v>
      </c>
      <c r="F836" s="13">
        <f>'[1]TCE - ANEXO III - Preencher'!G845</f>
        <v>223710</v>
      </c>
      <c r="G836" s="14">
        <f>IF('[1]TCE - ANEXO III - Preencher'!H845="","",'[1]TCE - ANEXO III - Preencher'!H845)</f>
        <v>43862</v>
      </c>
      <c r="H836" s="15">
        <f>'[1]TCE - ANEXO III - Preencher'!I845</f>
        <v>0</v>
      </c>
      <c r="I836" s="15">
        <f>'[1]TCE - ANEXO III - Preencher'!J845</f>
        <v>112.33600000000001</v>
      </c>
      <c r="J836" s="15">
        <f>'[1]TCE - ANEXO III - Preencher'!K845</f>
        <v>0</v>
      </c>
      <c r="K836" s="16">
        <f>'[1]TCE - ANEXO III - Preencher'!L845</f>
        <v>23.94</v>
      </c>
      <c r="L836" s="16">
        <f>'[1]TCE - ANEXO III - Preencher'!M845</f>
        <v>0</v>
      </c>
      <c r="M836" s="16">
        <f t="shared" ref="M836:M899" si="79">K836-L836</f>
        <v>23.94</v>
      </c>
      <c r="N836" s="16">
        <f>'[1]TCE - ANEXO III - Preencher'!O845</f>
        <v>1.923</v>
      </c>
      <c r="O836" s="16">
        <f>'[1]TCE - ANEXO III - Preencher'!P845</f>
        <v>0</v>
      </c>
      <c r="P836" s="17">
        <f t="shared" ref="P836:P899" si="80">N836-O836</f>
        <v>1.923</v>
      </c>
      <c r="Q836" s="16">
        <f>'[1]TCE - ANEXO III - Preencher'!R845</f>
        <v>39.859000000000002</v>
      </c>
      <c r="R836" s="16">
        <f>'[1]TCE - ANEXO III - Preencher'!S845</f>
        <v>0</v>
      </c>
      <c r="S836" s="17">
        <f t="shared" ref="S836:S899" si="81">Q836-R836</f>
        <v>39.859000000000002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>Auxilio Creche</v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178.05800000000002</v>
      </c>
    </row>
    <row r="837" spans="1:28">
      <c r="A837" s="9">
        <f>IFERROR(VLOOKUP(B837,'[1]DADOS (OCULTAR)'!$P$3:$R$53,3,0),"")</f>
        <v>9039744000780</v>
      </c>
      <c r="B837" s="10" t="str">
        <f>'[1]TCE - ANEXO III - Preencher'!C846</f>
        <v>HOSPITAL DOM MALAN</v>
      </c>
      <c r="C837" s="11"/>
      <c r="D837" s="12" t="str">
        <f>'[1]TCE - ANEXO III - Preencher'!E846</f>
        <v>LOUISE DE MELO MARINS</v>
      </c>
      <c r="E837" s="10" t="str">
        <f>IF('[1]TCE - ANEXO III - Preencher'!F846="4 - Assistência Odontológica","2 - Outros Profissionais da Saúde",'[1]TCE - ANEXO II - Enviar TCE'!E836)</f>
        <v>2 - Outros Profissionais da Saúde</v>
      </c>
      <c r="F837" s="13">
        <f>'[1]TCE - ANEXO III - Preencher'!G846</f>
        <v>223710</v>
      </c>
      <c r="G837" s="14">
        <f>IF('[1]TCE - ANEXO III - Preencher'!H846="","",'[1]TCE - ANEXO III - Preencher'!H846)</f>
        <v>43862</v>
      </c>
      <c r="H837" s="15">
        <f>'[1]TCE - ANEXO III - Preencher'!I846</f>
        <v>0</v>
      </c>
      <c r="I837" s="15">
        <f>'[1]TCE - ANEXO III - Preencher'!J846</f>
        <v>280.84000000000003</v>
      </c>
      <c r="J837" s="15">
        <f>'[1]TCE - ANEXO III - Preencher'!K846</f>
        <v>0</v>
      </c>
      <c r="K837" s="16">
        <f>'[1]TCE - ANEXO III - Preencher'!L846</f>
        <v>23.94</v>
      </c>
      <c r="L837" s="16">
        <f>'[1]TCE - ANEXO III - Preencher'!M846</f>
        <v>0</v>
      </c>
      <c r="M837" s="16">
        <f t="shared" si="79"/>
        <v>23.94</v>
      </c>
      <c r="N837" s="16">
        <f>'[1]TCE - ANEXO III - Preencher'!O846</f>
        <v>1.923</v>
      </c>
      <c r="O837" s="16">
        <f>'[1]TCE - ANEXO III - Preencher'!P846</f>
        <v>0</v>
      </c>
      <c r="P837" s="17">
        <f t="shared" si="80"/>
        <v>1.923</v>
      </c>
      <c r="Q837" s="16">
        <f>'[1]TCE - ANEXO III - Preencher'!R846</f>
        <v>39.859000000000002</v>
      </c>
      <c r="R837" s="16">
        <f>'[1]TCE - ANEXO III - Preencher'!S846</f>
        <v>0</v>
      </c>
      <c r="S837" s="17">
        <f t="shared" si="81"/>
        <v>39.859000000000002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>Auxilio Creche</v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346.56200000000001</v>
      </c>
    </row>
    <row r="838" spans="1:28">
      <c r="A838" s="9">
        <f>IFERROR(VLOOKUP(B838,'[1]DADOS (OCULTAR)'!$P$3:$R$53,3,0),"")</f>
        <v>9039744000780</v>
      </c>
      <c r="B838" s="10" t="str">
        <f>'[1]TCE - ANEXO III - Preencher'!C847</f>
        <v>HOSPITAL DOM MALAN</v>
      </c>
      <c r="C838" s="11"/>
      <c r="D838" s="12" t="str">
        <f>'[1]TCE - ANEXO III - Preencher'!E847</f>
        <v>SILVANA ALVES DA SILVA</v>
      </c>
      <c r="E838" s="10" t="str">
        <f>IF('[1]TCE - ANEXO III - Preencher'!F847="4 - Assistência Odontológica","2 - Outros Profissionais da Saúde",'[1]TCE - ANEXO II - Enviar TCE'!E837)</f>
        <v>3 - Administrativo</v>
      </c>
      <c r="F838" s="13">
        <f>'[1]TCE - ANEXO III - Preencher'!G847</f>
        <v>513430</v>
      </c>
      <c r="G838" s="14">
        <f>IF('[1]TCE - ANEXO III - Preencher'!H847="","",'[1]TCE - ANEXO III - Preencher'!H847)</f>
        <v>43862</v>
      </c>
      <c r="H838" s="15">
        <f>'[1]TCE - ANEXO III - Preencher'!I847</f>
        <v>0</v>
      </c>
      <c r="I838" s="15">
        <f>'[1]TCE - ANEXO III - Preencher'!J847</f>
        <v>100.1144</v>
      </c>
      <c r="J838" s="15">
        <f>'[1]TCE - ANEXO III - Preencher'!K847</f>
        <v>0</v>
      </c>
      <c r="K838" s="16">
        <f>'[1]TCE - ANEXO III - Preencher'!L847</f>
        <v>23.94</v>
      </c>
      <c r="L838" s="16">
        <f>'[1]TCE - ANEXO III - Preencher'!M847</f>
        <v>0</v>
      </c>
      <c r="M838" s="16">
        <f t="shared" si="79"/>
        <v>23.94</v>
      </c>
      <c r="N838" s="16">
        <f>'[1]TCE - ANEXO III - Preencher'!O847</f>
        <v>1.923</v>
      </c>
      <c r="O838" s="16">
        <f>'[1]TCE - ANEXO III - Preencher'!P847</f>
        <v>0</v>
      </c>
      <c r="P838" s="17">
        <f t="shared" si="80"/>
        <v>1.923</v>
      </c>
      <c r="Q838" s="16">
        <f>'[1]TCE - ANEXO III - Preencher'!R847</f>
        <v>39.859000000000002</v>
      </c>
      <c r="R838" s="16">
        <f>'[1]TCE - ANEXO III - Preencher'!S847</f>
        <v>50.4</v>
      </c>
      <c r="S838" s="17">
        <f t="shared" si="81"/>
        <v>-10.540999999999997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>Auxilio Creche</v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115.43640000000001</v>
      </c>
    </row>
    <row r="839" spans="1:28">
      <c r="A839" s="9">
        <f>IFERROR(VLOOKUP(B839,'[1]DADOS (OCULTAR)'!$P$3:$R$53,3,0),"")</f>
        <v>9039744000780</v>
      </c>
      <c r="B839" s="10" t="str">
        <f>'[1]TCE - ANEXO III - Preencher'!C848</f>
        <v>HOSPITAL DOM MALAN</v>
      </c>
      <c r="C839" s="11"/>
      <c r="D839" s="12" t="str">
        <f>'[1]TCE - ANEXO III - Preencher'!E848</f>
        <v>ALMIRA ARAUJO DA CRUZ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513220</v>
      </c>
      <c r="G839" s="14">
        <f>IF('[1]TCE - ANEXO III - Preencher'!H848="","",'[1]TCE - ANEXO III - Preencher'!H848)</f>
        <v>43862</v>
      </c>
      <c r="H839" s="15">
        <f>'[1]TCE - ANEXO III - Preencher'!I848</f>
        <v>0</v>
      </c>
      <c r="I839" s="15">
        <f>'[1]TCE - ANEXO III - Preencher'!J848</f>
        <v>107.5544</v>
      </c>
      <c r="J839" s="15">
        <f>'[1]TCE - ANEXO III - Preencher'!K848</f>
        <v>0</v>
      </c>
      <c r="K839" s="16">
        <f>'[1]TCE - ANEXO III - Preencher'!L848</f>
        <v>23.94</v>
      </c>
      <c r="L839" s="16">
        <f>'[1]TCE - ANEXO III - Preencher'!M848</f>
        <v>0</v>
      </c>
      <c r="M839" s="16">
        <f t="shared" si="79"/>
        <v>23.94</v>
      </c>
      <c r="N839" s="16">
        <f>'[1]TCE - ANEXO III - Preencher'!O848</f>
        <v>1.923</v>
      </c>
      <c r="O839" s="16">
        <f>'[1]TCE - ANEXO III - Preencher'!P848</f>
        <v>0</v>
      </c>
      <c r="P839" s="17">
        <f t="shared" si="80"/>
        <v>1.923</v>
      </c>
      <c r="Q839" s="16">
        <f>'[1]TCE - ANEXO III - Preencher'!R848</f>
        <v>39.859000000000002</v>
      </c>
      <c r="R839" s="16">
        <f>'[1]TCE - ANEXO III - Preencher'!S848</f>
        <v>0</v>
      </c>
      <c r="S839" s="17">
        <f t="shared" si="81"/>
        <v>39.859000000000002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>Auxilio Creche</v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173.27640000000002</v>
      </c>
    </row>
    <row r="840" spans="1:28">
      <c r="A840" s="9">
        <f>IFERROR(VLOOKUP(B840,'[1]DADOS (OCULTAR)'!$P$3:$R$53,3,0),"")</f>
        <v>9039744000780</v>
      </c>
      <c r="B840" s="10" t="str">
        <f>'[1]TCE - ANEXO III - Preencher'!C849</f>
        <v>HOSPITAL DOM MALAN</v>
      </c>
      <c r="C840" s="11"/>
      <c r="D840" s="12" t="str">
        <f>'[1]TCE - ANEXO III - Preencher'!E849</f>
        <v>TANIA REGINA BARBOSA DA SILVA</v>
      </c>
      <c r="E840" s="10" t="str">
        <f>IF('[1]TCE - ANEXO III - Preencher'!F849="4 - Assistência Odontológica","2 - Outros Profissionais da Saúde",'[1]TCE - ANEXO II - Enviar TCE'!E839)</f>
        <v>2 - Outros Profissionais da Saúde</v>
      </c>
      <c r="F840" s="13">
        <f>'[1]TCE - ANEXO III - Preencher'!G849</f>
        <v>223705</v>
      </c>
      <c r="G840" s="14">
        <f>IF('[1]TCE - ANEXO III - Preencher'!H849="","",'[1]TCE - ANEXO III - Preencher'!H849)</f>
        <v>43862</v>
      </c>
      <c r="H840" s="15">
        <f>'[1]TCE - ANEXO III - Preencher'!I849</f>
        <v>0</v>
      </c>
      <c r="I840" s="15">
        <f>'[1]TCE - ANEXO III - Preencher'!J849</f>
        <v>124.92319999999999</v>
      </c>
      <c r="J840" s="15">
        <f>'[1]TCE - ANEXO III - Preencher'!K849</f>
        <v>0</v>
      </c>
      <c r="K840" s="16">
        <f>'[1]TCE - ANEXO III - Preencher'!L849</f>
        <v>23.94</v>
      </c>
      <c r="L840" s="16">
        <f>'[1]TCE - ANEXO III - Preencher'!M849</f>
        <v>0</v>
      </c>
      <c r="M840" s="16">
        <f t="shared" si="79"/>
        <v>23.94</v>
      </c>
      <c r="N840" s="16">
        <f>'[1]TCE - ANEXO III - Preencher'!O849</f>
        <v>1.923</v>
      </c>
      <c r="O840" s="16">
        <f>'[1]TCE - ANEXO III - Preencher'!P849</f>
        <v>0</v>
      </c>
      <c r="P840" s="17">
        <f t="shared" si="80"/>
        <v>1.923</v>
      </c>
      <c r="Q840" s="16">
        <f>'[1]TCE - ANEXO III - Preencher'!R849</f>
        <v>39.859000000000002</v>
      </c>
      <c r="R840" s="16">
        <f>'[1]TCE - ANEXO III - Preencher'!S849</f>
        <v>54</v>
      </c>
      <c r="S840" s="17">
        <f t="shared" si="81"/>
        <v>-14.140999999999998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>Auxilio Creche</v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136.64520000000002</v>
      </c>
    </row>
    <row r="841" spans="1:28">
      <c r="A841" s="9">
        <f>IFERROR(VLOOKUP(B841,'[1]DADOS (OCULTAR)'!$P$3:$R$53,3,0),"")</f>
        <v>9039744000780</v>
      </c>
      <c r="B841" s="10" t="str">
        <f>'[1]TCE - ANEXO III - Preencher'!C850</f>
        <v>HOSPITAL DOM MALAN</v>
      </c>
      <c r="C841" s="11"/>
      <c r="D841" s="12" t="str">
        <f>'[1]TCE - ANEXO III - Preencher'!E850</f>
        <v>VITORIA REGINA LOPES PIRES</v>
      </c>
      <c r="E841" s="10" t="str">
        <f>IF('[1]TCE - ANEXO III - Preencher'!F850="4 - Assistência Odontológica","2 - Outros Profissionais da Saúde",'[1]TCE - ANEXO II - Enviar TCE'!E840)</f>
        <v>2 - Outros Profissionais da Saúde</v>
      </c>
      <c r="F841" s="13">
        <f>'[1]TCE - ANEXO III - Preencher'!G850</f>
        <v>223705</v>
      </c>
      <c r="G841" s="14">
        <f>IF('[1]TCE - ANEXO III - Preencher'!H850="","",'[1]TCE - ANEXO III - Preencher'!H850)</f>
        <v>43862</v>
      </c>
      <c r="H841" s="15">
        <f>'[1]TCE - ANEXO III - Preencher'!I850</f>
        <v>0</v>
      </c>
      <c r="I841" s="15">
        <f>'[1]TCE - ANEXO III - Preencher'!J850</f>
        <v>111.37040000000002</v>
      </c>
      <c r="J841" s="15">
        <f>'[1]TCE - ANEXO III - Preencher'!K850</f>
        <v>0</v>
      </c>
      <c r="K841" s="16">
        <f>'[1]TCE - ANEXO III - Preencher'!L850</f>
        <v>23.94</v>
      </c>
      <c r="L841" s="16">
        <f>'[1]TCE - ANEXO III - Preencher'!M850</f>
        <v>0</v>
      </c>
      <c r="M841" s="16">
        <f t="shared" si="79"/>
        <v>23.94</v>
      </c>
      <c r="N841" s="16">
        <f>'[1]TCE - ANEXO III - Preencher'!O850</f>
        <v>1.923</v>
      </c>
      <c r="O841" s="16">
        <f>'[1]TCE - ANEXO III - Preencher'!P850</f>
        <v>0</v>
      </c>
      <c r="P841" s="17">
        <f t="shared" si="80"/>
        <v>1.923</v>
      </c>
      <c r="Q841" s="16">
        <f>'[1]TCE - ANEXO III - Preencher'!R850</f>
        <v>39.859000000000002</v>
      </c>
      <c r="R841" s="16">
        <f>'[1]TCE - ANEXO III - Preencher'!S850</f>
        <v>54</v>
      </c>
      <c r="S841" s="17">
        <f t="shared" si="81"/>
        <v>-14.140999999999998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>Auxilio Creche</v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123.09240000000003</v>
      </c>
    </row>
    <row r="842" spans="1:28">
      <c r="A842" s="9">
        <f>IFERROR(VLOOKUP(B842,'[1]DADOS (OCULTAR)'!$P$3:$R$53,3,0),"")</f>
        <v>9039744000780</v>
      </c>
      <c r="B842" s="10" t="str">
        <f>'[1]TCE - ANEXO III - Preencher'!C851</f>
        <v>HOSPITAL DOM MALAN</v>
      </c>
      <c r="C842" s="11"/>
      <c r="D842" s="12" t="str">
        <f>'[1]TCE - ANEXO III - Preencher'!E851</f>
        <v>TANIA VIEIRA LIMA</v>
      </c>
      <c r="E842" s="10" t="str">
        <f>IF('[1]TCE - ANEXO III - Preencher'!F851="4 - Assistência Odontológica","2 - Outros Profissionais da Saúde",'[1]TCE - ANEXO II - Enviar TCE'!E841)</f>
        <v>3 - Administrativo</v>
      </c>
      <c r="F842" s="13">
        <f>'[1]TCE - ANEXO III - Preencher'!G851</f>
        <v>513430</v>
      </c>
      <c r="G842" s="14">
        <f>IF('[1]TCE - ANEXO III - Preencher'!H851="","",'[1]TCE - ANEXO III - Preencher'!H851)</f>
        <v>43862</v>
      </c>
      <c r="H842" s="15">
        <f>'[1]TCE - ANEXO III - Preencher'!I851</f>
        <v>0</v>
      </c>
      <c r="I842" s="15">
        <f>'[1]TCE - ANEXO III - Preencher'!J851</f>
        <v>106.16240000000001</v>
      </c>
      <c r="J842" s="15">
        <f>'[1]TCE - ANEXO III - Preencher'!K851</f>
        <v>0</v>
      </c>
      <c r="K842" s="16">
        <f>'[1]TCE - ANEXO III - Preencher'!L851</f>
        <v>23.94</v>
      </c>
      <c r="L842" s="16">
        <f>'[1]TCE - ANEXO III - Preencher'!M851</f>
        <v>0</v>
      </c>
      <c r="M842" s="16">
        <f t="shared" si="79"/>
        <v>23.94</v>
      </c>
      <c r="N842" s="16">
        <f>'[1]TCE - ANEXO III - Preencher'!O851</f>
        <v>1.923</v>
      </c>
      <c r="O842" s="16">
        <f>'[1]TCE - ANEXO III - Preencher'!P851</f>
        <v>0</v>
      </c>
      <c r="P842" s="17">
        <f t="shared" si="80"/>
        <v>1.923</v>
      </c>
      <c r="Q842" s="16">
        <f>'[1]TCE - ANEXO III - Preencher'!R851</f>
        <v>39.859000000000002</v>
      </c>
      <c r="R842" s="16">
        <f>'[1]TCE - ANEXO III - Preencher'!S851</f>
        <v>0</v>
      </c>
      <c r="S842" s="17">
        <f t="shared" si="81"/>
        <v>39.859000000000002</v>
      </c>
      <c r="T842" s="16">
        <f>'[1]TCE - ANEXO III - Preencher'!U851</f>
        <v>128</v>
      </c>
      <c r="U842" s="16">
        <f>'[1]TCE - ANEXO III - Preencher'!V851</f>
        <v>0</v>
      </c>
      <c r="V842" s="17">
        <f t="shared" si="82"/>
        <v>128</v>
      </c>
      <c r="W842" s="18" t="str">
        <f>IF('[1]TCE - ANEXO III - Preencher'!X851="","",'[1]TCE - ANEXO III - Preencher'!X851)</f>
        <v>Auxilio Creche</v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299.88440000000003</v>
      </c>
    </row>
    <row r="843" spans="1:28">
      <c r="A843" s="9">
        <f>IFERROR(VLOOKUP(B843,'[1]DADOS (OCULTAR)'!$P$3:$R$53,3,0),"")</f>
        <v>9039744000780</v>
      </c>
      <c r="B843" s="10" t="str">
        <f>'[1]TCE - ANEXO III - Preencher'!C852</f>
        <v>HOSPITAL DOM MALAN</v>
      </c>
      <c r="C843" s="11"/>
      <c r="D843" s="12" t="str">
        <f>'[1]TCE - ANEXO III - Preencher'!E852</f>
        <v>KATIA MARIA DOS SANTOS</v>
      </c>
      <c r="E843" s="10" t="str">
        <f>IF('[1]TCE - ANEXO III - Preencher'!F852="4 - Assistência Odontológica","2 - Outros Profissionais da Saúde",'[1]TCE - ANEXO II - Enviar TCE'!E842)</f>
        <v>3 - Administrativo</v>
      </c>
      <c r="F843" s="13">
        <f>'[1]TCE - ANEXO III - Preencher'!G852</f>
        <v>513430</v>
      </c>
      <c r="G843" s="14">
        <f>IF('[1]TCE - ANEXO III - Preencher'!H852="","",'[1]TCE - ANEXO III - Preencher'!H852)</f>
        <v>43862</v>
      </c>
      <c r="H843" s="15">
        <f>'[1]TCE - ANEXO III - Preencher'!I852</f>
        <v>0</v>
      </c>
      <c r="I843" s="15">
        <f>'[1]TCE - ANEXO III - Preencher'!J852</f>
        <v>117.848</v>
      </c>
      <c r="J843" s="15">
        <f>'[1]TCE - ANEXO III - Preencher'!K852</f>
        <v>0</v>
      </c>
      <c r="K843" s="16">
        <f>'[1]TCE - ANEXO III - Preencher'!L852</f>
        <v>23.94</v>
      </c>
      <c r="L843" s="16">
        <f>'[1]TCE - ANEXO III - Preencher'!M852</f>
        <v>0</v>
      </c>
      <c r="M843" s="16">
        <f t="shared" si="79"/>
        <v>23.94</v>
      </c>
      <c r="N843" s="16">
        <f>'[1]TCE - ANEXO III - Preencher'!O852</f>
        <v>1.923</v>
      </c>
      <c r="O843" s="16">
        <f>'[1]TCE - ANEXO III - Preencher'!P852</f>
        <v>0</v>
      </c>
      <c r="P843" s="17">
        <f t="shared" si="80"/>
        <v>1.923</v>
      </c>
      <c r="Q843" s="16">
        <f>'[1]TCE - ANEXO III - Preencher'!R852</f>
        <v>39.859000000000002</v>
      </c>
      <c r="R843" s="16">
        <f>'[1]TCE - ANEXO III - Preencher'!S852</f>
        <v>0</v>
      </c>
      <c r="S843" s="17">
        <f t="shared" si="81"/>
        <v>39.859000000000002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>Auxilio Creche</v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183.57000000000002</v>
      </c>
    </row>
    <row r="844" spans="1:28">
      <c r="A844" s="9">
        <f>IFERROR(VLOOKUP(B844,'[1]DADOS (OCULTAR)'!$P$3:$R$53,3,0),"")</f>
        <v>9039744000780</v>
      </c>
      <c r="B844" s="10" t="str">
        <f>'[1]TCE - ANEXO III - Preencher'!C853</f>
        <v>HOSPITAL DOM MALAN</v>
      </c>
      <c r="C844" s="11"/>
      <c r="D844" s="12" t="str">
        <f>'[1]TCE - ANEXO III - Preencher'!E853</f>
        <v>LUIZ CARLOS DE SOUZA</v>
      </c>
      <c r="E844" s="10" t="str">
        <f>IF('[1]TCE - ANEXO III - Preencher'!F853="4 - Assistência Odontológica","2 - Outros Profissionais da Saúde",'[1]TCE - ANEXO II - Enviar TCE'!E843)</f>
        <v>3 - Administrativo</v>
      </c>
      <c r="F844" s="13">
        <f>'[1]TCE - ANEXO III - Preencher'!G853</f>
        <v>513430</v>
      </c>
      <c r="G844" s="14">
        <f>IF('[1]TCE - ANEXO III - Preencher'!H853="","",'[1]TCE - ANEXO III - Preencher'!H853)</f>
        <v>43862</v>
      </c>
      <c r="H844" s="15">
        <f>'[1]TCE - ANEXO III - Preencher'!I853</f>
        <v>0</v>
      </c>
      <c r="I844" s="15">
        <f>'[1]TCE - ANEXO III - Preencher'!J853</f>
        <v>114.4136</v>
      </c>
      <c r="J844" s="15">
        <f>'[1]TCE - ANEXO III - Preencher'!K853</f>
        <v>0</v>
      </c>
      <c r="K844" s="16">
        <f>'[1]TCE - ANEXO III - Preencher'!L853</f>
        <v>23.94</v>
      </c>
      <c r="L844" s="16">
        <f>'[1]TCE - ANEXO III - Preencher'!M853</f>
        <v>0</v>
      </c>
      <c r="M844" s="16">
        <f t="shared" si="79"/>
        <v>23.94</v>
      </c>
      <c r="N844" s="16">
        <f>'[1]TCE - ANEXO III - Preencher'!O853</f>
        <v>1.923</v>
      </c>
      <c r="O844" s="16">
        <f>'[1]TCE - ANEXO III - Preencher'!P853</f>
        <v>0</v>
      </c>
      <c r="P844" s="17">
        <f t="shared" si="80"/>
        <v>1.923</v>
      </c>
      <c r="Q844" s="16">
        <f>'[1]TCE - ANEXO III - Preencher'!R853</f>
        <v>39.859000000000002</v>
      </c>
      <c r="R844" s="16">
        <f>'[1]TCE - ANEXO III - Preencher'!S853</f>
        <v>0</v>
      </c>
      <c r="S844" s="17">
        <f t="shared" si="81"/>
        <v>39.859000000000002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>Auxilio Creche</v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180.13560000000001</v>
      </c>
    </row>
    <row r="845" spans="1:28">
      <c r="A845" s="9">
        <f>IFERROR(VLOOKUP(B845,'[1]DADOS (OCULTAR)'!$P$3:$R$53,3,0),"")</f>
        <v>9039744000780</v>
      </c>
      <c r="B845" s="10" t="str">
        <f>'[1]TCE - ANEXO III - Preencher'!C854</f>
        <v>HOSPITAL DOM MALAN</v>
      </c>
      <c r="C845" s="11"/>
      <c r="D845" s="12" t="str">
        <f>'[1]TCE - ANEXO III - Preencher'!E854</f>
        <v>REJANE PINHEIRO DE SOUZA</v>
      </c>
      <c r="E845" s="10" t="str">
        <f>IF('[1]TCE - ANEXO III - Preencher'!F854="4 - Assistência Odontológica","2 - Outros Profissionais da Saúde",'[1]TCE - ANEXO II - Enviar TCE'!E844)</f>
        <v>3 - Administrativo</v>
      </c>
      <c r="F845" s="13">
        <f>'[1]TCE - ANEXO III - Preencher'!G854</f>
        <v>513430</v>
      </c>
      <c r="G845" s="14">
        <f>IF('[1]TCE - ANEXO III - Preencher'!H854="","",'[1]TCE - ANEXO III - Preencher'!H854)</f>
        <v>43862</v>
      </c>
      <c r="H845" s="15">
        <f>'[1]TCE - ANEXO III - Preencher'!I854</f>
        <v>0</v>
      </c>
      <c r="I845" s="15">
        <f>'[1]TCE - ANEXO III - Preencher'!J854</f>
        <v>182.91679999999999</v>
      </c>
      <c r="J845" s="15">
        <f>'[1]TCE - ANEXO III - Preencher'!K854</f>
        <v>0</v>
      </c>
      <c r="K845" s="16">
        <f>'[1]TCE - ANEXO III - Preencher'!L854</f>
        <v>23.94</v>
      </c>
      <c r="L845" s="16">
        <f>'[1]TCE - ANEXO III - Preencher'!M854</f>
        <v>0</v>
      </c>
      <c r="M845" s="16">
        <f t="shared" si="79"/>
        <v>23.94</v>
      </c>
      <c r="N845" s="16">
        <f>'[1]TCE - ANEXO III - Preencher'!O854</f>
        <v>1.923</v>
      </c>
      <c r="O845" s="16">
        <f>'[1]TCE - ANEXO III - Preencher'!P854</f>
        <v>0</v>
      </c>
      <c r="P845" s="17">
        <f t="shared" si="80"/>
        <v>1.923</v>
      </c>
      <c r="Q845" s="16">
        <f>'[1]TCE - ANEXO III - Preencher'!R854</f>
        <v>39.859000000000002</v>
      </c>
      <c r="R845" s="16">
        <f>'[1]TCE - ANEXO III - Preencher'!S854</f>
        <v>0</v>
      </c>
      <c r="S845" s="17">
        <f t="shared" si="81"/>
        <v>39.859000000000002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>Auxilio Creche</v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248.6388</v>
      </c>
    </row>
    <row r="846" spans="1:28">
      <c r="A846" s="9">
        <f>IFERROR(VLOOKUP(B846,'[1]DADOS (OCULTAR)'!$P$3:$R$53,3,0),"")</f>
        <v>9039744000780</v>
      </c>
      <c r="B846" s="10" t="str">
        <f>'[1]TCE - ANEXO III - Preencher'!C855</f>
        <v>HOSPITAL DOM MALAN</v>
      </c>
      <c r="C846" s="11"/>
      <c r="D846" s="12" t="str">
        <f>'[1]TCE - ANEXO III - Preencher'!E855</f>
        <v>CLEONICE DA CONCEICAO COSTA NUNES</v>
      </c>
      <c r="E846" s="10" t="str">
        <f>IF('[1]TCE - ANEXO III - Preencher'!F855="4 - Assistência Odontológica","2 - Outros Profissionais da Saúde",'[1]TCE - ANEXO II - Enviar TCE'!E845)</f>
        <v>3 - Administrativo</v>
      </c>
      <c r="F846" s="13">
        <f>'[1]TCE - ANEXO III - Preencher'!G855</f>
        <v>513430</v>
      </c>
      <c r="G846" s="14">
        <f>IF('[1]TCE - ANEXO III - Preencher'!H855="","",'[1]TCE - ANEXO III - Preencher'!H855)</f>
        <v>43862</v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23.94</v>
      </c>
      <c r="L846" s="16">
        <f>'[1]TCE - ANEXO III - Preencher'!M855</f>
        <v>0</v>
      </c>
      <c r="M846" s="16">
        <f t="shared" si="79"/>
        <v>23.94</v>
      </c>
      <c r="N846" s="16">
        <f>'[1]TCE - ANEXO III - Preencher'!O855</f>
        <v>1.923</v>
      </c>
      <c r="O846" s="16">
        <f>'[1]TCE - ANEXO III - Preencher'!P855</f>
        <v>0</v>
      </c>
      <c r="P846" s="17">
        <f t="shared" si="80"/>
        <v>1.923</v>
      </c>
      <c r="Q846" s="16">
        <f>'[1]TCE - ANEXO III - Preencher'!R855</f>
        <v>39.859000000000002</v>
      </c>
      <c r="R846" s="16">
        <f>'[1]TCE - ANEXO III - Preencher'!S855</f>
        <v>0</v>
      </c>
      <c r="S846" s="17">
        <f t="shared" si="81"/>
        <v>39.859000000000002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>Auxilio Creche</v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65.722000000000008</v>
      </c>
    </row>
    <row r="847" spans="1:28">
      <c r="A847" s="9">
        <f>IFERROR(VLOOKUP(B847,'[1]DADOS (OCULTAR)'!$P$3:$R$53,3,0),"")</f>
        <v>9039744000780</v>
      </c>
      <c r="B847" s="10" t="str">
        <f>'[1]TCE - ANEXO III - Preencher'!C856</f>
        <v>HOSPITAL DOM MALAN</v>
      </c>
      <c r="C847" s="11"/>
      <c r="D847" s="12" t="str">
        <f>'[1]TCE - ANEXO III - Preencher'!E856</f>
        <v>LICIA MONICA GONCALVES DE SOUZA</v>
      </c>
      <c r="E847" s="10" t="str">
        <f>IF('[1]TCE - ANEXO III - Preencher'!F856="4 - Assistência Odontológica","2 - Outros Profissionais da Saúde",'[1]TCE - ANEXO II - Enviar TCE'!E846)</f>
        <v>3 - Administrativo</v>
      </c>
      <c r="F847" s="13">
        <f>'[1]TCE - ANEXO III - Preencher'!G856</f>
        <v>513430</v>
      </c>
      <c r="G847" s="14">
        <f>IF('[1]TCE - ANEXO III - Preencher'!H856="","",'[1]TCE - ANEXO III - Preencher'!H856)</f>
        <v>43862</v>
      </c>
      <c r="H847" s="15">
        <f>'[1]TCE - ANEXO III - Preencher'!I856</f>
        <v>0</v>
      </c>
      <c r="I847" s="15">
        <f>'[1]TCE - ANEXO III - Preencher'!J856</f>
        <v>248.50960000000001</v>
      </c>
      <c r="J847" s="15">
        <f>'[1]TCE - ANEXO III - Preencher'!K856</f>
        <v>0</v>
      </c>
      <c r="K847" s="16">
        <f>'[1]TCE - ANEXO III - Preencher'!L856</f>
        <v>23.94</v>
      </c>
      <c r="L847" s="16">
        <f>'[1]TCE - ANEXO III - Preencher'!M856</f>
        <v>0</v>
      </c>
      <c r="M847" s="16">
        <f t="shared" si="79"/>
        <v>23.94</v>
      </c>
      <c r="N847" s="16">
        <f>'[1]TCE - ANEXO III - Preencher'!O856</f>
        <v>1.923</v>
      </c>
      <c r="O847" s="16">
        <f>'[1]TCE - ANEXO III - Preencher'!P856</f>
        <v>0</v>
      </c>
      <c r="P847" s="17">
        <f t="shared" si="80"/>
        <v>1.923</v>
      </c>
      <c r="Q847" s="16">
        <f>'[1]TCE - ANEXO III - Preencher'!R856</f>
        <v>39.859000000000002</v>
      </c>
      <c r="R847" s="16">
        <f>'[1]TCE - ANEXO III - Preencher'!S856</f>
        <v>3.6</v>
      </c>
      <c r="S847" s="17">
        <f t="shared" si="81"/>
        <v>36.259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>Auxilio Creche</v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310.63160000000005</v>
      </c>
    </row>
    <row r="848" spans="1:28">
      <c r="A848" s="9">
        <f>IFERROR(VLOOKUP(B848,'[1]DADOS (OCULTAR)'!$P$3:$R$53,3,0),"")</f>
        <v>9039744000780</v>
      </c>
      <c r="B848" s="10" t="str">
        <f>'[1]TCE - ANEXO III - Preencher'!C857</f>
        <v>HOSPITAL DOM MALAN</v>
      </c>
      <c r="C848" s="11"/>
      <c r="D848" s="12" t="str">
        <f>'[1]TCE - ANEXO III - Preencher'!E857</f>
        <v>MARGARIDA FERREIRA DA SILVA</v>
      </c>
      <c r="E848" s="10" t="str">
        <f>IF('[1]TCE - ANEXO III - Preencher'!F857="4 - Assistência Odontológica","2 - Outros Profissionais da Saúde",'[1]TCE - ANEXO II - Enviar TCE'!E847)</f>
        <v>3 - Administrativo</v>
      </c>
      <c r="F848" s="13">
        <f>'[1]TCE - ANEXO III - Preencher'!G857</f>
        <v>513220</v>
      </c>
      <c r="G848" s="14">
        <f>IF('[1]TCE - ANEXO III - Preencher'!H857="","",'[1]TCE - ANEXO III - Preencher'!H857)</f>
        <v>43862</v>
      </c>
      <c r="H848" s="15">
        <f>'[1]TCE - ANEXO III - Preencher'!I857</f>
        <v>0</v>
      </c>
      <c r="I848" s="15">
        <f>'[1]TCE - ANEXO III - Preencher'!J857</f>
        <v>120.6936</v>
      </c>
      <c r="J848" s="15">
        <f>'[1]TCE - ANEXO III - Preencher'!K857</f>
        <v>0</v>
      </c>
      <c r="K848" s="16">
        <f>'[1]TCE - ANEXO III - Preencher'!L857</f>
        <v>23.94</v>
      </c>
      <c r="L848" s="16">
        <f>'[1]TCE - ANEXO III - Preencher'!M857</f>
        <v>0</v>
      </c>
      <c r="M848" s="16">
        <f t="shared" si="79"/>
        <v>23.94</v>
      </c>
      <c r="N848" s="16">
        <f>'[1]TCE - ANEXO III - Preencher'!O857</f>
        <v>1.923</v>
      </c>
      <c r="O848" s="16">
        <f>'[1]TCE - ANEXO III - Preencher'!P857</f>
        <v>0</v>
      </c>
      <c r="P848" s="17">
        <f t="shared" si="80"/>
        <v>1.923</v>
      </c>
      <c r="Q848" s="16">
        <f>'[1]TCE - ANEXO III - Preencher'!R857</f>
        <v>39.859000000000002</v>
      </c>
      <c r="R848" s="16">
        <f>'[1]TCE - ANEXO III - Preencher'!S857</f>
        <v>50.4</v>
      </c>
      <c r="S848" s="17">
        <f t="shared" si="81"/>
        <v>-10.540999999999997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>Auxilio Creche</v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136.01560000000001</v>
      </c>
    </row>
    <row r="849" spans="1:28">
      <c r="A849" s="9">
        <f>IFERROR(VLOOKUP(B849,'[1]DADOS (OCULTAR)'!$P$3:$R$53,3,0),"")</f>
        <v>9039744000780</v>
      </c>
      <c r="B849" s="10" t="str">
        <f>'[1]TCE - ANEXO III - Preencher'!C858</f>
        <v>HOSPITAL DOM MALAN</v>
      </c>
      <c r="C849" s="11"/>
      <c r="D849" s="12" t="str">
        <f>'[1]TCE - ANEXO III - Preencher'!E858</f>
        <v>ALBINO LUCIANO DA SILVA</v>
      </c>
      <c r="E849" s="10" t="str">
        <f>IF('[1]TCE - ANEXO III - Preencher'!F858="4 - Assistência Odontológica","2 - Outros Profissionais da Saúde",'[1]TCE - ANEXO II - Enviar TCE'!E848)</f>
        <v>3 - Administrativo</v>
      </c>
      <c r="F849" s="13">
        <f>'[1]TCE - ANEXO III - Preencher'!G858</f>
        <v>513220</v>
      </c>
      <c r="G849" s="14">
        <f>IF('[1]TCE - ANEXO III - Preencher'!H858="","",'[1]TCE - ANEXO III - Preencher'!H858)</f>
        <v>43862</v>
      </c>
      <c r="H849" s="15">
        <f>'[1]TCE - ANEXO III - Preencher'!I858</f>
        <v>0</v>
      </c>
      <c r="I849" s="15">
        <f>'[1]TCE - ANEXO III - Preencher'!J858</f>
        <v>103.0488</v>
      </c>
      <c r="J849" s="15">
        <f>'[1]TCE - ANEXO III - Preencher'!K858</f>
        <v>0</v>
      </c>
      <c r="K849" s="16">
        <f>'[1]TCE - ANEXO III - Preencher'!L858</f>
        <v>23.94</v>
      </c>
      <c r="L849" s="16">
        <f>'[1]TCE - ANEXO III - Preencher'!M858</f>
        <v>0</v>
      </c>
      <c r="M849" s="16">
        <f t="shared" si="79"/>
        <v>23.94</v>
      </c>
      <c r="N849" s="16">
        <f>'[1]TCE - ANEXO III - Preencher'!O858</f>
        <v>1.923</v>
      </c>
      <c r="O849" s="16">
        <f>'[1]TCE - ANEXO III - Preencher'!P858</f>
        <v>0</v>
      </c>
      <c r="P849" s="17">
        <f t="shared" si="80"/>
        <v>1.923</v>
      </c>
      <c r="Q849" s="16">
        <f>'[1]TCE - ANEXO III - Preencher'!R858</f>
        <v>39.859000000000002</v>
      </c>
      <c r="R849" s="16">
        <f>'[1]TCE - ANEXO III - Preencher'!S858</f>
        <v>0</v>
      </c>
      <c r="S849" s="17">
        <f t="shared" si="81"/>
        <v>39.859000000000002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>Auxilio Creche</v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168.77080000000001</v>
      </c>
    </row>
    <row r="850" spans="1:28">
      <c r="A850" s="9">
        <f>IFERROR(VLOOKUP(B850,'[1]DADOS (OCULTAR)'!$P$3:$R$53,3,0),"")</f>
        <v>9039744000780</v>
      </c>
      <c r="B850" s="10" t="str">
        <f>'[1]TCE - ANEXO III - Preencher'!C859</f>
        <v>HOSPITAL DOM MALAN</v>
      </c>
      <c r="C850" s="11"/>
      <c r="D850" s="12" t="str">
        <f>'[1]TCE - ANEXO III - Preencher'!E859</f>
        <v>NATALINA CALDEIRA DOS SANTOS DIAS</v>
      </c>
      <c r="E850" s="10" t="str">
        <f>IF('[1]TCE - ANEXO III - Preencher'!F859="4 - Assistência Odontológica","2 - Outros Profissionais da Saúde",'[1]TCE - ANEXO II - Enviar TCE'!E849)</f>
        <v>3 - Administrativo</v>
      </c>
      <c r="F850" s="13">
        <f>'[1]TCE - ANEXO III - Preencher'!G859</f>
        <v>422205</v>
      </c>
      <c r="G850" s="14">
        <f>IF('[1]TCE - ANEXO III - Preencher'!H859="","",'[1]TCE - ANEXO III - Preencher'!H859)</f>
        <v>43862</v>
      </c>
      <c r="H850" s="15">
        <f>'[1]TCE - ANEXO III - Preencher'!I859</f>
        <v>0</v>
      </c>
      <c r="I850" s="15">
        <f>'[1]TCE - ANEXO III - Preencher'!J859</f>
        <v>85.754400000000004</v>
      </c>
      <c r="J850" s="15">
        <f>'[1]TCE - ANEXO III - Preencher'!K859</f>
        <v>0</v>
      </c>
      <c r="K850" s="16">
        <f>'[1]TCE - ANEXO III - Preencher'!L859</f>
        <v>280.19</v>
      </c>
      <c r="L850" s="16">
        <f>'[1]TCE - ANEXO III - Preencher'!M859</f>
        <v>0</v>
      </c>
      <c r="M850" s="16">
        <f t="shared" si="79"/>
        <v>280.19</v>
      </c>
      <c r="N850" s="16">
        <f>'[1]TCE - ANEXO III - Preencher'!O859</f>
        <v>1.923</v>
      </c>
      <c r="O850" s="16">
        <f>'[1]TCE - ANEXO III - Preencher'!P859</f>
        <v>0</v>
      </c>
      <c r="P850" s="17">
        <f t="shared" si="80"/>
        <v>1.923</v>
      </c>
      <c r="Q850" s="16">
        <f>'[1]TCE - ANEXO III - Preencher'!R859</f>
        <v>39.859000000000002</v>
      </c>
      <c r="R850" s="16">
        <f>'[1]TCE - ANEXO III - Preencher'!S859</f>
        <v>0</v>
      </c>
      <c r="S850" s="17">
        <f t="shared" si="81"/>
        <v>39.859000000000002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>Auxilio Creche</v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407.72639999999996</v>
      </c>
    </row>
    <row r="851" spans="1:28">
      <c r="A851" s="9">
        <f>IFERROR(VLOOKUP(B851,'[1]DADOS (OCULTAR)'!$P$3:$R$53,3,0),"")</f>
        <v>9039744000780</v>
      </c>
      <c r="B851" s="10" t="str">
        <f>'[1]TCE - ANEXO III - Preencher'!C860</f>
        <v>HOSPITAL DOM MALAN</v>
      </c>
      <c r="C851" s="11"/>
      <c r="D851" s="12" t="str">
        <f>'[1]TCE - ANEXO III - Preencher'!E860</f>
        <v>JOAQUINA COELHO DOS SANTOS</v>
      </c>
      <c r="E851" s="10" t="str">
        <f>IF('[1]TCE - ANEXO III - Preencher'!F860="4 - Assistência Odontológica","2 - Outros Profissionais da Saúde",'[1]TCE - ANEXO II - Enviar TCE'!E850)</f>
        <v>3 - Administrativo</v>
      </c>
      <c r="F851" s="13">
        <f>'[1]TCE - ANEXO III - Preencher'!G860</f>
        <v>422205</v>
      </c>
      <c r="G851" s="14">
        <f>IF('[1]TCE - ANEXO III - Preencher'!H860="","",'[1]TCE - ANEXO III - Preencher'!H860)</f>
        <v>43862</v>
      </c>
      <c r="H851" s="15">
        <f>'[1]TCE - ANEXO III - Preencher'!I860</f>
        <v>0</v>
      </c>
      <c r="I851" s="15">
        <f>'[1]TCE - ANEXO III - Preencher'!J860</f>
        <v>162.1096</v>
      </c>
      <c r="J851" s="15">
        <f>'[1]TCE - ANEXO III - Preencher'!K860</f>
        <v>0</v>
      </c>
      <c r="K851" s="16">
        <f>'[1]TCE - ANEXO III - Preencher'!L860</f>
        <v>49.57</v>
      </c>
      <c r="L851" s="16">
        <f>'[1]TCE - ANEXO III - Preencher'!M860</f>
        <v>0</v>
      </c>
      <c r="M851" s="16">
        <f t="shared" si="79"/>
        <v>49.57</v>
      </c>
      <c r="N851" s="16">
        <f>'[1]TCE - ANEXO III - Preencher'!O860</f>
        <v>1.923</v>
      </c>
      <c r="O851" s="16">
        <f>'[1]TCE - ANEXO III - Preencher'!P860</f>
        <v>0</v>
      </c>
      <c r="P851" s="17">
        <f t="shared" si="80"/>
        <v>1.923</v>
      </c>
      <c r="Q851" s="16">
        <f>'[1]TCE - ANEXO III - Preencher'!R860</f>
        <v>39.859000000000002</v>
      </c>
      <c r="R851" s="16">
        <f>'[1]TCE - ANEXO III - Preencher'!S860</f>
        <v>0</v>
      </c>
      <c r="S851" s="17">
        <f t="shared" si="81"/>
        <v>39.859000000000002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>Auxilio Creche</v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253.4616</v>
      </c>
    </row>
    <row r="852" spans="1:28">
      <c r="A852" s="9">
        <f>IFERROR(VLOOKUP(B852,'[1]DADOS (OCULTAR)'!$P$3:$R$53,3,0),"")</f>
        <v>9039744000780</v>
      </c>
      <c r="B852" s="10" t="str">
        <f>'[1]TCE - ANEXO III - Preencher'!C861</f>
        <v>HOSPITAL DOM MALAN</v>
      </c>
      <c r="C852" s="11"/>
      <c r="D852" s="12" t="str">
        <f>'[1]TCE - ANEXO III - Preencher'!E861</f>
        <v>JOSIVALDO DA SILVA SANTOS</v>
      </c>
      <c r="E852" s="10" t="str">
        <f>IF('[1]TCE - ANEXO III - Preencher'!F861="4 - Assistência Odontológica","2 - Outros Profissionais da Saúde",'[1]TCE - ANEXO II - Enviar TCE'!E851)</f>
        <v>3 - Administrativo</v>
      </c>
      <c r="F852" s="13">
        <f>'[1]TCE - ANEXO III - Preencher'!G861</f>
        <v>517410</v>
      </c>
      <c r="G852" s="14">
        <f>IF('[1]TCE - ANEXO III - Preencher'!H861="","",'[1]TCE - ANEXO III - Preencher'!H861)</f>
        <v>43862</v>
      </c>
      <c r="H852" s="15">
        <f>'[1]TCE - ANEXO III - Preencher'!I861</f>
        <v>0</v>
      </c>
      <c r="I852" s="15">
        <f>'[1]TCE - ANEXO III - Preencher'!J861</f>
        <v>104.5</v>
      </c>
      <c r="J852" s="15">
        <f>'[1]TCE - ANEXO III - Preencher'!K861</f>
        <v>0</v>
      </c>
      <c r="K852" s="16">
        <f>'[1]TCE - ANEXO III - Preencher'!L861</f>
        <v>23.94</v>
      </c>
      <c r="L852" s="16">
        <f>'[1]TCE - ANEXO III - Preencher'!M861</f>
        <v>20.9</v>
      </c>
      <c r="M852" s="16">
        <f t="shared" si="79"/>
        <v>3.0400000000000027</v>
      </c>
      <c r="N852" s="16">
        <f>'[1]TCE - ANEXO III - Preencher'!O861</f>
        <v>1.923</v>
      </c>
      <c r="O852" s="16">
        <f>'[1]TCE - ANEXO III - Preencher'!P861</f>
        <v>0</v>
      </c>
      <c r="P852" s="17">
        <f t="shared" si="80"/>
        <v>1.923</v>
      </c>
      <c r="Q852" s="16">
        <f>'[1]TCE - ANEXO III - Preencher'!R861</f>
        <v>39.859000000000002</v>
      </c>
      <c r="R852" s="16">
        <f>'[1]TCE - ANEXO III - Preencher'!S861</f>
        <v>0</v>
      </c>
      <c r="S852" s="17">
        <f t="shared" si="81"/>
        <v>39.859000000000002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>Auxilio Creche</v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149.322</v>
      </c>
    </row>
    <row r="853" spans="1:28">
      <c r="A853" s="9">
        <f>IFERROR(VLOOKUP(B853,'[1]DADOS (OCULTAR)'!$P$3:$R$53,3,0),"")</f>
        <v>9039744000780</v>
      </c>
      <c r="B853" s="10" t="str">
        <f>'[1]TCE - ANEXO III - Preencher'!C862</f>
        <v>HOSPITAL DOM MALAN</v>
      </c>
      <c r="C853" s="11"/>
      <c r="D853" s="12" t="str">
        <f>'[1]TCE - ANEXO III - Preencher'!E862</f>
        <v>JOSE DOS ANJOS LIMA</v>
      </c>
      <c r="E853" s="10" t="str">
        <f>IF('[1]TCE - ANEXO III - Preencher'!F862="4 - Assistência Odontológica","2 - Outros Profissionais da Saúde",'[1]TCE - ANEXO II - Enviar TCE'!E852)</f>
        <v>3 - Administrativo</v>
      </c>
      <c r="F853" s="13">
        <f>'[1]TCE - ANEXO III - Preencher'!G862</f>
        <v>252605</v>
      </c>
      <c r="G853" s="14">
        <f>IF('[1]TCE - ANEXO III - Preencher'!H862="","",'[1]TCE - ANEXO III - Preencher'!H862)</f>
        <v>43862</v>
      </c>
      <c r="H853" s="15">
        <f>'[1]TCE - ANEXO III - Preencher'!I862</f>
        <v>0</v>
      </c>
      <c r="I853" s="15">
        <f>'[1]TCE - ANEXO III - Preencher'!J862</f>
        <v>176.4616</v>
      </c>
      <c r="J853" s="15">
        <f>'[1]TCE - ANEXO III - Preencher'!K862</f>
        <v>0</v>
      </c>
      <c r="K853" s="16">
        <f>'[1]TCE - ANEXO III - Preencher'!L862</f>
        <v>23.94</v>
      </c>
      <c r="L853" s="16">
        <f>'[1]TCE - ANEXO III - Preencher'!M862</f>
        <v>0</v>
      </c>
      <c r="M853" s="16">
        <f t="shared" si="79"/>
        <v>23.94</v>
      </c>
      <c r="N853" s="16">
        <f>'[1]TCE - ANEXO III - Preencher'!O862</f>
        <v>1.923</v>
      </c>
      <c r="O853" s="16">
        <f>'[1]TCE - ANEXO III - Preencher'!P862</f>
        <v>0</v>
      </c>
      <c r="P853" s="17">
        <f t="shared" si="80"/>
        <v>1.923</v>
      </c>
      <c r="Q853" s="16">
        <f>'[1]TCE - ANEXO III - Preencher'!R862</f>
        <v>39.859000000000002</v>
      </c>
      <c r="R853" s="16">
        <f>'[1]TCE - ANEXO III - Preencher'!S862</f>
        <v>0</v>
      </c>
      <c r="S853" s="17">
        <f t="shared" si="81"/>
        <v>39.859000000000002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>Auxilio Creche</v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242.18360000000001</v>
      </c>
    </row>
    <row r="854" spans="1:28">
      <c r="A854" s="9">
        <f>IFERROR(VLOOKUP(B854,'[1]DADOS (OCULTAR)'!$P$3:$R$53,3,0),"")</f>
        <v>9039744000780</v>
      </c>
      <c r="B854" s="10" t="str">
        <f>'[1]TCE - ANEXO III - Preencher'!C863</f>
        <v>HOSPITAL DOM MALAN</v>
      </c>
      <c r="C854" s="11"/>
      <c r="D854" s="12" t="str">
        <f>'[1]TCE - ANEXO III - Preencher'!E863</f>
        <v>GILDEVANIA ALVES DE LIMA</v>
      </c>
      <c r="E854" s="10" t="str">
        <f>IF('[1]TCE - ANEXO III - Preencher'!F863="4 - Assistência Odontológica","2 - Outros Profissionais da Saúde",'[1]TCE - ANEXO II - Enviar TCE'!E853)</f>
        <v>3 - Administrativo</v>
      </c>
      <c r="F854" s="13">
        <f>'[1]TCE - ANEXO III - Preencher'!G863</f>
        <v>517410</v>
      </c>
      <c r="G854" s="14">
        <f>IF('[1]TCE - ANEXO III - Preencher'!H863="","",'[1]TCE - ANEXO III - Preencher'!H863)</f>
        <v>43862</v>
      </c>
      <c r="H854" s="15">
        <f>'[1]TCE - ANEXO III - Preencher'!I863</f>
        <v>0</v>
      </c>
      <c r="I854" s="15">
        <f>'[1]TCE - ANEXO III - Preencher'!J863</f>
        <v>104.5008</v>
      </c>
      <c r="J854" s="15">
        <f>'[1]TCE - ANEXO III - Preencher'!K863</f>
        <v>0</v>
      </c>
      <c r="K854" s="16">
        <f>'[1]TCE - ANEXO III - Preencher'!L863</f>
        <v>23.94</v>
      </c>
      <c r="L854" s="16">
        <f>'[1]TCE - ANEXO III - Preencher'!M863</f>
        <v>20.9</v>
      </c>
      <c r="M854" s="16">
        <f t="shared" si="79"/>
        <v>3.0400000000000027</v>
      </c>
      <c r="N854" s="16">
        <f>'[1]TCE - ANEXO III - Preencher'!O863</f>
        <v>1.923</v>
      </c>
      <c r="O854" s="16">
        <f>'[1]TCE - ANEXO III - Preencher'!P863</f>
        <v>0</v>
      </c>
      <c r="P854" s="17">
        <f t="shared" si="80"/>
        <v>1.923</v>
      </c>
      <c r="Q854" s="16">
        <f>'[1]TCE - ANEXO III - Preencher'!R863</f>
        <v>39.859000000000002</v>
      </c>
      <c r="R854" s="16">
        <f>'[1]TCE - ANEXO III - Preencher'!S863</f>
        <v>54</v>
      </c>
      <c r="S854" s="17">
        <f t="shared" si="81"/>
        <v>-14.140999999999998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>Auxilio Creche</v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95.322800000000001</v>
      </c>
    </row>
    <row r="855" spans="1:28">
      <c r="A855" s="9">
        <f>IFERROR(VLOOKUP(B855,'[1]DADOS (OCULTAR)'!$P$3:$R$53,3,0),"")</f>
        <v>9039744000780</v>
      </c>
      <c r="B855" s="10" t="str">
        <f>'[1]TCE - ANEXO III - Preencher'!C864</f>
        <v>HOSPITAL DOM MALAN</v>
      </c>
      <c r="C855" s="11"/>
      <c r="D855" s="12" t="str">
        <f>'[1]TCE - ANEXO III - Preencher'!E864</f>
        <v>RICARDO ARAUJO MOREIRA</v>
      </c>
      <c r="E855" s="10" t="str">
        <f>IF('[1]TCE - ANEXO III - Preencher'!F864="4 - Assistência Odontológica","2 - Outros Profissionais da Saúde",'[1]TCE - ANEXO II - Enviar TCE'!E854)</f>
        <v>3 - Administrativo</v>
      </c>
      <c r="F855" s="13">
        <f>'[1]TCE - ANEXO III - Preencher'!G864</f>
        <v>517410</v>
      </c>
      <c r="G855" s="14">
        <f>IF('[1]TCE - ANEXO III - Preencher'!H864="","",'[1]TCE - ANEXO III - Preencher'!H864)</f>
        <v>43862</v>
      </c>
      <c r="H855" s="15">
        <f>'[1]TCE - ANEXO III - Preencher'!I864</f>
        <v>0</v>
      </c>
      <c r="I855" s="15">
        <f>'[1]TCE - ANEXO III - Preencher'!J864</f>
        <v>103.6216</v>
      </c>
      <c r="J855" s="15">
        <f>'[1]TCE - ANEXO III - Preencher'!K864</f>
        <v>0</v>
      </c>
      <c r="K855" s="16">
        <f>'[1]TCE - ANEXO III - Preencher'!L864</f>
        <v>23.94</v>
      </c>
      <c r="L855" s="16">
        <f>'[1]TCE - ANEXO III - Preencher'!M864</f>
        <v>0</v>
      </c>
      <c r="M855" s="16">
        <f t="shared" si="79"/>
        <v>23.94</v>
      </c>
      <c r="N855" s="16">
        <f>'[1]TCE - ANEXO III - Preencher'!O864</f>
        <v>1.923</v>
      </c>
      <c r="O855" s="16">
        <f>'[1]TCE - ANEXO III - Preencher'!P864</f>
        <v>0</v>
      </c>
      <c r="P855" s="17">
        <f t="shared" si="80"/>
        <v>1.923</v>
      </c>
      <c r="Q855" s="16">
        <f>'[1]TCE - ANEXO III - Preencher'!R864</f>
        <v>39.859000000000002</v>
      </c>
      <c r="R855" s="16">
        <f>'[1]TCE - ANEXO III - Preencher'!S864</f>
        <v>0</v>
      </c>
      <c r="S855" s="17">
        <f t="shared" si="81"/>
        <v>39.859000000000002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>Auxilio Creche</v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169.34360000000001</v>
      </c>
    </row>
    <row r="856" spans="1:28">
      <c r="A856" s="9">
        <f>IFERROR(VLOOKUP(B856,'[1]DADOS (OCULTAR)'!$P$3:$R$53,3,0),"")</f>
        <v>9039744000780</v>
      </c>
      <c r="B856" s="10" t="str">
        <f>'[1]TCE - ANEXO III - Preencher'!C865</f>
        <v>HOSPITAL DOM MALAN</v>
      </c>
      <c r="C856" s="11"/>
      <c r="D856" s="12" t="str">
        <f>'[1]TCE - ANEXO III - Preencher'!E865</f>
        <v>JOSE ANILSON OLIVEIRA</v>
      </c>
      <c r="E856" s="10" t="str">
        <f>IF('[1]TCE - ANEXO III - Preencher'!F865="4 - Assistência Odontológica","2 - Outros Profissionais da Saúde",'[1]TCE - ANEXO II - Enviar TCE'!E855)</f>
        <v>3 - Administrativo</v>
      </c>
      <c r="F856" s="13">
        <f>'[1]TCE - ANEXO III - Preencher'!G865</f>
        <v>517410</v>
      </c>
      <c r="G856" s="14">
        <f>IF('[1]TCE - ANEXO III - Preencher'!H865="","",'[1]TCE - ANEXO III - Preencher'!H865)</f>
        <v>43862</v>
      </c>
      <c r="H856" s="15">
        <f>'[1]TCE - ANEXO III - Preencher'!I865</f>
        <v>0</v>
      </c>
      <c r="I856" s="15">
        <f>'[1]TCE - ANEXO III - Preencher'!J865</f>
        <v>104.5</v>
      </c>
      <c r="J856" s="15">
        <f>'[1]TCE - ANEXO III - Preencher'!K865</f>
        <v>0</v>
      </c>
      <c r="K856" s="16">
        <f>'[1]TCE - ANEXO III - Preencher'!L865</f>
        <v>23.94</v>
      </c>
      <c r="L856" s="16">
        <f>'[1]TCE - ANEXO III - Preencher'!M865</f>
        <v>20.9</v>
      </c>
      <c r="M856" s="16">
        <f t="shared" si="79"/>
        <v>3.0400000000000027</v>
      </c>
      <c r="N856" s="16">
        <f>'[1]TCE - ANEXO III - Preencher'!O865</f>
        <v>1.923</v>
      </c>
      <c r="O856" s="16">
        <f>'[1]TCE - ANEXO III - Preencher'!P865</f>
        <v>0</v>
      </c>
      <c r="P856" s="17">
        <f t="shared" si="80"/>
        <v>1.923</v>
      </c>
      <c r="Q856" s="16">
        <f>'[1]TCE - ANEXO III - Preencher'!R865</f>
        <v>39.859000000000002</v>
      </c>
      <c r="R856" s="16">
        <f>'[1]TCE - ANEXO III - Preencher'!S865</f>
        <v>0</v>
      </c>
      <c r="S856" s="17">
        <f t="shared" si="81"/>
        <v>39.859000000000002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>Auxilio Creche</v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149.322</v>
      </c>
    </row>
    <row r="857" spans="1:28">
      <c r="A857" s="9">
        <f>IFERROR(VLOOKUP(B857,'[1]DADOS (OCULTAR)'!$P$3:$R$53,3,0),"")</f>
        <v>9039744000780</v>
      </c>
      <c r="B857" s="10" t="str">
        <f>'[1]TCE - ANEXO III - Preencher'!C866</f>
        <v>HOSPITAL DOM MALAN</v>
      </c>
      <c r="C857" s="11"/>
      <c r="D857" s="12" t="str">
        <f>'[1]TCE - ANEXO III - Preencher'!E866</f>
        <v>JOAO DAMASCENO DE SANTANA</v>
      </c>
      <c r="E857" s="10" t="str">
        <f>IF('[1]TCE - ANEXO III - Preencher'!F866="4 - Assistência Odontológica","2 - Outros Profissionais da Saúde",'[1]TCE - ANEXO II - Enviar TCE'!E856)</f>
        <v>3 - Administrativo</v>
      </c>
      <c r="F857" s="13">
        <f>'[1]TCE - ANEXO III - Preencher'!G866</f>
        <v>517410</v>
      </c>
      <c r="G857" s="14">
        <f>IF('[1]TCE - ANEXO III - Preencher'!H866="","",'[1]TCE - ANEXO III - Preencher'!H866)</f>
        <v>43862</v>
      </c>
      <c r="H857" s="15">
        <f>'[1]TCE - ANEXO III - Preencher'!I866</f>
        <v>0</v>
      </c>
      <c r="I857" s="15">
        <f>'[1]TCE - ANEXO III - Preencher'!J866</f>
        <v>104.5</v>
      </c>
      <c r="J857" s="15">
        <f>'[1]TCE - ANEXO III - Preencher'!K866</f>
        <v>0</v>
      </c>
      <c r="K857" s="16">
        <f>'[1]TCE - ANEXO III - Preencher'!L866</f>
        <v>23.94</v>
      </c>
      <c r="L857" s="16">
        <f>'[1]TCE - ANEXO III - Preencher'!M866</f>
        <v>20.9</v>
      </c>
      <c r="M857" s="16">
        <f t="shared" si="79"/>
        <v>3.0400000000000027</v>
      </c>
      <c r="N857" s="16">
        <f>'[1]TCE - ANEXO III - Preencher'!O866</f>
        <v>1.923</v>
      </c>
      <c r="O857" s="16">
        <f>'[1]TCE - ANEXO III - Preencher'!P866</f>
        <v>0</v>
      </c>
      <c r="P857" s="17">
        <f t="shared" si="80"/>
        <v>1.923</v>
      </c>
      <c r="Q857" s="16">
        <f>'[1]TCE - ANEXO III - Preencher'!R866</f>
        <v>39.859000000000002</v>
      </c>
      <c r="R857" s="16">
        <f>'[1]TCE - ANEXO III - Preencher'!S866</f>
        <v>54</v>
      </c>
      <c r="S857" s="17">
        <f t="shared" si="81"/>
        <v>-14.140999999999998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>Auxilio Creche</v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95.322000000000003</v>
      </c>
    </row>
    <row r="858" spans="1:28">
      <c r="A858" s="9">
        <f>IFERROR(VLOOKUP(B858,'[1]DADOS (OCULTAR)'!$P$3:$R$53,3,0),"")</f>
        <v>9039744000780</v>
      </c>
      <c r="B858" s="10" t="str">
        <f>'[1]TCE - ANEXO III - Preencher'!C867</f>
        <v>HOSPITAL DOM MALAN</v>
      </c>
      <c r="C858" s="11"/>
      <c r="D858" s="12" t="str">
        <f>'[1]TCE - ANEXO III - Preencher'!E867</f>
        <v>KELLY CRISTINA TORRES LIMA</v>
      </c>
      <c r="E858" s="10" t="str">
        <f>IF('[1]TCE - ANEXO III - Preencher'!F867="4 - Assistência Odontológica","2 - Outros Profissionais da Saúde",'[1]TCE - ANEXO II - Enviar TCE'!E857)</f>
        <v>3 - Administrativo</v>
      </c>
      <c r="F858" s="13">
        <f>'[1]TCE - ANEXO III - Preencher'!G867</f>
        <v>517410</v>
      </c>
      <c r="G858" s="14">
        <f>IF('[1]TCE - ANEXO III - Preencher'!H867="","",'[1]TCE - ANEXO III - Preencher'!H867)</f>
        <v>43862</v>
      </c>
      <c r="H858" s="15">
        <f>'[1]TCE - ANEXO III - Preencher'!I867</f>
        <v>0</v>
      </c>
      <c r="I858" s="15">
        <f>'[1]TCE - ANEXO III - Preencher'!J867</f>
        <v>104.3496</v>
      </c>
      <c r="J858" s="15">
        <f>'[1]TCE - ANEXO III - Preencher'!K867</f>
        <v>0</v>
      </c>
      <c r="K858" s="16">
        <f>'[1]TCE - ANEXO III - Preencher'!L867</f>
        <v>23.94</v>
      </c>
      <c r="L858" s="16">
        <f>'[1]TCE - ANEXO III - Preencher'!M867</f>
        <v>20.9</v>
      </c>
      <c r="M858" s="16">
        <f t="shared" si="79"/>
        <v>3.0400000000000027</v>
      </c>
      <c r="N858" s="16">
        <f>'[1]TCE - ANEXO III - Preencher'!O867</f>
        <v>1.923</v>
      </c>
      <c r="O858" s="16">
        <f>'[1]TCE - ANEXO III - Preencher'!P867</f>
        <v>0</v>
      </c>
      <c r="P858" s="17">
        <f t="shared" si="80"/>
        <v>1.923</v>
      </c>
      <c r="Q858" s="16">
        <f>'[1]TCE - ANEXO III - Preencher'!R867</f>
        <v>39.859000000000002</v>
      </c>
      <c r="R858" s="16">
        <f>'[1]TCE - ANEXO III - Preencher'!S867</f>
        <v>0</v>
      </c>
      <c r="S858" s="17">
        <f t="shared" si="81"/>
        <v>39.859000000000002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>Auxilio Creche</v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149.17160000000001</v>
      </c>
    </row>
    <row r="859" spans="1:28">
      <c r="A859" s="9">
        <f>IFERROR(VLOOKUP(B859,'[1]DADOS (OCULTAR)'!$P$3:$R$53,3,0),"")</f>
        <v>9039744000780</v>
      </c>
      <c r="B859" s="10" t="str">
        <f>'[1]TCE - ANEXO III - Preencher'!C868</f>
        <v>HOSPITAL DOM MALAN</v>
      </c>
      <c r="C859" s="11"/>
      <c r="D859" s="12" t="str">
        <f>'[1]TCE - ANEXO III - Preencher'!E868</f>
        <v>JOSE DORGIVAL DA SILVA</v>
      </c>
      <c r="E859" s="10" t="str">
        <f>IF('[1]TCE - ANEXO III - Preencher'!F868="4 - Assistência Odontológica","2 - Outros Profissionais da Saúde",'[1]TCE - ANEXO II - Enviar TCE'!E858)</f>
        <v>3 - Administrativo</v>
      </c>
      <c r="F859" s="13">
        <f>'[1]TCE - ANEXO III - Preencher'!G868</f>
        <v>517410</v>
      </c>
      <c r="G859" s="14">
        <f>IF('[1]TCE - ANEXO III - Preencher'!H868="","",'[1]TCE - ANEXO III - Preencher'!H868)</f>
        <v>43862</v>
      </c>
      <c r="H859" s="15">
        <f>'[1]TCE - ANEXO III - Preencher'!I868</f>
        <v>0</v>
      </c>
      <c r="I859" s="15">
        <f>'[1]TCE - ANEXO III - Preencher'!J868</f>
        <v>104.4448</v>
      </c>
      <c r="J859" s="15">
        <f>'[1]TCE - ANEXO III - Preencher'!K868</f>
        <v>0</v>
      </c>
      <c r="K859" s="16">
        <f>'[1]TCE - ANEXO III - Preencher'!L868</f>
        <v>23.94</v>
      </c>
      <c r="L859" s="16">
        <f>'[1]TCE - ANEXO III - Preencher'!M868</f>
        <v>20.9</v>
      </c>
      <c r="M859" s="16">
        <f t="shared" si="79"/>
        <v>3.0400000000000027</v>
      </c>
      <c r="N859" s="16">
        <f>'[1]TCE - ANEXO III - Preencher'!O868</f>
        <v>1.923</v>
      </c>
      <c r="O859" s="16">
        <f>'[1]TCE - ANEXO III - Preencher'!P868</f>
        <v>0</v>
      </c>
      <c r="P859" s="17">
        <f t="shared" si="80"/>
        <v>1.923</v>
      </c>
      <c r="Q859" s="16">
        <f>'[1]TCE - ANEXO III - Preencher'!R868</f>
        <v>39.859000000000002</v>
      </c>
      <c r="R859" s="16">
        <f>'[1]TCE - ANEXO III - Preencher'!S868</f>
        <v>0</v>
      </c>
      <c r="S859" s="17">
        <f t="shared" si="81"/>
        <v>39.859000000000002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>Auxilio Creche</v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149.26680000000002</v>
      </c>
    </row>
    <row r="860" spans="1:28">
      <c r="A860" s="9">
        <f>IFERROR(VLOOKUP(B860,'[1]DADOS (OCULTAR)'!$P$3:$R$53,3,0),"")</f>
        <v>9039744000780</v>
      </c>
      <c r="B860" s="10" t="str">
        <f>'[1]TCE - ANEXO III - Preencher'!C869</f>
        <v>HOSPITAL DOM MALAN</v>
      </c>
      <c r="C860" s="11"/>
      <c r="D860" s="12" t="str">
        <f>'[1]TCE - ANEXO III - Preencher'!E869</f>
        <v>ANTONIO BOSCO DOS SANTOS FILHO</v>
      </c>
      <c r="E860" s="10" t="str">
        <f>IF('[1]TCE - ANEXO III - Preencher'!F869="4 - Assistência Odontológica","2 - Outros Profissionais da Saúde",'[1]TCE - ANEXO II - Enviar TCE'!E859)</f>
        <v>3 - Administrativo</v>
      </c>
      <c r="F860" s="13">
        <f>'[1]TCE - ANEXO III - Preencher'!G869</f>
        <v>517410</v>
      </c>
      <c r="G860" s="14">
        <f>IF('[1]TCE - ANEXO III - Preencher'!H869="","",'[1]TCE - ANEXO III - Preencher'!H869)</f>
        <v>43862</v>
      </c>
      <c r="H860" s="15">
        <f>'[1]TCE - ANEXO III - Preencher'!I869</f>
        <v>0</v>
      </c>
      <c r="I860" s="15">
        <f>'[1]TCE - ANEXO III - Preencher'!J869</f>
        <v>100.28959999999999</v>
      </c>
      <c r="J860" s="15">
        <f>'[1]TCE - ANEXO III - Preencher'!K869</f>
        <v>0</v>
      </c>
      <c r="K860" s="16">
        <f>'[1]TCE - ANEXO III - Preencher'!L869</f>
        <v>23.94</v>
      </c>
      <c r="L860" s="16">
        <f>'[1]TCE - ANEXO III - Preencher'!M869</f>
        <v>20.9</v>
      </c>
      <c r="M860" s="16">
        <f t="shared" si="79"/>
        <v>3.0400000000000027</v>
      </c>
      <c r="N860" s="16">
        <f>'[1]TCE - ANEXO III - Preencher'!O869</f>
        <v>1.923</v>
      </c>
      <c r="O860" s="16">
        <f>'[1]TCE - ANEXO III - Preencher'!P869</f>
        <v>0</v>
      </c>
      <c r="P860" s="17">
        <f t="shared" si="80"/>
        <v>1.923</v>
      </c>
      <c r="Q860" s="16">
        <f>'[1]TCE - ANEXO III - Preencher'!R869</f>
        <v>39.859000000000002</v>
      </c>
      <c r="R860" s="16">
        <f>'[1]TCE - ANEXO III - Preencher'!S869</f>
        <v>0</v>
      </c>
      <c r="S860" s="17">
        <f t="shared" si="81"/>
        <v>39.859000000000002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>Auxilio Creche</v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145.11160000000001</v>
      </c>
    </row>
    <row r="861" spans="1:28">
      <c r="A861" s="9">
        <f>IFERROR(VLOOKUP(B861,'[1]DADOS (OCULTAR)'!$P$3:$R$53,3,0),"")</f>
        <v>9039744000780</v>
      </c>
      <c r="B861" s="10" t="str">
        <f>'[1]TCE - ANEXO III - Preencher'!C870</f>
        <v>HOSPITAL DOM MALAN</v>
      </c>
      <c r="C861" s="11"/>
      <c r="D861" s="12" t="str">
        <f>'[1]TCE - ANEXO III - Preencher'!E870</f>
        <v>PAULO UBIRATAN DE SOUZA</v>
      </c>
      <c r="E861" s="10" t="str">
        <f>IF('[1]TCE - ANEXO III - Preencher'!F870="4 - Assistência Odontológica","2 - Outros Profissionais da Saúde",'[1]TCE - ANEXO II - Enviar TCE'!E860)</f>
        <v>3 - Administrativo</v>
      </c>
      <c r="F861" s="13">
        <f>'[1]TCE - ANEXO III - Preencher'!G870</f>
        <v>517410</v>
      </c>
      <c r="G861" s="14">
        <f>IF('[1]TCE - ANEXO III - Preencher'!H870="","",'[1]TCE - ANEXO III - Preencher'!H870)</f>
        <v>43862</v>
      </c>
      <c r="H861" s="15">
        <f>'[1]TCE - ANEXO III - Preencher'!I870</f>
        <v>0</v>
      </c>
      <c r="I861" s="15">
        <f>'[1]TCE - ANEXO III - Preencher'!J870</f>
        <v>104.08799999999999</v>
      </c>
      <c r="J861" s="15">
        <f>'[1]TCE - ANEXO III - Preencher'!K870</f>
        <v>0</v>
      </c>
      <c r="K861" s="16">
        <f>'[1]TCE - ANEXO III - Preencher'!L870</f>
        <v>23.94</v>
      </c>
      <c r="L861" s="16">
        <f>'[1]TCE - ANEXO III - Preencher'!M870</f>
        <v>20.9</v>
      </c>
      <c r="M861" s="16">
        <f t="shared" si="79"/>
        <v>3.0400000000000027</v>
      </c>
      <c r="N861" s="16">
        <f>'[1]TCE - ANEXO III - Preencher'!O870</f>
        <v>1.923</v>
      </c>
      <c r="O861" s="16">
        <f>'[1]TCE - ANEXO III - Preencher'!P870</f>
        <v>0</v>
      </c>
      <c r="P861" s="17">
        <f t="shared" si="80"/>
        <v>1.923</v>
      </c>
      <c r="Q861" s="16">
        <f>'[1]TCE - ANEXO III - Preencher'!R870</f>
        <v>39.859000000000002</v>
      </c>
      <c r="R861" s="16">
        <f>'[1]TCE - ANEXO III - Preencher'!S870</f>
        <v>0</v>
      </c>
      <c r="S861" s="17">
        <f t="shared" si="81"/>
        <v>39.859000000000002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>Auxilio Creche</v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148.91</v>
      </c>
    </row>
    <row r="862" spans="1:28">
      <c r="A862" s="9">
        <f>IFERROR(VLOOKUP(B862,'[1]DADOS (OCULTAR)'!$P$3:$R$53,3,0),"")</f>
        <v>9039744000780</v>
      </c>
      <c r="B862" s="10" t="str">
        <f>'[1]TCE - ANEXO III - Preencher'!C871</f>
        <v>HOSPITAL DOM MALAN</v>
      </c>
      <c r="C862" s="11"/>
      <c r="D862" s="12" t="str">
        <f>'[1]TCE - ANEXO III - Preencher'!E871</f>
        <v>HILTON CESAR DOS SANTOS SILVA</v>
      </c>
      <c r="E862" s="10" t="str">
        <f>IF('[1]TCE - ANEXO III - Preencher'!F871="4 - Assistência Odontológica","2 - Outros Profissionais da Saúde",'[1]TCE - ANEXO II - Enviar TCE'!E861)</f>
        <v>3 - Administrativo</v>
      </c>
      <c r="F862" s="13">
        <f>'[1]TCE - ANEXO III - Preencher'!G871</f>
        <v>517410</v>
      </c>
      <c r="G862" s="14">
        <f>IF('[1]TCE - ANEXO III - Preencher'!H871="","",'[1]TCE - ANEXO III - Preencher'!H871)</f>
        <v>43862</v>
      </c>
      <c r="H862" s="15">
        <f>'[1]TCE - ANEXO III - Preencher'!I871</f>
        <v>0</v>
      </c>
      <c r="I862" s="15">
        <f>'[1]TCE - ANEXO III - Preencher'!J871</f>
        <v>104.5</v>
      </c>
      <c r="J862" s="15">
        <f>'[1]TCE - ANEXO III - Preencher'!K871</f>
        <v>0</v>
      </c>
      <c r="K862" s="16">
        <f>'[1]TCE - ANEXO III - Preencher'!L871</f>
        <v>23.94</v>
      </c>
      <c r="L862" s="16">
        <f>'[1]TCE - ANEXO III - Preencher'!M871</f>
        <v>0</v>
      </c>
      <c r="M862" s="16">
        <f t="shared" si="79"/>
        <v>23.94</v>
      </c>
      <c r="N862" s="16">
        <f>'[1]TCE - ANEXO III - Preencher'!O871</f>
        <v>1.923</v>
      </c>
      <c r="O862" s="16">
        <f>'[1]TCE - ANEXO III - Preencher'!P871</f>
        <v>0</v>
      </c>
      <c r="P862" s="17">
        <f t="shared" si="80"/>
        <v>1.923</v>
      </c>
      <c r="Q862" s="16">
        <f>'[1]TCE - ANEXO III - Preencher'!R871</f>
        <v>39.859000000000002</v>
      </c>
      <c r="R862" s="16">
        <f>'[1]TCE - ANEXO III - Preencher'!S871</f>
        <v>0</v>
      </c>
      <c r="S862" s="17">
        <f t="shared" si="81"/>
        <v>39.859000000000002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>Auxilio Creche</v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170.22200000000001</v>
      </c>
    </row>
    <row r="863" spans="1:28">
      <c r="A863" s="9">
        <f>IFERROR(VLOOKUP(B863,'[1]DADOS (OCULTAR)'!$P$3:$R$53,3,0),"")</f>
        <v>9039744000780</v>
      </c>
      <c r="B863" s="10" t="str">
        <f>'[1]TCE - ANEXO III - Preencher'!C872</f>
        <v>HOSPITAL DOM MALAN</v>
      </c>
      <c r="C863" s="11"/>
      <c r="D863" s="12" t="str">
        <f>'[1]TCE - ANEXO III - Preencher'!E872</f>
        <v>TARCIZIO GONCALVES MARTINS</v>
      </c>
      <c r="E863" s="10" t="str">
        <f>IF('[1]TCE - ANEXO III - Preencher'!F872="4 - Assistência Odontológica","2 - Outros Profissionais da Saúde",'[1]TCE - ANEXO II - Enviar TCE'!E862)</f>
        <v>3 - Administrativo</v>
      </c>
      <c r="F863" s="13">
        <f>'[1]TCE - ANEXO III - Preencher'!G872</f>
        <v>517410</v>
      </c>
      <c r="G863" s="14">
        <f>IF('[1]TCE - ANEXO III - Preencher'!H872="","",'[1]TCE - ANEXO III - Preencher'!H872)</f>
        <v>43862</v>
      </c>
      <c r="H863" s="15">
        <f>'[1]TCE - ANEXO III - Preencher'!I872</f>
        <v>0</v>
      </c>
      <c r="I863" s="15">
        <f>'[1]TCE - ANEXO III - Preencher'!J872</f>
        <v>104.5</v>
      </c>
      <c r="J863" s="15">
        <f>'[1]TCE - ANEXO III - Preencher'!K872</f>
        <v>0</v>
      </c>
      <c r="K863" s="16">
        <f>'[1]TCE - ANEXO III - Preencher'!L872</f>
        <v>23.94</v>
      </c>
      <c r="L863" s="16">
        <f>'[1]TCE - ANEXO III - Preencher'!M872</f>
        <v>20.9</v>
      </c>
      <c r="M863" s="16">
        <f t="shared" si="79"/>
        <v>3.0400000000000027</v>
      </c>
      <c r="N863" s="16">
        <f>'[1]TCE - ANEXO III - Preencher'!O872</f>
        <v>1.923</v>
      </c>
      <c r="O863" s="16">
        <f>'[1]TCE - ANEXO III - Preencher'!P872</f>
        <v>0</v>
      </c>
      <c r="P863" s="17">
        <f t="shared" si="80"/>
        <v>1.923</v>
      </c>
      <c r="Q863" s="16">
        <f>'[1]TCE - ANEXO III - Preencher'!R872</f>
        <v>39.859000000000002</v>
      </c>
      <c r="R863" s="16">
        <f>'[1]TCE - ANEXO III - Preencher'!S872</f>
        <v>0</v>
      </c>
      <c r="S863" s="17">
        <f t="shared" si="81"/>
        <v>39.859000000000002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>Auxilio Creche</v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149.322</v>
      </c>
    </row>
    <row r="864" spans="1:28">
      <c r="A864" s="9">
        <f>IFERROR(VLOOKUP(B864,'[1]DADOS (OCULTAR)'!$P$3:$R$53,3,0),"")</f>
        <v>9039744000780</v>
      </c>
      <c r="B864" s="10" t="str">
        <f>'[1]TCE - ANEXO III - Preencher'!C873</f>
        <v>HOSPITAL DOM MALAN</v>
      </c>
      <c r="C864" s="11"/>
      <c r="D864" s="12" t="str">
        <f>'[1]TCE - ANEXO III - Preencher'!E873</f>
        <v>EDIVANOBIA VIEIRA LIMA</v>
      </c>
      <c r="E864" s="10" t="str">
        <f>IF('[1]TCE - ANEXO III - Preencher'!F873="4 - Assistência Odontológica","2 - Outros Profissionais da Saúde",'[1]TCE - ANEXO II - Enviar TCE'!E863)</f>
        <v>3 - Administrativo</v>
      </c>
      <c r="F864" s="13">
        <f>'[1]TCE - ANEXO III - Preencher'!G873</f>
        <v>517410</v>
      </c>
      <c r="G864" s="14">
        <f>IF('[1]TCE - ANEXO III - Preencher'!H873="","",'[1]TCE - ANEXO III - Preencher'!H873)</f>
        <v>43862</v>
      </c>
      <c r="H864" s="15">
        <f>'[1]TCE - ANEXO III - Preencher'!I873</f>
        <v>0</v>
      </c>
      <c r="I864" s="15">
        <f>'[1]TCE - ANEXO III - Preencher'!J873</f>
        <v>118.0168</v>
      </c>
      <c r="J864" s="15">
        <f>'[1]TCE - ANEXO III - Preencher'!K873</f>
        <v>0</v>
      </c>
      <c r="K864" s="16">
        <f>'[1]TCE - ANEXO III - Preencher'!L873</f>
        <v>23.94</v>
      </c>
      <c r="L864" s="16">
        <f>'[1]TCE - ANEXO III - Preencher'!M873</f>
        <v>20.9</v>
      </c>
      <c r="M864" s="16">
        <f t="shared" si="79"/>
        <v>3.0400000000000027</v>
      </c>
      <c r="N864" s="16">
        <f>'[1]TCE - ANEXO III - Preencher'!O873</f>
        <v>1.923</v>
      </c>
      <c r="O864" s="16">
        <f>'[1]TCE - ANEXO III - Preencher'!P873</f>
        <v>0</v>
      </c>
      <c r="P864" s="17">
        <f t="shared" si="80"/>
        <v>1.923</v>
      </c>
      <c r="Q864" s="16">
        <f>'[1]TCE - ANEXO III - Preencher'!R873</f>
        <v>39.859000000000002</v>
      </c>
      <c r="R864" s="16">
        <f>'[1]TCE - ANEXO III - Preencher'!S873</f>
        <v>0</v>
      </c>
      <c r="S864" s="17">
        <f t="shared" si="81"/>
        <v>39.859000000000002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>Auxilio Creche</v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162.83880000000002</v>
      </c>
    </row>
    <row r="865" spans="1:28">
      <c r="A865" s="9">
        <f>IFERROR(VLOOKUP(B865,'[1]DADOS (OCULTAR)'!$P$3:$R$53,3,0),"")</f>
        <v>9039744000780</v>
      </c>
      <c r="B865" s="10" t="str">
        <f>'[1]TCE - ANEXO III - Preencher'!C874</f>
        <v>HOSPITAL DOM MALAN</v>
      </c>
      <c r="C865" s="11"/>
      <c r="D865" s="12" t="str">
        <f>'[1]TCE - ANEXO III - Preencher'!E874</f>
        <v>CRISTIANE GOUVEIA DA SILVA VIEIRA</v>
      </c>
      <c r="E865" s="10" t="str">
        <f>IF('[1]TCE - ANEXO III - Preencher'!F874="4 - Assistência Odontológica","2 - Outros Profissionais da Saúde",'[1]TCE - ANEXO II - Enviar TCE'!E864)</f>
        <v>3 - Administrativo</v>
      </c>
      <c r="F865" s="13">
        <f>'[1]TCE - ANEXO III - Preencher'!G874</f>
        <v>517410</v>
      </c>
      <c r="G865" s="14">
        <f>IF('[1]TCE - ANEXO III - Preencher'!H874="","",'[1]TCE - ANEXO III - Preencher'!H874)</f>
        <v>43862</v>
      </c>
      <c r="H865" s="15">
        <f>'[1]TCE - ANEXO III - Preencher'!I874</f>
        <v>0</v>
      </c>
      <c r="I865" s="15">
        <f>'[1]TCE - ANEXO III - Preencher'!J874</f>
        <v>103.65280000000001</v>
      </c>
      <c r="J865" s="15">
        <f>'[1]TCE - ANEXO III - Preencher'!K874</f>
        <v>0</v>
      </c>
      <c r="K865" s="16">
        <f>'[1]TCE - ANEXO III - Preencher'!L874</f>
        <v>23.94</v>
      </c>
      <c r="L865" s="16">
        <f>'[1]TCE - ANEXO III - Preencher'!M874</f>
        <v>20.9</v>
      </c>
      <c r="M865" s="16">
        <f t="shared" si="79"/>
        <v>3.0400000000000027</v>
      </c>
      <c r="N865" s="16">
        <f>'[1]TCE - ANEXO III - Preencher'!O874</f>
        <v>1.923</v>
      </c>
      <c r="O865" s="16">
        <f>'[1]TCE - ANEXO III - Preencher'!P874</f>
        <v>0</v>
      </c>
      <c r="P865" s="17">
        <f t="shared" si="80"/>
        <v>1.923</v>
      </c>
      <c r="Q865" s="16">
        <f>'[1]TCE - ANEXO III - Preencher'!R874</f>
        <v>39.859000000000002</v>
      </c>
      <c r="R865" s="16">
        <f>'[1]TCE - ANEXO III - Preencher'!S874</f>
        <v>50.4</v>
      </c>
      <c r="S865" s="17">
        <f t="shared" si="81"/>
        <v>-10.540999999999997</v>
      </c>
      <c r="T865" s="16">
        <f>'[1]TCE - ANEXO III - Preencher'!U874</f>
        <v>64</v>
      </c>
      <c r="U865" s="16">
        <f>'[1]TCE - ANEXO III - Preencher'!V874</f>
        <v>0</v>
      </c>
      <c r="V865" s="17">
        <f t="shared" si="82"/>
        <v>64</v>
      </c>
      <c r="W865" s="18" t="str">
        <f>IF('[1]TCE - ANEXO III - Preencher'!X874="","",'[1]TCE - ANEXO III - Preencher'!X874)</f>
        <v>Auxilio Creche</v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162.07480000000004</v>
      </c>
    </row>
    <row r="866" spans="1:28">
      <c r="A866" s="9">
        <f>IFERROR(VLOOKUP(B866,'[1]DADOS (OCULTAR)'!$P$3:$R$53,3,0),"")</f>
        <v>9039744000780</v>
      </c>
      <c r="B866" s="10" t="str">
        <f>'[1]TCE - ANEXO III - Preencher'!C875</f>
        <v>HOSPITAL DOM MALAN</v>
      </c>
      <c r="C866" s="11"/>
      <c r="D866" s="12" t="str">
        <f>'[1]TCE - ANEXO III - Preencher'!E875</f>
        <v>CLAUDIANO ALMEIDA CARMO</v>
      </c>
      <c r="E866" s="10" t="str">
        <f>IF('[1]TCE - ANEXO III - Preencher'!F875="4 - Assistência Odontológica","2 - Outros Profissionais da Saúde",'[1]TCE - ANEXO II - Enviar TCE'!E865)</f>
        <v>3 - Administrativo</v>
      </c>
      <c r="F866" s="13">
        <f>'[1]TCE - ANEXO III - Preencher'!G875</f>
        <v>517410</v>
      </c>
      <c r="G866" s="14">
        <f>IF('[1]TCE - ANEXO III - Preencher'!H875="","",'[1]TCE - ANEXO III - Preencher'!H875)</f>
        <v>43862</v>
      </c>
      <c r="H866" s="15">
        <f>'[1]TCE - ANEXO III - Preencher'!I875</f>
        <v>0</v>
      </c>
      <c r="I866" s="15">
        <f>'[1]TCE - ANEXO III - Preencher'!J875</f>
        <v>160.95680000000002</v>
      </c>
      <c r="J866" s="15">
        <f>'[1]TCE - ANEXO III - Preencher'!K875</f>
        <v>0</v>
      </c>
      <c r="K866" s="16">
        <f>'[1]TCE - ANEXO III - Preencher'!L875</f>
        <v>23.94</v>
      </c>
      <c r="L866" s="16">
        <f>'[1]TCE - ANEXO III - Preencher'!M875</f>
        <v>0</v>
      </c>
      <c r="M866" s="16">
        <f t="shared" si="79"/>
        <v>23.94</v>
      </c>
      <c r="N866" s="16">
        <f>'[1]TCE - ANEXO III - Preencher'!O875</f>
        <v>1.923</v>
      </c>
      <c r="O866" s="16">
        <f>'[1]TCE - ANEXO III - Preencher'!P875</f>
        <v>0</v>
      </c>
      <c r="P866" s="17">
        <f t="shared" si="80"/>
        <v>1.923</v>
      </c>
      <c r="Q866" s="16">
        <f>'[1]TCE - ANEXO III - Preencher'!R875</f>
        <v>39.859000000000002</v>
      </c>
      <c r="R866" s="16">
        <f>'[1]TCE - ANEXO III - Preencher'!S875</f>
        <v>0</v>
      </c>
      <c r="S866" s="17">
        <f t="shared" si="81"/>
        <v>39.859000000000002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>Auxilio Creche</v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226.67880000000002</v>
      </c>
    </row>
    <row r="867" spans="1:28">
      <c r="A867" s="9">
        <f>IFERROR(VLOOKUP(B867,'[1]DADOS (OCULTAR)'!$P$3:$R$53,3,0),"")</f>
        <v>9039744000780</v>
      </c>
      <c r="B867" s="10" t="str">
        <f>'[1]TCE - ANEXO III - Preencher'!C876</f>
        <v>HOSPITAL DOM MALAN</v>
      </c>
      <c r="C867" s="11"/>
      <c r="D867" s="12" t="str">
        <f>'[1]TCE - ANEXO III - Preencher'!E876</f>
        <v>JOSE EDIVAN DE AQUINO CAVALCANTI</v>
      </c>
      <c r="E867" s="10" t="str">
        <f>IF('[1]TCE - ANEXO III - Preencher'!F876="4 - Assistência Odontológica","2 - Outros Profissionais da Saúde",'[1]TCE - ANEXO II - Enviar TCE'!E866)</f>
        <v>3 - Administrativo</v>
      </c>
      <c r="F867" s="13">
        <f>'[1]TCE - ANEXO III - Preencher'!G876</f>
        <v>517410</v>
      </c>
      <c r="G867" s="14">
        <f>IF('[1]TCE - ANEXO III - Preencher'!H876="","",'[1]TCE - ANEXO III - Preencher'!H876)</f>
        <v>43862</v>
      </c>
      <c r="H867" s="15">
        <f>'[1]TCE - ANEXO III - Preencher'!I876</f>
        <v>0</v>
      </c>
      <c r="I867" s="15">
        <f>'[1]TCE - ANEXO III - Preencher'!J876</f>
        <v>116.1888</v>
      </c>
      <c r="J867" s="15">
        <f>'[1]TCE - ANEXO III - Preencher'!K876</f>
        <v>0</v>
      </c>
      <c r="K867" s="16">
        <f>'[1]TCE - ANEXO III - Preencher'!L876</f>
        <v>23.94</v>
      </c>
      <c r="L867" s="16">
        <f>'[1]TCE - ANEXO III - Preencher'!M876</f>
        <v>0</v>
      </c>
      <c r="M867" s="16">
        <f t="shared" si="79"/>
        <v>23.94</v>
      </c>
      <c r="N867" s="16">
        <f>'[1]TCE - ANEXO III - Preencher'!O876</f>
        <v>1.923</v>
      </c>
      <c r="O867" s="16">
        <f>'[1]TCE - ANEXO III - Preencher'!P876</f>
        <v>0</v>
      </c>
      <c r="P867" s="17">
        <f t="shared" si="80"/>
        <v>1.923</v>
      </c>
      <c r="Q867" s="16">
        <f>'[1]TCE - ANEXO III - Preencher'!R876</f>
        <v>39.859000000000002</v>
      </c>
      <c r="R867" s="16">
        <f>'[1]TCE - ANEXO III - Preencher'!S876</f>
        <v>0</v>
      </c>
      <c r="S867" s="17">
        <f t="shared" si="81"/>
        <v>39.859000000000002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>Auxilio Creche</v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181.91080000000002</v>
      </c>
    </row>
    <row r="868" spans="1:28">
      <c r="A868" s="9">
        <f>IFERROR(VLOOKUP(B868,'[1]DADOS (OCULTAR)'!$P$3:$R$53,3,0),"")</f>
        <v>9039744000780</v>
      </c>
      <c r="B868" s="10" t="str">
        <f>'[1]TCE - ANEXO III - Preencher'!C877</f>
        <v>HOSPITAL DOM MALAN</v>
      </c>
      <c r="C868" s="11"/>
      <c r="D868" s="12" t="str">
        <f>'[1]TCE - ANEXO III - Preencher'!E877</f>
        <v>THAIS DA SILVA POSSIDONIO</v>
      </c>
      <c r="E868" s="10" t="str">
        <f>IF('[1]TCE - ANEXO III - Preencher'!F877="4 - Assistência Odontológica","2 - Outros Profissionais da Saúde",'[1]TCE - ANEXO II - Enviar TCE'!E867)</f>
        <v>3 - Administrativo</v>
      </c>
      <c r="F868" s="13">
        <f>'[1]TCE - ANEXO III - Preencher'!G877</f>
        <v>517410</v>
      </c>
      <c r="G868" s="14">
        <f>IF('[1]TCE - ANEXO III - Preencher'!H877="","",'[1]TCE - ANEXO III - Preencher'!H877)</f>
        <v>43862</v>
      </c>
      <c r="H868" s="15">
        <f>'[1]TCE - ANEXO III - Preencher'!I877</f>
        <v>0</v>
      </c>
      <c r="I868" s="15">
        <f>'[1]TCE - ANEXO III - Preencher'!J877</f>
        <v>99.643199999999993</v>
      </c>
      <c r="J868" s="15">
        <f>'[1]TCE - ANEXO III - Preencher'!K877</f>
        <v>0</v>
      </c>
      <c r="K868" s="16">
        <f>'[1]TCE - ANEXO III - Preencher'!L877</f>
        <v>23.94</v>
      </c>
      <c r="L868" s="16">
        <f>'[1]TCE - ANEXO III - Preencher'!M877</f>
        <v>20.9</v>
      </c>
      <c r="M868" s="16">
        <f t="shared" si="79"/>
        <v>3.0400000000000027</v>
      </c>
      <c r="N868" s="16">
        <f>'[1]TCE - ANEXO III - Preencher'!O877</f>
        <v>1.923</v>
      </c>
      <c r="O868" s="16">
        <f>'[1]TCE - ANEXO III - Preencher'!P877</f>
        <v>0</v>
      </c>
      <c r="P868" s="17">
        <f t="shared" si="80"/>
        <v>1.923</v>
      </c>
      <c r="Q868" s="16">
        <f>'[1]TCE - ANEXO III - Preencher'!R877</f>
        <v>39.859000000000002</v>
      </c>
      <c r="R868" s="16">
        <f>'[1]TCE - ANEXO III - Preencher'!S877</f>
        <v>50.4</v>
      </c>
      <c r="S868" s="17">
        <f t="shared" si="81"/>
        <v>-10.540999999999997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>Auxilio Creche</v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94.065200000000004</v>
      </c>
    </row>
    <row r="869" spans="1:28">
      <c r="A869" s="9">
        <f>IFERROR(VLOOKUP(B869,'[1]DADOS (OCULTAR)'!$P$3:$R$53,3,0),"")</f>
        <v>9039744000780</v>
      </c>
      <c r="B869" s="10" t="str">
        <f>'[1]TCE - ANEXO III - Preencher'!C878</f>
        <v>HOSPITAL DOM MALAN</v>
      </c>
      <c r="C869" s="11"/>
      <c r="D869" s="12" t="str">
        <f>'[1]TCE - ANEXO III - Preencher'!E878</f>
        <v>MIKAEL FERNANDO DE OLIVEIRA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517410</v>
      </c>
      <c r="G869" s="14">
        <f>IF('[1]TCE - ANEXO III - Preencher'!H878="","",'[1]TCE - ANEXO III - Preencher'!H878)</f>
        <v>43862</v>
      </c>
      <c r="H869" s="15">
        <f>'[1]TCE - ANEXO III - Preencher'!I878</f>
        <v>0</v>
      </c>
      <c r="I869" s="15">
        <f>'[1]TCE - ANEXO III - Preencher'!J878</f>
        <v>94.160799999999995</v>
      </c>
      <c r="J869" s="15">
        <f>'[1]TCE - ANEXO III - Preencher'!K878</f>
        <v>0</v>
      </c>
      <c r="K869" s="16">
        <f>'[1]TCE - ANEXO III - Preencher'!L878</f>
        <v>23.94</v>
      </c>
      <c r="L869" s="16">
        <f>'[1]TCE - ANEXO III - Preencher'!M878</f>
        <v>20.9</v>
      </c>
      <c r="M869" s="16">
        <f t="shared" si="79"/>
        <v>3.0400000000000027</v>
      </c>
      <c r="N869" s="16">
        <f>'[1]TCE - ANEXO III - Preencher'!O878</f>
        <v>1.923</v>
      </c>
      <c r="O869" s="16">
        <f>'[1]TCE - ANEXO III - Preencher'!P878</f>
        <v>0</v>
      </c>
      <c r="P869" s="17">
        <f t="shared" si="80"/>
        <v>1.923</v>
      </c>
      <c r="Q869" s="16">
        <f>'[1]TCE - ANEXO III - Preencher'!R878</f>
        <v>39.859000000000002</v>
      </c>
      <c r="R869" s="16">
        <f>'[1]TCE - ANEXO III - Preencher'!S878</f>
        <v>0</v>
      </c>
      <c r="S869" s="17">
        <f t="shared" si="81"/>
        <v>39.859000000000002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>Auxilio Creche</v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138.9828</v>
      </c>
    </row>
    <row r="870" spans="1:28">
      <c r="A870" s="9">
        <f>IFERROR(VLOOKUP(B870,'[1]DADOS (OCULTAR)'!$P$3:$R$53,3,0),"")</f>
        <v>9039744000780</v>
      </c>
      <c r="B870" s="10" t="str">
        <f>'[1]TCE - ANEXO III - Preencher'!C879</f>
        <v>HOSPITAL DOM MALAN</v>
      </c>
      <c r="C870" s="11"/>
      <c r="D870" s="12" t="str">
        <f>'[1]TCE - ANEXO III - Preencher'!E879</f>
        <v>WERLON DIAS DE SOUZA</v>
      </c>
      <c r="E870" s="10" t="str">
        <f>IF('[1]TCE - ANEXO III - Preencher'!F879="4 - Assistência Odontológica","2 - Outros Profissionais da Saúde",'[1]TCE - ANEXO II - Enviar TCE'!E869)</f>
        <v>3 - Administrativo</v>
      </c>
      <c r="F870" s="13">
        <f>'[1]TCE - ANEXO III - Preencher'!G879</f>
        <v>517410</v>
      </c>
      <c r="G870" s="14">
        <f>IF('[1]TCE - ANEXO III - Preencher'!H879="","",'[1]TCE - ANEXO III - Preencher'!H879)</f>
        <v>43862</v>
      </c>
      <c r="H870" s="15">
        <f>'[1]TCE - ANEXO III - Preencher'!I879</f>
        <v>0</v>
      </c>
      <c r="I870" s="15">
        <f>'[1]TCE - ANEXO III - Preencher'!J879</f>
        <v>83.574400000000011</v>
      </c>
      <c r="J870" s="15">
        <f>'[1]TCE - ANEXO III - Preencher'!K879</f>
        <v>0</v>
      </c>
      <c r="K870" s="16">
        <f>'[1]TCE - ANEXO III - Preencher'!L879</f>
        <v>23.94</v>
      </c>
      <c r="L870" s="16">
        <f>'[1]TCE - ANEXO III - Preencher'!M879</f>
        <v>20.9</v>
      </c>
      <c r="M870" s="16">
        <f t="shared" si="79"/>
        <v>3.0400000000000027</v>
      </c>
      <c r="N870" s="16">
        <f>'[1]TCE - ANEXO III - Preencher'!O879</f>
        <v>1.923</v>
      </c>
      <c r="O870" s="16">
        <f>'[1]TCE - ANEXO III - Preencher'!P879</f>
        <v>0</v>
      </c>
      <c r="P870" s="17">
        <f t="shared" si="80"/>
        <v>1.923</v>
      </c>
      <c r="Q870" s="16">
        <f>'[1]TCE - ANEXO III - Preencher'!R879</f>
        <v>39.859000000000002</v>
      </c>
      <c r="R870" s="16">
        <f>'[1]TCE - ANEXO III - Preencher'!S879</f>
        <v>0</v>
      </c>
      <c r="S870" s="17">
        <f t="shared" si="81"/>
        <v>39.859000000000002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>Auxilio Creche</v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128.39640000000003</v>
      </c>
    </row>
    <row r="871" spans="1:28">
      <c r="A871" s="9">
        <f>IFERROR(VLOOKUP(B871,'[1]DADOS (OCULTAR)'!$P$3:$R$53,3,0),"")</f>
        <v>9039744000780</v>
      </c>
      <c r="B871" s="10" t="str">
        <f>'[1]TCE - ANEXO III - Preencher'!C880</f>
        <v>HOSPITAL DOM MALAN</v>
      </c>
      <c r="C871" s="11"/>
      <c r="D871" s="12" t="str">
        <f>'[1]TCE - ANEXO III - Preencher'!E880</f>
        <v>AUGUSTO RODRIGUES PEREIRA</v>
      </c>
      <c r="E871" s="10" t="str">
        <f>IF('[1]TCE - ANEXO III - Preencher'!F880="4 - Assistência Odontológica","2 - Outros Profissionais da Saúde",'[1]TCE - ANEXO II - Enviar TCE'!E870)</f>
        <v>3 - Administrativo</v>
      </c>
      <c r="F871" s="13">
        <f>'[1]TCE - ANEXO III - Preencher'!G880</f>
        <v>517410</v>
      </c>
      <c r="G871" s="14">
        <f>IF('[1]TCE - ANEXO III - Preencher'!H880="","",'[1]TCE - ANEXO III - Preencher'!H880)</f>
        <v>43862</v>
      </c>
      <c r="H871" s="15">
        <f>'[1]TCE - ANEXO III - Preencher'!I880</f>
        <v>0</v>
      </c>
      <c r="I871" s="15">
        <f>'[1]TCE - ANEXO III - Preencher'!J880</f>
        <v>117.268</v>
      </c>
      <c r="J871" s="15">
        <f>'[1]TCE - ANEXO III - Preencher'!K880</f>
        <v>0</v>
      </c>
      <c r="K871" s="16">
        <f>'[1]TCE - ANEXO III - Preencher'!L880</f>
        <v>23.94</v>
      </c>
      <c r="L871" s="16">
        <f>'[1]TCE - ANEXO III - Preencher'!M880</f>
        <v>20.9</v>
      </c>
      <c r="M871" s="16">
        <f t="shared" si="79"/>
        <v>3.0400000000000027</v>
      </c>
      <c r="N871" s="16">
        <f>'[1]TCE - ANEXO III - Preencher'!O880</f>
        <v>1.923</v>
      </c>
      <c r="O871" s="16">
        <f>'[1]TCE - ANEXO III - Preencher'!P880</f>
        <v>0</v>
      </c>
      <c r="P871" s="17">
        <f t="shared" si="80"/>
        <v>1.923</v>
      </c>
      <c r="Q871" s="16">
        <f>'[1]TCE - ANEXO III - Preencher'!R880</f>
        <v>39.859000000000002</v>
      </c>
      <c r="R871" s="16">
        <f>'[1]TCE - ANEXO III - Preencher'!S880</f>
        <v>0</v>
      </c>
      <c r="S871" s="17">
        <f t="shared" si="81"/>
        <v>39.859000000000002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>Auxilio Creche</v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162.09</v>
      </c>
    </row>
    <row r="872" spans="1:28">
      <c r="A872" s="9">
        <f>IFERROR(VLOOKUP(B872,'[1]DADOS (OCULTAR)'!$P$3:$R$53,3,0),"")</f>
        <v>9039744000780</v>
      </c>
      <c r="B872" s="10" t="str">
        <f>'[1]TCE - ANEXO III - Preencher'!C881</f>
        <v>HOSPITAL DOM MALAN</v>
      </c>
      <c r="C872" s="11"/>
      <c r="D872" s="12" t="str">
        <f>'[1]TCE - ANEXO III - Preencher'!E881</f>
        <v>EDCLECE DE SA MELO</v>
      </c>
      <c r="E872" s="10" t="str">
        <f>IF('[1]TCE - ANEXO III - Preencher'!F881="4 - Assistência Odontológica","2 - Outros Profissionais da Saúde",'[1]TCE - ANEXO II - Enviar TCE'!E871)</f>
        <v>3 - Administrativo</v>
      </c>
      <c r="F872" s="13">
        <f>'[1]TCE - ANEXO III - Preencher'!G881</f>
        <v>517410</v>
      </c>
      <c r="G872" s="14">
        <f>IF('[1]TCE - ANEXO III - Preencher'!H881="","",'[1]TCE - ANEXO III - Preencher'!H881)</f>
        <v>43862</v>
      </c>
      <c r="H872" s="15">
        <f>'[1]TCE - ANEXO III - Preencher'!I881</f>
        <v>0</v>
      </c>
      <c r="I872" s="15">
        <f>'[1]TCE - ANEXO III - Preencher'!J881</f>
        <v>195.4392</v>
      </c>
      <c r="J872" s="15">
        <f>'[1]TCE - ANEXO III - Preencher'!K881</f>
        <v>0</v>
      </c>
      <c r="K872" s="16">
        <f>'[1]TCE - ANEXO III - Preencher'!L881</f>
        <v>23.94</v>
      </c>
      <c r="L872" s="16">
        <f>'[1]TCE - ANEXO III - Preencher'!M881</f>
        <v>0</v>
      </c>
      <c r="M872" s="16">
        <f t="shared" si="79"/>
        <v>23.94</v>
      </c>
      <c r="N872" s="16">
        <f>'[1]TCE - ANEXO III - Preencher'!O881</f>
        <v>1.923</v>
      </c>
      <c r="O872" s="16">
        <f>'[1]TCE - ANEXO III - Preencher'!P881</f>
        <v>0</v>
      </c>
      <c r="P872" s="17">
        <f t="shared" si="80"/>
        <v>1.923</v>
      </c>
      <c r="Q872" s="16">
        <f>'[1]TCE - ANEXO III - Preencher'!R881</f>
        <v>39.859000000000002</v>
      </c>
      <c r="R872" s="16">
        <f>'[1]TCE - ANEXO III - Preencher'!S881</f>
        <v>3.6</v>
      </c>
      <c r="S872" s="17">
        <f t="shared" si="81"/>
        <v>36.259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>Auxilio Creche</v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257.56119999999999</v>
      </c>
    </row>
    <row r="873" spans="1:28">
      <c r="A873" s="9">
        <f>IFERROR(VLOOKUP(B873,'[1]DADOS (OCULTAR)'!$P$3:$R$53,3,0),"")</f>
        <v>9039744000780</v>
      </c>
      <c r="B873" s="10" t="str">
        <f>'[1]TCE - ANEXO III - Preencher'!C882</f>
        <v>HOSPITAL DOM MALAN</v>
      </c>
      <c r="C873" s="11"/>
      <c r="D873" s="12" t="str">
        <f>'[1]TCE - ANEXO III - Preencher'!E882</f>
        <v>EDMILSON CELESTINO DOS SANTOS</v>
      </c>
      <c r="E873" s="10" t="str">
        <f>IF('[1]TCE - ANEXO III - Preencher'!F882="4 - Assistência Odontológica","2 - Outros Profissionais da Saúde",'[1]TCE - ANEXO II - Enviar TCE'!E872)</f>
        <v>3 - Administrativo</v>
      </c>
      <c r="F873" s="13">
        <f>'[1]TCE - ANEXO III - Preencher'!G882</f>
        <v>517410</v>
      </c>
      <c r="G873" s="14">
        <f>IF('[1]TCE - ANEXO III - Preencher'!H882="","",'[1]TCE - ANEXO III - Preencher'!H882)</f>
        <v>43862</v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23.94</v>
      </c>
      <c r="L873" s="16">
        <f>'[1]TCE - ANEXO III - Preencher'!M882</f>
        <v>0</v>
      </c>
      <c r="M873" s="16">
        <f t="shared" si="79"/>
        <v>23.94</v>
      </c>
      <c r="N873" s="16">
        <f>'[1]TCE - ANEXO III - Preencher'!O882</f>
        <v>1.923</v>
      </c>
      <c r="O873" s="16">
        <f>'[1]TCE - ANEXO III - Preencher'!P882</f>
        <v>0</v>
      </c>
      <c r="P873" s="17">
        <f t="shared" si="80"/>
        <v>1.923</v>
      </c>
      <c r="Q873" s="16">
        <f>'[1]TCE - ANEXO III - Preencher'!R882</f>
        <v>39.859000000000002</v>
      </c>
      <c r="R873" s="16">
        <f>'[1]TCE - ANEXO III - Preencher'!S882</f>
        <v>0</v>
      </c>
      <c r="S873" s="17">
        <f t="shared" si="81"/>
        <v>39.859000000000002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>Auxilio Creche</v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65.722000000000008</v>
      </c>
    </row>
    <row r="874" spans="1:28">
      <c r="A874" s="9">
        <f>IFERROR(VLOOKUP(B874,'[1]DADOS (OCULTAR)'!$P$3:$R$53,3,0),"")</f>
        <v>9039744000780</v>
      </c>
      <c r="B874" s="10" t="str">
        <f>'[1]TCE - ANEXO III - Preencher'!C883</f>
        <v>HOSPITAL DOM MALAN</v>
      </c>
      <c r="C874" s="11"/>
      <c r="D874" s="12" t="str">
        <f>'[1]TCE - ANEXO III - Preencher'!E883</f>
        <v>GEANE RODRIGUES DA SILVA</v>
      </c>
      <c r="E874" s="10" t="str">
        <f>IF('[1]TCE - ANEXO III - Preencher'!F883="4 - Assistência Odontológica","2 - Outros Profissionais da Saúde",'[1]TCE - ANEXO II - Enviar TCE'!E873)</f>
        <v>3 - Administrativo</v>
      </c>
      <c r="F874" s="13">
        <f>'[1]TCE - ANEXO III - Preencher'!G883</f>
        <v>517410</v>
      </c>
      <c r="G874" s="14">
        <f>IF('[1]TCE - ANEXO III - Preencher'!H883="","",'[1]TCE - ANEXO III - Preencher'!H883)</f>
        <v>43862</v>
      </c>
      <c r="H874" s="15">
        <f>'[1]TCE - ANEXO III - Preencher'!I883</f>
        <v>0</v>
      </c>
      <c r="I874" s="15">
        <f>'[1]TCE - ANEXO III - Preencher'!J883</f>
        <v>212.95759999999999</v>
      </c>
      <c r="J874" s="15">
        <f>'[1]TCE - ANEXO III - Preencher'!K883</f>
        <v>0</v>
      </c>
      <c r="K874" s="16">
        <f>'[1]TCE - ANEXO III - Preencher'!L883</f>
        <v>23.94</v>
      </c>
      <c r="L874" s="16">
        <f>'[1]TCE - ANEXO III - Preencher'!M883</f>
        <v>0</v>
      </c>
      <c r="M874" s="16">
        <f t="shared" si="79"/>
        <v>23.94</v>
      </c>
      <c r="N874" s="16">
        <f>'[1]TCE - ANEXO III - Preencher'!O883</f>
        <v>1.923</v>
      </c>
      <c r="O874" s="16">
        <f>'[1]TCE - ANEXO III - Preencher'!P883</f>
        <v>0</v>
      </c>
      <c r="P874" s="17">
        <f t="shared" si="80"/>
        <v>1.923</v>
      </c>
      <c r="Q874" s="16">
        <f>'[1]TCE - ANEXO III - Preencher'!R883</f>
        <v>39.859000000000002</v>
      </c>
      <c r="R874" s="16">
        <f>'[1]TCE - ANEXO III - Preencher'!S883</f>
        <v>3.6</v>
      </c>
      <c r="S874" s="17">
        <f t="shared" si="81"/>
        <v>36.259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>Auxilio Creche</v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275.07959999999997</v>
      </c>
    </row>
    <row r="875" spans="1:28">
      <c r="A875" s="9">
        <f>IFERROR(VLOOKUP(B875,'[1]DADOS (OCULTAR)'!$P$3:$R$53,3,0),"")</f>
        <v>9039744000780</v>
      </c>
      <c r="B875" s="10" t="str">
        <f>'[1]TCE - ANEXO III - Preencher'!C884</f>
        <v>HOSPITAL DOM MALAN</v>
      </c>
      <c r="C875" s="11"/>
      <c r="D875" s="12" t="str">
        <f>'[1]TCE - ANEXO III - Preencher'!E884</f>
        <v>ROBERTO BATISTA DOS SANTOS</v>
      </c>
      <c r="E875" s="10" t="str">
        <f>IF('[1]TCE - ANEXO III - Preencher'!F884="4 - Assistência Odontológica","2 - Outros Profissionais da Saúde",'[1]TCE - ANEXO II - Enviar TCE'!E874)</f>
        <v>3 - Administrativo</v>
      </c>
      <c r="F875" s="13">
        <f>'[1]TCE - ANEXO III - Preencher'!G884</f>
        <v>517410</v>
      </c>
      <c r="G875" s="14">
        <f>IF('[1]TCE - ANEXO III - Preencher'!H884="","",'[1]TCE - ANEXO III - Preencher'!H884)</f>
        <v>43862</v>
      </c>
      <c r="H875" s="15">
        <f>'[1]TCE - ANEXO III - Preencher'!I884</f>
        <v>0</v>
      </c>
      <c r="I875" s="15">
        <f>'[1]TCE - ANEXO III - Preencher'!J884</f>
        <v>117.8424</v>
      </c>
      <c r="J875" s="15">
        <f>'[1]TCE - ANEXO III - Preencher'!K884</f>
        <v>0</v>
      </c>
      <c r="K875" s="16">
        <f>'[1]TCE - ANEXO III - Preencher'!L884</f>
        <v>23.94</v>
      </c>
      <c r="L875" s="16">
        <f>'[1]TCE - ANEXO III - Preencher'!M884</f>
        <v>20.9</v>
      </c>
      <c r="M875" s="16">
        <f t="shared" si="79"/>
        <v>3.0400000000000027</v>
      </c>
      <c r="N875" s="16">
        <f>'[1]TCE - ANEXO III - Preencher'!O884</f>
        <v>1.923</v>
      </c>
      <c r="O875" s="16">
        <f>'[1]TCE - ANEXO III - Preencher'!P884</f>
        <v>0</v>
      </c>
      <c r="P875" s="17">
        <f t="shared" si="80"/>
        <v>1.923</v>
      </c>
      <c r="Q875" s="16">
        <f>'[1]TCE - ANEXO III - Preencher'!R884</f>
        <v>39.859000000000002</v>
      </c>
      <c r="R875" s="16">
        <f>'[1]TCE - ANEXO III - Preencher'!S884</f>
        <v>0</v>
      </c>
      <c r="S875" s="17">
        <f t="shared" si="81"/>
        <v>39.859000000000002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>Auxilio Creche</v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162.6644</v>
      </c>
    </row>
    <row r="876" spans="1:28">
      <c r="A876" s="9">
        <f>IFERROR(VLOOKUP(B876,'[1]DADOS (OCULTAR)'!$P$3:$R$53,3,0),"")</f>
        <v>9039744000780</v>
      </c>
      <c r="B876" s="10" t="str">
        <f>'[1]TCE - ANEXO III - Preencher'!C885</f>
        <v>HOSPITAL DOM MALAN</v>
      </c>
      <c r="C876" s="11"/>
      <c r="D876" s="12" t="str">
        <f>'[1]TCE - ANEXO III - Preencher'!E885</f>
        <v>AVENILSON LUIZ DE SOUZA</v>
      </c>
      <c r="E876" s="10" t="str">
        <f>IF('[1]TCE - ANEXO III - Preencher'!F885="4 - Assistência Odontológica","2 - Outros Profissionais da Saúde",'[1]TCE - ANEXO II - Enviar TCE'!E875)</f>
        <v>3 - Administrativo</v>
      </c>
      <c r="F876" s="13">
        <f>'[1]TCE - ANEXO III - Preencher'!G885</f>
        <v>517410</v>
      </c>
      <c r="G876" s="14">
        <f>IF('[1]TCE - ANEXO III - Preencher'!H885="","",'[1]TCE - ANEXO III - Preencher'!H885)</f>
        <v>43862</v>
      </c>
      <c r="H876" s="15">
        <f>'[1]TCE - ANEXO III - Preencher'!I885</f>
        <v>0</v>
      </c>
      <c r="I876" s="15">
        <f>'[1]TCE - ANEXO III - Preencher'!J885</f>
        <v>105.3352</v>
      </c>
      <c r="J876" s="15">
        <f>'[1]TCE - ANEXO III - Preencher'!K885</f>
        <v>0</v>
      </c>
      <c r="K876" s="16">
        <f>'[1]TCE - ANEXO III - Preencher'!L885</f>
        <v>23.94</v>
      </c>
      <c r="L876" s="16">
        <f>'[1]TCE - ANEXO III - Preencher'!M885</f>
        <v>20.9</v>
      </c>
      <c r="M876" s="16">
        <f t="shared" si="79"/>
        <v>3.0400000000000027</v>
      </c>
      <c r="N876" s="16">
        <f>'[1]TCE - ANEXO III - Preencher'!O885</f>
        <v>1.923</v>
      </c>
      <c r="O876" s="16">
        <f>'[1]TCE - ANEXO III - Preencher'!P885</f>
        <v>0</v>
      </c>
      <c r="P876" s="17">
        <f t="shared" si="80"/>
        <v>1.923</v>
      </c>
      <c r="Q876" s="16">
        <f>'[1]TCE - ANEXO III - Preencher'!R885</f>
        <v>39.859000000000002</v>
      </c>
      <c r="R876" s="16">
        <f>'[1]TCE - ANEXO III - Preencher'!S885</f>
        <v>0</v>
      </c>
      <c r="S876" s="17">
        <f t="shared" si="81"/>
        <v>39.859000000000002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>Auxilio Creche</v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150.15720000000002</v>
      </c>
    </row>
    <row r="877" spans="1:28">
      <c r="A877" s="9">
        <f>IFERROR(VLOOKUP(B877,'[1]DADOS (OCULTAR)'!$P$3:$R$53,3,0),"")</f>
        <v>9039744000780</v>
      </c>
      <c r="B877" s="10" t="str">
        <f>'[1]TCE - ANEXO III - Preencher'!C886</f>
        <v>HOSPITAL DOM MALAN</v>
      </c>
      <c r="C877" s="11"/>
      <c r="D877" s="12" t="str">
        <f>'[1]TCE - ANEXO III - Preencher'!E886</f>
        <v>JOSE ALAN DE OLIVEIRA</v>
      </c>
      <c r="E877" s="10" t="str">
        <f>IF('[1]TCE - ANEXO III - Preencher'!F886="4 - Assistência Odontológica","2 - Outros Profissionais da Saúde",'[1]TCE - ANEXO II - Enviar TCE'!E876)</f>
        <v>3 - Administrativo</v>
      </c>
      <c r="F877" s="13">
        <f>'[1]TCE - ANEXO III - Preencher'!G886</f>
        <v>517410</v>
      </c>
      <c r="G877" s="14">
        <f>IF('[1]TCE - ANEXO III - Preencher'!H886="","",'[1]TCE - ANEXO III - Preencher'!H886)</f>
        <v>43862</v>
      </c>
      <c r="H877" s="15">
        <f>'[1]TCE - ANEXO III - Preencher'!I886</f>
        <v>0</v>
      </c>
      <c r="I877" s="15">
        <f>'[1]TCE - ANEXO III - Preencher'!J886</f>
        <v>110.1848</v>
      </c>
      <c r="J877" s="15">
        <f>'[1]TCE - ANEXO III - Preencher'!K886</f>
        <v>0</v>
      </c>
      <c r="K877" s="16">
        <f>'[1]TCE - ANEXO III - Preencher'!L886</f>
        <v>23.94</v>
      </c>
      <c r="L877" s="16">
        <f>'[1]TCE - ANEXO III - Preencher'!M886</f>
        <v>20.9</v>
      </c>
      <c r="M877" s="16">
        <f t="shared" si="79"/>
        <v>3.0400000000000027</v>
      </c>
      <c r="N877" s="16">
        <f>'[1]TCE - ANEXO III - Preencher'!O886</f>
        <v>1.923</v>
      </c>
      <c r="O877" s="16">
        <f>'[1]TCE - ANEXO III - Preencher'!P886</f>
        <v>0</v>
      </c>
      <c r="P877" s="17">
        <f t="shared" si="80"/>
        <v>1.923</v>
      </c>
      <c r="Q877" s="16">
        <f>'[1]TCE - ANEXO III - Preencher'!R886</f>
        <v>39.859000000000002</v>
      </c>
      <c r="R877" s="16">
        <f>'[1]TCE - ANEXO III - Preencher'!S886</f>
        <v>0</v>
      </c>
      <c r="S877" s="17">
        <f t="shared" si="81"/>
        <v>39.859000000000002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>Auxilio Creche</v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155.0068</v>
      </c>
    </row>
    <row r="878" spans="1:28">
      <c r="A878" s="9">
        <f>IFERROR(VLOOKUP(B878,'[1]DADOS (OCULTAR)'!$P$3:$R$53,3,0),"")</f>
        <v>9039744000780</v>
      </c>
      <c r="B878" s="10" t="str">
        <f>'[1]TCE - ANEXO III - Preencher'!C887</f>
        <v>HOSPITAL DOM MALAN</v>
      </c>
      <c r="C878" s="11"/>
      <c r="D878" s="12" t="str">
        <f>'[1]TCE - ANEXO III - Preencher'!E887</f>
        <v>RICARDO DOS REIS SILVA</v>
      </c>
      <c r="E878" s="10" t="str">
        <f>IF('[1]TCE - ANEXO III - Preencher'!F887="4 - Assistência Odontológica","2 - Outros Profissionais da Saúde",'[1]TCE - ANEXO II - Enviar TCE'!E877)</f>
        <v>3 - Administrativo</v>
      </c>
      <c r="F878" s="13">
        <f>'[1]TCE - ANEXO III - Preencher'!G887</f>
        <v>517410</v>
      </c>
      <c r="G878" s="14">
        <f>IF('[1]TCE - ANEXO III - Preencher'!H887="","",'[1]TCE - ANEXO III - Preencher'!H887)</f>
        <v>43862</v>
      </c>
      <c r="H878" s="15">
        <f>'[1]TCE - ANEXO III - Preencher'!I887</f>
        <v>0</v>
      </c>
      <c r="I878" s="15">
        <f>'[1]TCE - ANEXO III - Preencher'!J887</f>
        <v>93.861599999999996</v>
      </c>
      <c r="J878" s="15">
        <f>'[1]TCE - ANEXO III - Preencher'!K887</f>
        <v>0</v>
      </c>
      <c r="K878" s="16">
        <f>'[1]TCE - ANEXO III - Preencher'!L887</f>
        <v>23.94</v>
      </c>
      <c r="L878" s="16">
        <f>'[1]TCE - ANEXO III - Preencher'!M887</f>
        <v>20.9</v>
      </c>
      <c r="M878" s="16">
        <f t="shared" si="79"/>
        <v>3.0400000000000027</v>
      </c>
      <c r="N878" s="16">
        <f>'[1]TCE - ANEXO III - Preencher'!O887</f>
        <v>1.923</v>
      </c>
      <c r="O878" s="16">
        <f>'[1]TCE - ANEXO III - Preencher'!P887</f>
        <v>0</v>
      </c>
      <c r="P878" s="17">
        <f t="shared" si="80"/>
        <v>1.923</v>
      </c>
      <c r="Q878" s="16">
        <f>'[1]TCE - ANEXO III - Preencher'!R887</f>
        <v>39.859000000000002</v>
      </c>
      <c r="R878" s="16">
        <f>'[1]TCE - ANEXO III - Preencher'!S887</f>
        <v>27</v>
      </c>
      <c r="S878" s="17">
        <f t="shared" si="81"/>
        <v>12.859000000000002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>Auxilio Creche</v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111.68360000000001</v>
      </c>
    </row>
    <row r="879" spans="1:28">
      <c r="A879" s="9">
        <f>IFERROR(VLOOKUP(B879,'[1]DADOS (OCULTAR)'!$P$3:$R$53,3,0),"")</f>
        <v>9039744000780</v>
      </c>
      <c r="B879" s="10" t="str">
        <f>'[1]TCE - ANEXO III - Preencher'!C888</f>
        <v>HOSPITAL DOM MALAN</v>
      </c>
      <c r="C879" s="11"/>
      <c r="D879" s="12" t="str">
        <f>'[1]TCE - ANEXO III - Preencher'!E888</f>
        <v>JOSE WELLINGTON BARROS E SILVA</v>
      </c>
      <c r="E879" s="10" t="str">
        <f>IF('[1]TCE - ANEXO III - Preencher'!F888="4 - Assistência Odontológica","2 - Outros Profissionais da Saúde",'[1]TCE - ANEXO II - Enviar TCE'!E878)</f>
        <v>3 - Administrativo</v>
      </c>
      <c r="F879" s="13">
        <f>'[1]TCE - ANEXO III - Preencher'!G888</f>
        <v>782320</v>
      </c>
      <c r="G879" s="14">
        <f>IF('[1]TCE - ANEXO III - Preencher'!H888="","",'[1]TCE - ANEXO III - Preencher'!H888)</f>
        <v>43862</v>
      </c>
      <c r="H879" s="15">
        <f>'[1]TCE - ANEXO III - Preencher'!I888</f>
        <v>0</v>
      </c>
      <c r="I879" s="15">
        <f>'[1]TCE - ANEXO III - Preencher'!J888</f>
        <v>399.06559999999996</v>
      </c>
      <c r="J879" s="15">
        <f>'[1]TCE - ANEXO III - Preencher'!K888</f>
        <v>0</v>
      </c>
      <c r="K879" s="16">
        <f>'[1]TCE - ANEXO III - Preencher'!L888</f>
        <v>23.94</v>
      </c>
      <c r="L879" s="16">
        <f>'[1]TCE - ANEXO III - Preencher'!M888</f>
        <v>0</v>
      </c>
      <c r="M879" s="16">
        <f t="shared" si="79"/>
        <v>23.94</v>
      </c>
      <c r="N879" s="16">
        <f>'[1]TCE - ANEXO III - Preencher'!O888</f>
        <v>1.923</v>
      </c>
      <c r="O879" s="16">
        <f>'[1]TCE - ANEXO III - Preencher'!P888</f>
        <v>0</v>
      </c>
      <c r="P879" s="17">
        <f t="shared" si="80"/>
        <v>1.923</v>
      </c>
      <c r="Q879" s="16">
        <f>'[1]TCE - ANEXO III - Preencher'!R888</f>
        <v>39.859000000000002</v>
      </c>
      <c r="R879" s="16">
        <f>'[1]TCE - ANEXO III - Preencher'!S888</f>
        <v>0</v>
      </c>
      <c r="S879" s="17">
        <f t="shared" si="81"/>
        <v>39.859000000000002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>Auxilio Creche</v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464.78759999999994</v>
      </c>
    </row>
    <row r="880" spans="1:28">
      <c r="A880" s="9">
        <f>IFERROR(VLOOKUP(B880,'[1]DADOS (OCULTAR)'!$P$3:$R$53,3,0),"")</f>
        <v>9039744000780</v>
      </c>
      <c r="B880" s="10" t="str">
        <f>'[1]TCE - ANEXO III - Preencher'!C889</f>
        <v>HOSPITAL DOM MALAN</v>
      </c>
      <c r="C880" s="11"/>
      <c r="D880" s="12" t="str">
        <f>'[1]TCE - ANEXO III - Preencher'!E889</f>
        <v>JOSE MARIA NUNES ROSA</v>
      </c>
      <c r="E880" s="10" t="str">
        <f>IF('[1]TCE - ANEXO III - Preencher'!F889="4 - Assistência Odontológica","2 - Outros Profissionais da Saúde",'[1]TCE - ANEXO II - Enviar TCE'!E879)</f>
        <v>3 - Administrativo</v>
      </c>
      <c r="F880" s="13">
        <f>'[1]TCE - ANEXO III - Preencher'!G889</f>
        <v>782320</v>
      </c>
      <c r="G880" s="14">
        <f>IF('[1]TCE - ANEXO III - Preencher'!H889="","",'[1]TCE - ANEXO III - Preencher'!H889)</f>
        <v>43862</v>
      </c>
      <c r="H880" s="15">
        <f>'[1]TCE - ANEXO III - Preencher'!I889</f>
        <v>0</v>
      </c>
      <c r="I880" s="15">
        <f>'[1]TCE - ANEXO III - Preencher'!J889</f>
        <v>136.3552</v>
      </c>
      <c r="J880" s="15">
        <f>'[1]TCE - ANEXO III - Preencher'!K889</f>
        <v>0</v>
      </c>
      <c r="K880" s="16">
        <f>'[1]TCE - ANEXO III - Preencher'!L889</f>
        <v>23.94</v>
      </c>
      <c r="L880" s="16">
        <f>'[1]TCE - ANEXO III - Preencher'!M889</f>
        <v>28.48</v>
      </c>
      <c r="M880" s="16">
        <f t="shared" si="79"/>
        <v>-4.5399999999999991</v>
      </c>
      <c r="N880" s="16">
        <f>'[1]TCE - ANEXO III - Preencher'!O889</f>
        <v>1.923</v>
      </c>
      <c r="O880" s="16">
        <f>'[1]TCE - ANEXO III - Preencher'!P889</f>
        <v>0</v>
      </c>
      <c r="P880" s="17">
        <f t="shared" si="80"/>
        <v>1.923</v>
      </c>
      <c r="Q880" s="16">
        <f>'[1]TCE - ANEXO III - Preencher'!R889</f>
        <v>39.859000000000002</v>
      </c>
      <c r="R880" s="16">
        <f>'[1]TCE - ANEXO III - Preencher'!S889</f>
        <v>0</v>
      </c>
      <c r="S880" s="17">
        <f t="shared" si="81"/>
        <v>39.859000000000002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>Auxilio Creche</v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173.59720000000002</v>
      </c>
    </row>
    <row r="881" spans="1:28">
      <c r="A881" s="9">
        <f>IFERROR(VLOOKUP(B881,'[1]DADOS (OCULTAR)'!$P$3:$R$53,3,0),"")</f>
        <v>9039744000780</v>
      </c>
      <c r="B881" s="10" t="str">
        <f>'[1]TCE - ANEXO III - Preencher'!C890</f>
        <v>HOSPITAL DOM MALAN</v>
      </c>
      <c r="C881" s="11"/>
      <c r="D881" s="12" t="str">
        <f>'[1]TCE - ANEXO III - Preencher'!E890</f>
        <v>ROGERIO ARAUJO DE ANDRADE</v>
      </c>
      <c r="E881" s="10" t="str">
        <f>IF('[1]TCE - ANEXO III - Preencher'!F890="4 - Assistência Odontológica","2 - Outros Profissionais da Saúde",'[1]TCE - ANEXO II - Enviar TCE'!E880)</f>
        <v>3 - Administrativo</v>
      </c>
      <c r="F881" s="13">
        <f>'[1]TCE - ANEXO III - Preencher'!G890</f>
        <v>782305</v>
      </c>
      <c r="G881" s="14">
        <f>IF('[1]TCE - ANEXO III - Preencher'!H890="","",'[1]TCE - ANEXO III - Preencher'!H890)</f>
        <v>43862</v>
      </c>
      <c r="H881" s="15">
        <f>'[1]TCE - ANEXO III - Preencher'!I890</f>
        <v>0</v>
      </c>
      <c r="I881" s="15">
        <f>'[1]TCE - ANEXO III - Preencher'!J890</f>
        <v>207.63919999999999</v>
      </c>
      <c r="J881" s="15">
        <f>'[1]TCE - ANEXO III - Preencher'!K890</f>
        <v>0</v>
      </c>
      <c r="K881" s="16">
        <f>'[1]TCE - ANEXO III - Preencher'!L890</f>
        <v>23.94</v>
      </c>
      <c r="L881" s="16">
        <f>'[1]TCE - ANEXO III - Preencher'!M890</f>
        <v>27.23</v>
      </c>
      <c r="M881" s="16">
        <f t="shared" si="79"/>
        <v>-3.2899999999999991</v>
      </c>
      <c r="N881" s="16">
        <f>'[1]TCE - ANEXO III - Preencher'!O890</f>
        <v>1.923</v>
      </c>
      <c r="O881" s="16">
        <f>'[1]TCE - ANEXO III - Preencher'!P890</f>
        <v>0</v>
      </c>
      <c r="P881" s="17">
        <f t="shared" si="80"/>
        <v>1.923</v>
      </c>
      <c r="Q881" s="16">
        <f>'[1]TCE - ANEXO III - Preencher'!R890</f>
        <v>39.859000000000002</v>
      </c>
      <c r="R881" s="16">
        <f>'[1]TCE - ANEXO III - Preencher'!S890</f>
        <v>0</v>
      </c>
      <c r="S881" s="17">
        <f t="shared" si="81"/>
        <v>39.859000000000002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>Auxilio Creche</v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246.13120000000001</v>
      </c>
    </row>
    <row r="882" spans="1:28">
      <c r="A882" s="9">
        <f>IFERROR(VLOOKUP(B882,'[1]DADOS (OCULTAR)'!$P$3:$R$53,3,0),"")</f>
        <v>9039744000780</v>
      </c>
      <c r="B882" s="10" t="str">
        <f>'[1]TCE - ANEXO III - Preencher'!C891</f>
        <v>HOSPITAL DOM MALAN</v>
      </c>
      <c r="C882" s="11"/>
      <c r="D882" s="12" t="str">
        <f>'[1]TCE - ANEXO III - Preencher'!E891</f>
        <v>FRANCISCO ELIAS DOS SANTOS</v>
      </c>
      <c r="E882" s="10" t="str">
        <f>IF('[1]TCE - ANEXO III - Preencher'!F891="4 - Assistência Odontológica","2 - Outros Profissionais da Saúde",'[1]TCE - ANEXO II - Enviar TCE'!E881)</f>
        <v>3 - Administrativo</v>
      </c>
      <c r="F882" s="13">
        <f>'[1]TCE - ANEXO III - Preencher'!G891</f>
        <v>782320</v>
      </c>
      <c r="G882" s="14">
        <f>IF('[1]TCE - ANEXO III - Preencher'!H891="","",'[1]TCE - ANEXO III - Preencher'!H891)</f>
        <v>43862</v>
      </c>
      <c r="H882" s="15">
        <f>'[1]TCE - ANEXO III - Preencher'!I891</f>
        <v>0</v>
      </c>
      <c r="I882" s="15">
        <f>'[1]TCE - ANEXO III - Preencher'!J891</f>
        <v>190.30799999999999</v>
      </c>
      <c r="J882" s="15">
        <f>'[1]TCE - ANEXO III - Preencher'!K891</f>
        <v>0</v>
      </c>
      <c r="K882" s="16">
        <f>'[1]TCE - ANEXO III - Preencher'!L891</f>
        <v>23.94</v>
      </c>
      <c r="L882" s="16">
        <f>'[1]TCE - ANEXO III - Preencher'!M891</f>
        <v>28.48</v>
      </c>
      <c r="M882" s="16">
        <f t="shared" si="79"/>
        <v>-4.5399999999999991</v>
      </c>
      <c r="N882" s="16">
        <f>'[1]TCE - ANEXO III - Preencher'!O891</f>
        <v>1.923</v>
      </c>
      <c r="O882" s="16">
        <f>'[1]TCE - ANEXO III - Preencher'!P891</f>
        <v>0</v>
      </c>
      <c r="P882" s="17">
        <f t="shared" si="80"/>
        <v>1.923</v>
      </c>
      <c r="Q882" s="16">
        <f>'[1]TCE - ANEXO III - Preencher'!R891</f>
        <v>39.859000000000002</v>
      </c>
      <c r="R882" s="16">
        <f>'[1]TCE - ANEXO III - Preencher'!S891</f>
        <v>0</v>
      </c>
      <c r="S882" s="17">
        <f t="shared" si="81"/>
        <v>39.859000000000002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>Auxilio Creche</v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227.55</v>
      </c>
    </row>
    <row r="883" spans="1:28">
      <c r="A883" s="9">
        <f>IFERROR(VLOOKUP(B883,'[1]DADOS (OCULTAR)'!$P$3:$R$53,3,0),"")</f>
        <v>9039744000780</v>
      </c>
      <c r="B883" s="10" t="str">
        <f>'[1]TCE - ANEXO III - Preencher'!C892</f>
        <v>HOSPITAL DOM MALAN</v>
      </c>
      <c r="C883" s="11"/>
      <c r="D883" s="12" t="str">
        <f>'[1]TCE - ANEXO III - Preencher'!E892</f>
        <v>RONALDO DA ROCHA FERNANDES LIMA</v>
      </c>
      <c r="E883" s="10" t="str">
        <f>IF('[1]TCE - ANEXO III - Preencher'!F892="4 - Assistência Odontológica","2 - Outros Profissionais da Saúde",'[1]TCE - ANEXO II - Enviar TCE'!E882)</f>
        <v>3 - Administrativo</v>
      </c>
      <c r="F883" s="13">
        <f>'[1]TCE - ANEXO III - Preencher'!G892</f>
        <v>782320</v>
      </c>
      <c r="G883" s="14">
        <f>IF('[1]TCE - ANEXO III - Preencher'!H892="","",'[1]TCE - ANEXO III - Preencher'!H892)</f>
        <v>43862</v>
      </c>
      <c r="H883" s="15">
        <f>'[1]TCE - ANEXO III - Preencher'!I892</f>
        <v>0</v>
      </c>
      <c r="I883" s="15">
        <f>'[1]TCE - ANEXO III - Preencher'!J892</f>
        <v>186.74240000000003</v>
      </c>
      <c r="J883" s="15">
        <f>'[1]TCE - ANEXO III - Preencher'!K892</f>
        <v>0</v>
      </c>
      <c r="K883" s="16">
        <f>'[1]TCE - ANEXO III - Preencher'!L892</f>
        <v>23.94</v>
      </c>
      <c r="L883" s="16">
        <f>'[1]TCE - ANEXO III - Preencher'!M892</f>
        <v>28.48</v>
      </c>
      <c r="M883" s="16">
        <f t="shared" si="79"/>
        <v>-4.5399999999999991</v>
      </c>
      <c r="N883" s="16">
        <f>'[1]TCE - ANEXO III - Preencher'!O892</f>
        <v>1.923</v>
      </c>
      <c r="O883" s="16">
        <f>'[1]TCE - ANEXO III - Preencher'!P892</f>
        <v>0</v>
      </c>
      <c r="P883" s="17">
        <f t="shared" si="80"/>
        <v>1.923</v>
      </c>
      <c r="Q883" s="16">
        <f>'[1]TCE - ANEXO III - Preencher'!R892</f>
        <v>39.859000000000002</v>
      </c>
      <c r="R883" s="16">
        <f>'[1]TCE - ANEXO III - Preencher'!S892</f>
        <v>0</v>
      </c>
      <c r="S883" s="17">
        <f t="shared" si="81"/>
        <v>39.859000000000002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>Auxilio Creche</v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223.98440000000005</v>
      </c>
    </row>
    <row r="884" spans="1:28">
      <c r="A884" s="9">
        <f>IFERROR(VLOOKUP(B884,'[1]DADOS (OCULTAR)'!$P$3:$R$53,3,0),"")</f>
        <v>9039744000780</v>
      </c>
      <c r="B884" s="10" t="str">
        <f>'[1]TCE - ANEXO III - Preencher'!C893</f>
        <v>HOSPITAL DOM MALAN</v>
      </c>
      <c r="C884" s="11"/>
      <c r="D884" s="12" t="str">
        <f>'[1]TCE - ANEXO III - Preencher'!E893</f>
        <v>JOSUEL SANTOS FREITAS MORAES</v>
      </c>
      <c r="E884" s="10" t="str">
        <f>IF('[1]TCE - ANEXO III - Preencher'!F893="4 - Assistência Odontológica","2 - Outros Profissionais da Saúde",'[1]TCE - ANEXO II - Enviar TCE'!E883)</f>
        <v>3 - Administrativo</v>
      </c>
      <c r="F884" s="13">
        <f>'[1]TCE - ANEXO III - Preencher'!G893</f>
        <v>516345</v>
      </c>
      <c r="G884" s="14">
        <f>IF('[1]TCE - ANEXO III - Preencher'!H893="","",'[1]TCE - ANEXO III - Preencher'!H893)</f>
        <v>43862</v>
      </c>
      <c r="H884" s="15">
        <f>'[1]TCE - ANEXO III - Preencher'!I893</f>
        <v>0</v>
      </c>
      <c r="I884" s="15">
        <f>'[1]TCE - ANEXO III - Preencher'!J893</f>
        <v>111.6056</v>
      </c>
      <c r="J884" s="15">
        <f>'[1]TCE - ANEXO III - Preencher'!K893</f>
        <v>0</v>
      </c>
      <c r="K884" s="16">
        <f>'[1]TCE - ANEXO III - Preencher'!L893</f>
        <v>23.94</v>
      </c>
      <c r="L884" s="16">
        <f>'[1]TCE - ANEXO III - Preencher'!M893</f>
        <v>20.9</v>
      </c>
      <c r="M884" s="16">
        <f t="shared" si="79"/>
        <v>3.0400000000000027</v>
      </c>
      <c r="N884" s="16">
        <f>'[1]TCE - ANEXO III - Preencher'!O893</f>
        <v>1.923</v>
      </c>
      <c r="O884" s="16">
        <f>'[1]TCE - ANEXO III - Preencher'!P893</f>
        <v>0</v>
      </c>
      <c r="P884" s="17">
        <f t="shared" si="80"/>
        <v>1.923</v>
      </c>
      <c r="Q884" s="16">
        <f>'[1]TCE - ANEXO III - Preencher'!R893</f>
        <v>39.859000000000002</v>
      </c>
      <c r="R884" s="16">
        <f>'[1]TCE - ANEXO III - Preencher'!S893</f>
        <v>50.4</v>
      </c>
      <c r="S884" s="17">
        <f t="shared" si="81"/>
        <v>-10.540999999999997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>Auxilio Creche</v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106.02760000000001</v>
      </c>
    </row>
    <row r="885" spans="1:28">
      <c r="A885" s="9">
        <f>IFERROR(VLOOKUP(B885,'[1]DADOS (OCULTAR)'!$P$3:$R$53,3,0),"")</f>
        <v>9039744000780</v>
      </c>
      <c r="B885" s="10" t="str">
        <f>'[1]TCE - ANEXO III - Preencher'!C894</f>
        <v>HOSPITAL DOM MALAN</v>
      </c>
      <c r="C885" s="11"/>
      <c r="D885" s="12" t="str">
        <f>'[1]TCE - ANEXO III - Preencher'!E894</f>
        <v>BERENICE LIMA PEREIRA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516345</v>
      </c>
      <c r="G885" s="14">
        <f>IF('[1]TCE - ANEXO III - Preencher'!H894="","",'[1]TCE - ANEXO III - Preencher'!H894)</f>
        <v>43862</v>
      </c>
      <c r="H885" s="15">
        <f>'[1]TCE - ANEXO III - Preencher'!I894</f>
        <v>0</v>
      </c>
      <c r="I885" s="15">
        <f>'[1]TCE - ANEXO III - Preencher'!J894</f>
        <v>104.46080000000001</v>
      </c>
      <c r="J885" s="15">
        <f>'[1]TCE - ANEXO III - Preencher'!K894</f>
        <v>0</v>
      </c>
      <c r="K885" s="16">
        <f>'[1]TCE - ANEXO III - Preencher'!L894</f>
        <v>23.94</v>
      </c>
      <c r="L885" s="16">
        <f>'[1]TCE - ANEXO III - Preencher'!M894</f>
        <v>20.9</v>
      </c>
      <c r="M885" s="16">
        <f t="shared" si="79"/>
        <v>3.0400000000000027</v>
      </c>
      <c r="N885" s="16">
        <f>'[1]TCE - ANEXO III - Preencher'!O894</f>
        <v>1.923</v>
      </c>
      <c r="O885" s="16">
        <f>'[1]TCE - ANEXO III - Preencher'!P894</f>
        <v>0</v>
      </c>
      <c r="P885" s="17">
        <f t="shared" si="80"/>
        <v>1.923</v>
      </c>
      <c r="Q885" s="16">
        <f>'[1]TCE - ANEXO III - Preencher'!R894</f>
        <v>39.859000000000002</v>
      </c>
      <c r="R885" s="16">
        <f>'[1]TCE - ANEXO III - Preencher'!S894</f>
        <v>0</v>
      </c>
      <c r="S885" s="17">
        <f t="shared" si="81"/>
        <v>39.859000000000002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>Auxilio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149.28280000000001</v>
      </c>
    </row>
    <row r="886" spans="1:28">
      <c r="A886" s="9">
        <f>IFERROR(VLOOKUP(B886,'[1]DADOS (OCULTAR)'!$P$3:$R$53,3,0),"")</f>
        <v>9039744000780</v>
      </c>
      <c r="B886" s="10" t="str">
        <f>'[1]TCE - ANEXO III - Preencher'!C895</f>
        <v>HOSPITAL DOM MALAN</v>
      </c>
      <c r="C886" s="11"/>
      <c r="D886" s="12" t="str">
        <f>'[1]TCE - ANEXO III - Preencher'!E895</f>
        <v>GESSELANES XAVIER FIGUEREDO</v>
      </c>
      <c r="E886" s="10" t="str">
        <f>IF('[1]TCE - ANEXO III - Preencher'!F895="4 - Assistência Odontológica","2 - Outros Profissionais da Saúde",'[1]TCE - ANEXO II - Enviar TCE'!E885)</f>
        <v>3 - Administrativo</v>
      </c>
      <c r="F886" s="13">
        <f>'[1]TCE - ANEXO III - Preencher'!G895</f>
        <v>763210</v>
      </c>
      <c r="G886" s="14">
        <f>IF('[1]TCE - ANEXO III - Preencher'!H895="","",'[1]TCE - ANEXO III - Preencher'!H895)</f>
        <v>43862</v>
      </c>
      <c r="H886" s="15">
        <f>'[1]TCE - ANEXO III - Preencher'!I895</f>
        <v>0</v>
      </c>
      <c r="I886" s="15">
        <f>'[1]TCE - ANEXO III - Preencher'!J895</f>
        <v>94.459199999999996</v>
      </c>
      <c r="J886" s="15">
        <f>'[1]TCE - ANEXO III - Preencher'!K895</f>
        <v>0</v>
      </c>
      <c r="K886" s="16">
        <f>'[1]TCE - ANEXO III - Preencher'!L895</f>
        <v>23.94</v>
      </c>
      <c r="L886" s="16">
        <f>'[1]TCE - ANEXO III - Preencher'!M895</f>
        <v>22.7</v>
      </c>
      <c r="M886" s="16">
        <f t="shared" si="79"/>
        <v>1.240000000000002</v>
      </c>
      <c r="N886" s="16">
        <f>'[1]TCE - ANEXO III - Preencher'!O895</f>
        <v>1.923</v>
      </c>
      <c r="O886" s="16">
        <f>'[1]TCE - ANEXO III - Preencher'!P895</f>
        <v>0</v>
      </c>
      <c r="P886" s="17">
        <f t="shared" si="80"/>
        <v>1.923</v>
      </c>
      <c r="Q886" s="16">
        <f>'[1]TCE - ANEXO III - Preencher'!R895</f>
        <v>39.859000000000002</v>
      </c>
      <c r="R886" s="16">
        <f>'[1]TCE - ANEXO III - Preencher'!S895</f>
        <v>0</v>
      </c>
      <c r="S886" s="17">
        <f t="shared" si="81"/>
        <v>39.859000000000002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>Auxilio Creche</v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137.4812</v>
      </c>
    </row>
    <row r="887" spans="1:28">
      <c r="A887" s="9">
        <f>IFERROR(VLOOKUP(B887,'[1]DADOS (OCULTAR)'!$P$3:$R$53,3,0),"")</f>
        <v>9039744000780</v>
      </c>
      <c r="B887" s="10" t="str">
        <f>'[1]TCE - ANEXO III - Preencher'!C896</f>
        <v>HOSPITAL DOM MALAN</v>
      </c>
      <c r="C887" s="11"/>
      <c r="D887" s="12" t="str">
        <f>'[1]TCE - ANEXO III - Preencher'!E896</f>
        <v>ELSANIRA PALMEIRA DE SOUZA</v>
      </c>
      <c r="E887" s="10" t="str">
        <f>IF('[1]TCE - ANEXO III - Preencher'!F896="4 - Assistência Odontológica","2 - Outros Profissionais da Saúde",'[1]TCE - ANEXO II - Enviar TCE'!E886)</f>
        <v>3 - Administrativo</v>
      </c>
      <c r="F887" s="13">
        <f>'[1]TCE - ANEXO III - Preencher'!G896</f>
        <v>142105</v>
      </c>
      <c r="G887" s="14">
        <f>IF('[1]TCE - ANEXO III - Preencher'!H896="","",'[1]TCE - ANEXO III - Preencher'!H896)</f>
        <v>43862</v>
      </c>
      <c r="H887" s="15">
        <f>'[1]TCE - ANEXO III - Preencher'!I896</f>
        <v>0</v>
      </c>
      <c r="I887" s="15">
        <f>'[1]TCE - ANEXO III - Preencher'!J896</f>
        <v>184.82640000000001</v>
      </c>
      <c r="J887" s="15">
        <f>'[1]TCE - ANEXO III - Preencher'!K896</f>
        <v>0</v>
      </c>
      <c r="K887" s="16">
        <f>'[1]TCE - ANEXO III - Preencher'!L896</f>
        <v>23.94</v>
      </c>
      <c r="L887" s="16">
        <f>'[1]TCE - ANEXO III - Preencher'!M896</f>
        <v>0</v>
      </c>
      <c r="M887" s="16">
        <f t="shared" si="79"/>
        <v>23.94</v>
      </c>
      <c r="N887" s="16">
        <f>'[1]TCE - ANEXO III - Preencher'!O896</f>
        <v>1.923</v>
      </c>
      <c r="O887" s="16">
        <f>'[1]TCE - ANEXO III - Preencher'!P896</f>
        <v>0</v>
      </c>
      <c r="P887" s="17">
        <f t="shared" si="80"/>
        <v>1.923</v>
      </c>
      <c r="Q887" s="16">
        <f>'[1]TCE - ANEXO III - Preencher'!R896</f>
        <v>39.859000000000002</v>
      </c>
      <c r="R887" s="16">
        <f>'[1]TCE - ANEXO III - Preencher'!S896</f>
        <v>64.8</v>
      </c>
      <c r="S887" s="17">
        <f t="shared" si="81"/>
        <v>-24.940999999999995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>Auxilio Creche</v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185.7484</v>
      </c>
    </row>
    <row r="888" spans="1:28">
      <c r="A888" s="9">
        <f>IFERROR(VLOOKUP(B888,'[1]DADOS (OCULTAR)'!$P$3:$R$53,3,0),"")</f>
        <v>9039744000780</v>
      </c>
      <c r="B888" s="10" t="str">
        <f>'[1]TCE - ANEXO III - Preencher'!C897</f>
        <v>HOSPITAL DOM MALAN</v>
      </c>
      <c r="C888" s="11"/>
      <c r="D888" s="12" t="str">
        <f>'[1]TCE - ANEXO III - Preencher'!E897</f>
        <v>ANA LUCIA DA SILVA NUNES</v>
      </c>
      <c r="E888" s="10" t="str">
        <f>IF('[1]TCE - ANEXO III - Preencher'!F897="4 - Assistência Odontológica","2 - Outros Profissionais da Saúde",'[1]TCE - ANEXO II - Enviar TCE'!E887)</f>
        <v>3 - Administrativo</v>
      </c>
      <c r="F888" s="13">
        <f>'[1]TCE - ANEXO III - Preencher'!G897</f>
        <v>763210</v>
      </c>
      <c r="G888" s="14">
        <f>IF('[1]TCE - ANEXO III - Preencher'!H897="","",'[1]TCE - ANEXO III - Preencher'!H897)</f>
        <v>43862</v>
      </c>
      <c r="H888" s="15">
        <f>'[1]TCE - ANEXO III - Preencher'!I897</f>
        <v>0</v>
      </c>
      <c r="I888" s="15">
        <f>'[1]TCE - ANEXO III - Preencher'!J897</f>
        <v>112.06</v>
      </c>
      <c r="J888" s="15">
        <f>'[1]TCE - ANEXO III - Preencher'!K897</f>
        <v>0</v>
      </c>
      <c r="K888" s="16">
        <f>'[1]TCE - ANEXO III - Preencher'!L897</f>
        <v>23.94</v>
      </c>
      <c r="L888" s="16">
        <f>'[1]TCE - ANEXO III - Preencher'!M897</f>
        <v>22.7</v>
      </c>
      <c r="M888" s="16">
        <f t="shared" si="79"/>
        <v>1.240000000000002</v>
      </c>
      <c r="N888" s="16">
        <f>'[1]TCE - ANEXO III - Preencher'!O897</f>
        <v>1.923</v>
      </c>
      <c r="O888" s="16">
        <f>'[1]TCE - ANEXO III - Preencher'!P897</f>
        <v>0</v>
      </c>
      <c r="P888" s="17">
        <f t="shared" si="80"/>
        <v>1.923</v>
      </c>
      <c r="Q888" s="16">
        <f>'[1]TCE - ANEXO III - Preencher'!R897</f>
        <v>39.859000000000002</v>
      </c>
      <c r="R888" s="16">
        <f>'[1]TCE - ANEXO III - Preencher'!S897</f>
        <v>64.8</v>
      </c>
      <c r="S888" s="17">
        <f t="shared" si="81"/>
        <v>-24.940999999999995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>Auxilio Creche</v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90.282000000000011</v>
      </c>
    </row>
    <row r="889" spans="1:28">
      <c r="A889" s="9">
        <f>IFERROR(VLOOKUP(B889,'[1]DADOS (OCULTAR)'!$P$3:$R$53,3,0),"")</f>
        <v>9039744000780</v>
      </c>
      <c r="B889" s="10" t="str">
        <f>'[1]TCE - ANEXO III - Preencher'!C898</f>
        <v>HOSPITAL DOM MALAN</v>
      </c>
      <c r="C889" s="11"/>
      <c r="D889" s="12" t="str">
        <f>'[1]TCE - ANEXO III - Preencher'!E898</f>
        <v>CLAUDEMIRO MOTA DE LIMA</v>
      </c>
      <c r="E889" s="10" t="str">
        <f>IF('[1]TCE - ANEXO III - Preencher'!F898="4 - Assistência Odontológica","2 - Outros Profissionais da Saúde",'[1]TCE - ANEXO II - Enviar TCE'!E888)</f>
        <v>3 - Administrativo</v>
      </c>
      <c r="F889" s="13">
        <f>'[1]TCE - ANEXO III - Preencher'!G898</f>
        <v>516345</v>
      </c>
      <c r="G889" s="14">
        <f>IF('[1]TCE - ANEXO III - Preencher'!H898="","",'[1]TCE - ANEXO III - Preencher'!H898)</f>
        <v>43862</v>
      </c>
      <c r="H889" s="15">
        <f>'[1]TCE - ANEXO III - Preencher'!I898</f>
        <v>0</v>
      </c>
      <c r="I889" s="15">
        <f>'[1]TCE - ANEXO III - Preencher'!J898</f>
        <v>238.55759999999998</v>
      </c>
      <c r="J889" s="15">
        <f>'[1]TCE - ANEXO III - Preencher'!K898</f>
        <v>0</v>
      </c>
      <c r="K889" s="16">
        <f>'[1]TCE - ANEXO III - Preencher'!L898</f>
        <v>23.94</v>
      </c>
      <c r="L889" s="16">
        <f>'[1]TCE - ANEXO III - Preencher'!M898</f>
        <v>0</v>
      </c>
      <c r="M889" s="16">
        <f t="shared" si="79"/>
        <v>23.94</v>
      </c>
      <c r="N889" s="16">
        <f>'[1]TCE - ANEXO III - Preencher'!O898</f>
        <v>1.923</v>
      </c>
      <c r="O889" s="16">
        <f>'[1]TCE - ANEXO III - Preencher'!P898</f>
        <v>0</v>
      </c>
      <c r="P889" s="17">
        <f t="shared" si="80"/>
        <v>1.923</v>
      </c>
      <c r="Q889" s="16">
        <f>'[1]TCE - ANEXO III - Preencher'!R898</f>
        <v>39.859000000000002</v>
      </c>
      <c r="R889" s="16">
        <f>'[1]TCE - ANEXO III - Preencher'!S898</f>
        <v>6.27</v>
      </c>
      <c r="S889" s="17">
        <f t="shared" si="81"/>
        <v>33.588999999999999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>Auxilio Creche</v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298.00959999999998</v>
      </c>
    </row>
    <row r="890" spans="1:28">
      <c r="A890" s="9">
        <f>IFERROR(VLOOKUP(B890,'[1]DADOS (OCULTAR)'!$P$3:$R$53,3,0),"")</f>
        <v>9039744000780</v>
      </c>
      <c r="B890" s="10" t="str">
        <f>'[1]TCE - ANEXO III - Preencher'!C899</f>
        <v>HOSPITAL DOM MALAN</v>
      </c>
      <c r="C890" s="11"/>
      <c r="D890" s="12" t="str">
        <f>'[1]TCE - ANEXO III - Preencher'!E899</f>
        <v>IRENE DE OLIVEIRA MARQUES</v>
      </c>
      <c r="E890" s="10" t="str">
        <f>IF('[1]TCE - ANEXO III - Preencher'!F899="4 - Assistência Odontológica","2 - Outros Profissionais da Saúde",'[1]TCE - ANEXO II - Enviar TCE'!E889)</f>
        <v>3 - Administrativo</v>
      </c>
      <c r="F890" s="13">
        <f>'[1]TCE - ANEXO III - Preencher'!G899</f>
        <v>516345</v>
      </c>
      <c r="G890" s="14">
        <f>IF('[1]TCE - ANEXO III - Preencher'!H899="","",'[1]TCE - ANEXO III - Preencher'!H899)</f>
        <v>43862</v>
      </c>
      <c r="H890" s="15">
        <f>'[1]TCE - ANEXO III - Preencher'!I899</f>
        <v>0</v>
      </c>
      <c r="I890" s="15">
        <f>'[1]TCE - ANEXO III - Preencher'!J899</f>
        <v>104.48399999999999</v>
      </c>
      <c r="J890" s="15">
        <f>'[1]TCE - ANEXO III - Preencher'!K899</f>
        <v>0</v>
      </c>
      <c r="K890" s="16">
        <f>'[1]TCE - ANEXO III - Preencher'!L899</f>
        <v>23.94</v>
      </c>
      <c r="L890" s="16">
        <f>'[1]TCE - ANEXO III - Preencher'!M899</f>
        <v>20.9</v>
      </c>
      <c r="M890" s="16">
        <f t="shared" si="79"/>
        <v>3.0400000000000027</v>
      </c>
      <c r="N890" s="16">
        <f>'[1]TCE - ANEXO III - Preencher'!O899</f>
        <v>1.923</v>
      </c>
      <c r="O890" s="16">
        <f>'[1]TCE - ANEXO III - Preencher'!P899</f>
        <v>0</v>
      </c>
      <c r="P890" s="17">
        <f t="shared" si="80"/>
        <v>1.923</v>
      </c>
      <c r="Q890" s="16">
        <f>'[1]TCE - ANEXO III - Preencher'!R899</f>
        <v>39.859000000000002</v>
      </c>
      <c r="R890" s="16">
        <f>'[1]TCE - ANEXO III - Preencher'!S899</f>
        <v>54</v>
      </c>
      <c r="S890" s="17">
        <f t="shared" si="81"/>
        <v>-14.140999999999998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>Auxilio Creche</v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95.306000000000012</v>
      </c>
    </row>
    <row r="891" spans="1:28">
      <c r="A891" s="9">
        <f>IFERROR(VLOOKUP(B891,'[1]DADOS (OCULTAR)'!$P$3:$R$53,3,0),"")</f>
        <v>9039744000780</v>
      </c>
      <c r="B891" s="10" t="str">
        <f>'[1]TCE - ANEXO III - Preencher'!C900</f>
        <v>HOSPITAL DOM MALAN</v>
      </c>
      <c r="C891" s="11"/>
      <c r="D891" s="12" t="str">
        <f>'[1]TCE - ANEXO III - Preencher'!E900</f>
        <v>DAILTON LOPES VIANA</v>
      </c>
      <c r="E891" s="10" t="str">
        <f>IF('[1]TCE - ANEXO III - Preencher'!F900="4 - Assistência Odontológica","2 - Outros Profissionais da Saúde",'[1]TCE - ANEXO II - Enviar TCE'!E890)</f>
        <v>3 - Administrativo</v>
      </c>
      <c r="F891" s="13">
        <f>'[1]TCE - ANEXO III - Preencher'!G900</f>
        <v>516345</v>
      </c>
      <c r="G891" s="14">
        <f>IF('[1]TCE - ANEXO III - Preencher'!H900="","",'[1]TCE - ANEXO III - Preencher'!H900)</f>
        <v>43862</v>
      </c>
      <c r="H891" s="15">
        <f>'[1]TCE - ANEXO III - Preencher'!I900</f>
        <v>0</v>
      </c>
      <c r="I891" s="15">
        <f>'[1]TCE - ANEXO III - Preencher'!J900</f>
        <v>144.4528</v>
      </c>
      <c r="J891" s="15">
        <f>'[1]TCE - ANEXO III - Preencher'!K900</f>
        <v>0</v>
      </c>
      <c r="K891" s="16">
        <f>'[1]TCE - ANEXO III - Preencher'!L900</f>
        <v>23.94</v>
      </c>
      <c r="L891" s="16">
        <f>'[1]TCE - ANEXO III - Preencher'!M900</f>
        <v>20.9</v>
      </c>
      <c r="M891" s="16">
        <f t="shared" si="79"/>
        <v>3.0400000000000027</v>
      </c>
      <c r="N891" s="16">
        <f>'[1]TCE - ANEXO III - Preencher'!O900</f>
        <v>1.923</v>
      </c>
      <c r="O891" s="16">
        <f>'[1]TCE - ANEXO III - Preencher'!P900</f>
        <v>0</v>
      </c>
      <c r="P891" s="17">
        <f t="shared" si="80"/>
        <v>1.923</v>
      </c>
      <c r="Q891" s="16">
        <f>'[1]TCE - ANEXO III - Preencher'!R900</f>
        <v>39.859000000000002</v>
      </c>
      <c r="R891" s="16">
        <f>'[1]TCE - ANEXO III - Preencher'!S900</f>
        <v>0</v>
      </c>
      <c r="S891" s="17">
        <f t="shared" si="81"/>
        <v>39.859000000000002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>Auxilio Creche</v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189.2748</v>
      </c>
    </row>
    <row r="892" spans="1:28">
      <c r="A892" s="9">
        <f>IFERROR(VLOOKUP(B892,'[1]DADOS (OCULTAR)'!$P$3:$R$53,3,0),"")</f>
        <v>9039744000780</v>
      </c>
      <c r="B892" s="10" t="str">
        <f>'[1]TCE - ANEXO III - Preencher'!C901</f>
        <v>HOSPITAL DOM MALAN</v>
      </c>
      <c r="C892" s="11"/>
      <c r="D892" s="12" t="str">
        <f>'[1]TCE - ANEXO III - Preencher'!E901</f>
        <v>ELTON DOS SANTOS RODRIGUES</v>
      </c>
      <c r="E892" s="10" t="str">
        <f>IF('[1]TCE - ANEXO III - Preencher'!F901="4 - Assistência Odontológica","2 - Outros Profissionais da Saúde",'[1]TCE - ANEXO II - Enviar TCE'!E891)</f>
        <v>3 - Administrativo</v>
      </c>
      <c r="F892" s="13">
        <f>'[1]TCE - ANEXO III - Preencher'!G901</f>
        <v>516345</v>
      </c>
      <c r="G892" s="14">
        <f>IF('[1]TCE - ANEXO III - Preencher'!H901="","",'[1]TCE - ANEXO III - Preencher'!H901)</f>
        <v>43862</v>
      </c>
      <c r="H892" s="15">
        <f>'[1]TCE - ANEXO III - Preencher'!I901</f>
        <v>0</v>
      </c>
      <c r="I892" s="15">
        <f>'[1]TCE - ANEXO III - Preencher'!J901</f>
        <v>103.99360000000001</v>
      </c>
      <c r="J892" s="15">
        <f>'[1]TCE - ANEXO III - Preencher'!K901</f>
        <v>0</v>
      </c>
      <c r="K892" s="16">
        <f>'[1]TCE - ANEXO III - Preencher'!L901</f>
        <v>23.94</v>
      </c>
      <c r="L892" s="16">
        <f>'[1]TCE - ANEXO III - Preencher'!M901</f>
        <v>20.9</v>
      </c>
      <c r="M892" s="16">
        <f t="shared" si="79"/>
        <v>3.0400000000000027</v>
      </c>
      <c r="N892" s="16">
        <f>'[1]TCE - ANEXO III - Preencher'!O901</f>
        <v>1.923</v>
      </c>
      <c r="O892" s="16">
        <f>'[1]TCE - ANEXO III - Preencher'!P901</f>
        <v>0</v>
      </c>
      <c r="P892" s="17">
        <f t="shared" si="80"/>
        <v>1.923</v>
      </c>
      <c r="Q892" s="16">
        <f>'[1]TCE - ANEXO III - Preencher'!R901</f>
        <v>39.859000000000002</v>
      </c>
      <c r="R892" s="16">
        <f>'[1]TCE - ANEXO III - Preencher'!S901</f>
        <v>0</v>
      </c>
      <c r="S892" s="17">
        <f t="shared" si="81"/>
        <v>39.859000000000002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>Auxilio Creche</v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148.81560000000002</v>
      </c>
    </row>
    <row r="893" spans="1:28">
      <c r="A893" s="9">
        <f>IFERROR(VLOOKUP(B893,'[1]DADOS (OCULTAR)'!$P$3:$R$53,3,0),"")</f>
        <v>9039744000780</v>
      </c>
      <c r="B893" s="10" t="str">
        <f>'[1]TCE - ANEXO III - Preencher'!C902</f>
        <v>HOSPITAL DOM MALAN</v>
      </c>
      <c r="C893" s="11"/>
      <c r="D893" s="12" t="str">
        <f>'[1]TCE - ANEXO III - Preencher'!E902</f>
        <v>JULIANA GOMES DA SILVA</v>
      </c>
      <c r="E893" s="10" t="str">
        <f>IF('[1]TCE - ANEXO III - Preencher'!F902="4 - Assistência Odontológica","2 - Outros Profissionais da Saúde",'[1]TCE - ANEXO II - Enviar TCE'!E892)</f>
        <v>3 - Administrativo</v>
      </c>
      <c r="F893" s="13">
        <f>'[1]TCE - ANEXO III - Preencher'!G902</f>
        <v>516345</v>
      </c>
      <c r="G893" s="14">
        <f>IF('[1]TCE - ANEXO III - Preencher'!H902="","",'[1]TCE - ANEXO III - Preencher'!H902)</f>
        <v>43862</v>
      </c>
      <c r="H893" s="15">
        <f>'[1]TCE - ANEXO III - Preencher'!I902</f>
        <v>0</v>
      </c>
      <c r="I893" s="15">
        <f>'[1]TCE - ANEXO III - Preencher'!J902</f>
        <v>104.3176</v>
      </c>
      <c r="J893" s="15">
        <f>'[1]TCE - ANEXO III - Preencher'!K902</f>
        <v>0</v>
      </c>
      <c r="K893" s="16">
        <f>'[1]TCE - ANEXO III - Preencher'!L902</f>
        <v>23.94</v>
      </c>
      <c r="L893" s="16">
        <f>'[1]TCE - ANEXO III - Preencher'!M902</f>
        <v>20.9</v>
      </c>
      <c r="M893" s="16">
        <f t="shared" si="79"/>
        <v>3.0400000000000027</v>
      </c>
      <c r="N893" s="16">
        <f>'[1]TCE - ANEXO III - Preencher'!O902</f>
        <v>1.923</v>
      </c>
      <c r="O893" s="16">
        <f>'[1]TCE - ANEXO III - Preencher'!P902</f>
        <v>0</v>
      </c>
      <c r="P893" s="17">
        <f t="shared" si="80"/>
        <v>1.923</v>
      </c>
      <c r="Q893" s="16">
        <f>'[1]TCE - ANEXO III - Preencher'!R902</f>
        <v>39.859000000000002</v>
      </c>
      <c r="R893" s="16">
        <f>'[1]TCE - ANEXO III - Preencher'!S902</f>
        <v>62.7</v>
      </c>
      <c r="S893" s="17">
        <f t="shared" si="81"/>
        <v>-22.841000000000001</v>
      </c>
      <c r="T893" s="16">
        <f>'[1]TCE - ANEXO III - Preencher'!U902</f>
        <v>64</v>
      </c>
      <c r="U893" s="16">
        <f>'[1]TCE - ANEXO III - Preencher'!V902</f>
        <v>0</v>
      </c>
      <c r="V893" s="17">
        <f t="shared" si="82"/>
        <v>64</v>
      </c>
      <c r="W893" s="18" t="str">
        <f>IF('[1]TCE - ANEXO III - Preencher'!X902="","",'[1]TCE - ANEXO III - Preencher'!X902)</f>
        <v>Auxilio Creche</v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150.43960000000001</v>
      </c>
    </row>
    <row r="894" spans="1:28">
      <c r="A894" s="9">
        <f>IFERROR(VLOOKUP(B894,'[1]DADOS (OCULTAR)'!$P$3:$R$53,3,0),"")</f>
        <v>9039744000780</v>
      </c>
      <c r="B894" s="10" t="str">
        <f>'[1]TCE - ANEXO III - Preencher'!C903</f>
        <v>HOSPITAL DOM MALAN</v>
      </c>
      <c r="C894" s="11"/>
      <c r="D894" s="12" t="str">
        <f>'[1]TCE - ANEXO III - Preencher'!E903</f>
        <v>TACIANE OCHALLAN DE SOUZA LIMA</v>
      </c>
      <c r="E894" s="10" t="str">
        <f>IF('[1]TCE - ANEXO III - Preencher'!F903="4 - Assistência Odontológica","2 - Outros Profissionais da Saúde",'[1]TCE - ANEXO II - Enviar TCE'!E893)</f>
        <v>3 - Administrativo</v>
      </c>
      <c r="F894" s="13">
        <f>'[1]TCE - ANEXO III - Preencher'!G903</f>
        <v>516345</v>
      </c>
      <c r="G894" s="14">
        <f>IF('[1]TCE - ANEXO III - Preencher'!H903="","",'[1]TCE - ANEXO III - Preencher'!H903)</f>
        <v>43862</v>
      </c>
      <c r="H894" s="15">
        <f>'[1]TCE - ANEXO III - Preencher'!I903</f>
        <v>0</v>
      </c>
      <c r="I894" s="15">
        <f>'[1]TCE - ANEXO III - Preencher'!J903</f>
        <v>104.476</v>
      </c>
      <c r="J894" s="15">
        <f>'[1]TCE - ANEXO III - Preencher'!K903</f>
        <v>0</v>
      </c>
      <c r="K894" s="16">
        <f>'[1]TCE - ANEXO III - Preencher'!L903</f>
        <v>23.94</v>
      </c>
      <c r="L894" s="16">
        <f>'[1]TCE - ANEXO III - Preencher'!M903</f>
        <v>20.9</v>
      </c>
      <c r="M894" s="16">
        <f t="shared" si="79"/>
        <v>3.0400000000000027</v>
      </c>
      <c r="N894" s="16">
        <f>'[1]TCE - ANEXO III - Preencher'!O903</f>
        <v>1.923</v>
      </c>
      <c r="O894" s="16">
        <f>'[1]TCE - ANEXO III - Preencher'!P903</f>
        <v>0</v>
      </c>
      <c r="P894" s="17">
        <f t="shared" si="80"/>
        <v>1.923</v>
      </c>
      <c r="Q894" s="16">
        <f>'[1]TCE - ANEXO III - Preencher'!R903</f>
        <v>39.859000000000002</v>
      </c>
      <c r="R894" s="16">
        <f>'[1]TCE - ANEXO III - Preencher'!S903</f>
        <v>50.4</v>
      </c>
      <c r="S894" s="17">
        <f t="shared" si="81"/>
        <v>-10.540999999999997</v>
      </c>
      <c r="T894" s="16">
        <f>'[1]TCE - ANEXO III - Preencher'!U903</f>
        <v>64</v>
      </c>
      <c r="U894" s="16">
        <f>'[1]TCE - ANEXO III - Preencher'!V903</f>
        <v>0</v>
      </c>
      <c r="V894" s="17">
        <f t="shared" si="82"/>
        <v>64</v>
      </c>
      <c r="W894" s="18" t="str">
        <f>IF('[1]TCE - ANEXO III - Preencher'!X903="","",'[1]TCE - ANEXO III - Preencher'!X903)</f>
        <v>Auxilio Creche</v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162.89800000000002</v>
      </c>
    </row>
    <row r="895" spans="1:28">
      <c r="A895" s="9">
        <f>IFERROR(VLOOKUP(B895,'[1]DADOS (OCULTAR)'!$P$3:$R$53,3,0),"")</f>
        <v>9039744000780</v>
      </c>
      <c r="B895" s="10" t="str">
        <f>'[1]TCE - ANEXO III - Preencher'!C904</f>
        <v>HOSPITAL DOM MALAN</v>
      </c>
      <c r="C895" s="11"/>
      <c r="D895" s="12" t="str">
        <f>'[1]TCE - ANEXO III - Preencher'!E904</f>
        <v>DELBA LUCAS DE BARROS</v>
      </c>
      <c r="E895" s="10" t="str">
        <f>IF('[1]TCE - ANEXO III - Preencher'!F904="4 - Assistência Odontológica","2 - Outros Profissionais da Saúde",'[1]TCE - ANEXO II - Enviar TCE'!E894)</f>
        <v>3 - Administrativo</v>
      </c>
      <c r="F895" s="13">
        <f>'[1]TCE - ANEXO III - Preencher'!G904</f>
        <v>516345</v>
      </c>
      <c r="G895" s="14">
        <f>IF('[1]TCE - ANEXO III - Preencher'!H904="","",'[1]TCE - ANEXO III - Preencher'!H904)</f>
        <v>43862</v>
      </c>
      <c r="H895" s="15">
        <f>'[1]TCE - ANEXO III - Preencher'!I904</f>
        <v>0</v>
      </c>
      <c r="I895" s="15">
        <f>'[1]TCE - ANEXO III - Preencher'!J904</f>
        <v>99.825599999999994</v>
      </c>
      <c r="J895" s="15">
        <f>'[1]TCE - ANEXO III - Preencher'!K904</f>
        <v>0</v>
      </c>
      <c r="K895" s="16">
        <f>'[1]TCE - ANEXO III - Preencher'!L904</f>
        <v>23.94</v>
      </c>
      <c r="L895" s="16">
        <f>'[1]TCE - ANEXO III - Preencher'!M904</f>
        <v>20.9</v>
      </c>
      <c r="M895" s="16">
        <f t="shared" si="79"/>
        <v>3.0400000000000027</v>
      </c>
      <c r="N895" s="16">
        <f>'[1]TCE - ANEXO III - Preencher'!O904</f>
        <v>1.923</v>
      </c>
      <c r="O895" s="16">
        <f>'[1]TCE - ANEXO III - Preencher'!P904</f>
        <v>0</v>
      </c>
      <c r="P895" s="17">
        <f t="shared" si="80"/>
        <v>1.923</v>
      </c>
      <c r="Q895" s="16">
        <f>'[1]TCE - ANEXO III - Preencher'!R904</f>
        <v>39.859000000000002</v>
      </c>
      <c r="R895" s="16">
        <f>'[1]TCE - ANEXO III - Preencher'!S904</f>
        <v>0</v>
      </c>
      <c r="S895" s="17">
        <f t="shared" si="81"/>
        <v>39.859000000000002</v>
      </c>
      <c r="T895" s="16">
        <f>'[1]TCE - ANEXO III - Preencher'!U904</f>
        <v>64</v>
      </c>
      <c r="U895" s="16">
        <f>'[1]TCE - ANEXO III - Preencher'!V904</f>
        <v>0</v>
      </c>
      <c r="V895" s="17">
        <f t="shared" si="82"/>
        <v>64</v>
      </c>
      <c r="W895" s="18" t="str">
        <f>IF('[1]TCE - ANEXO III - Preencher'!X904="","",'[1]TCE - ANEXO III - Preencher'!X904)</f>
        <v>Auxilio Creche</v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208.64760000000001</v>
      </c>
    </row>
    <row r="896" spans="1:28">
      <c r="A896" s="9">
        <f>IFERROR(VLOOKUP(B896,'[1]DADOS (OCULTAR)'!$P$3:$R$53,3,0),"")</f>
        <v>9039744000780</v>
      </c>
      <c r="B896" s="10" t="str">
        <f>'[1]TCE - ANEXO III - Preencher'!C905</f>
        <v>HOSPITAL DOM MALAN</v>
      </c>
      <c r="C896" s="11"/>
      <c r="D896" s="12" t="str">
        <f>'[1]TCE - ANEXO III - Preencher'!E905</f>
        <v>JANAILTON ALVES EVANGELISTA</v>
      </c>
      <c r="E896" s="10" t="str">
        <f>IF('[1]TCE - ANEXO III - Preencher'!F905="4 - Assistência Odontológica","2 - Outros Profissionais da Saúde",'[1]TCE - ANEXO II - Enviar TCE'!E895)</f>
        <v>3 - Administrativo</v>
      </c>
      <c r="F896" s="13">
        <f>'[1]TCE - ANEXO III - Preencher'!G905</f>
        <v>516345</v>
      </c>
      <c r="G896" s="14">
        <f>IF('[1]TCE - ANEXO III - Preencher'!H905="","",'[1]TCE - ANEXO III - Preencher'!H905)</f>
        <v>43862</v>
      </c>
      <c r="H896" s="15">
        <f>'[1]TCE - ANEXO III - Preencher'!I905</f>
        <v>0</v>
      </c>
      <c r="I896" s="15">
        <f>'[1]TCE - ANEXO III - Preencher'!J905</f>
        <v>113.4016</v>
      </c>
      <c r="J896" s="15">
        <f>'[1]TCE - ANEXO III - Preencher'!K905</f>
        <v>0</v>
      </c>
      <c r="K896" s="16">
        <f>'[1]TCE - ANEXO III - Preencher'!L905</f>
        <v>23.94</v>
      </c>
      <c r="L896" s="16">
        <f>'[1]TCE - ANEXO III - Preencher'!M905</f>
        <v>20.9</v>
      </c>
      <c r="M896" s="16">
        <f t="shared" si="79"/>
        <v>3.0400000000000027</v>
      </c>
      <c r="N896" s="16">
        <f>'[1]TCE - ANEXO III - Preencher'!O905</f>
        <v>1.923</v>
      </c>
      <c r="O896" s="16">
        <f>'[1]TCE - ANEXO III - Preencher'!P905</f>
        <v>0</v>
      </c>
      <c r="P896" s="17">
        <f t="shared" si="80"/>
        <v>1.923</v>
      </c>
      <c r="Q896" s="16">
        <f>'[1]TCE - ANEXO III - Preencher'!R905</f>
        <v>39.859000000000002</v>
      </c>
      <c r="R896" s="16">
        <f>'[1]TCE - ANEXO III - Preencher'!S905</f>
        <v>0</v>
      </c>
      <c r="S896" s="17">
        <f t="shared" si="81"/>
        <v>39.859000000000002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>Auxilio Creche</v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158.2236</v>
      </c>
    </row>
    <row r="897" spans="1:28">
      <c r="A897" s="9">
        <f>IFERROR(VLOOKUP(B897,'[1]DADOS (OCULTAR)'!$P$3:$R$53,3,0),"")</f>
        <v>9039744000780</v>
      </c>
      <c r="B897" s="10" t="str">
        <f>'[1]TCE - ANEXO III - Preencher'!C906</f>
        <v>HOSPITAL DOM MALAN</v>
      </c>
      <c r="C897" s="11"/>
      <c r="D897" s="12" t="str">
        <f>'[1]TCE - ANEXO III - Preencher'!E906</f>
        <v>LUIZ JOSE LUCAS FILHO</v>
      </c>
      <c r="E897" s="10" t="str">
        <f>IF('[1]TCE - ANEXO III - Preencher'!F906="4 - Assistência Odontológica","2 - Outros Profissionais da Saúde",'[1]TCE - ANEXO II - Enviar TCE'!E896)</f>
        <v>3 - Administrativo</v>
      </c>
      <c r="F897" s="13">
        <f>'[1]TCE - ANEXO III - Preencher'!G906</f>
        <v>516345</v>
      </c>
      <c r="G897" s="14">
        <f>IF('[1]TCE - ANEXO III - Preencher'!H906="","",'[1]TCE - ANEXO III - Preencher'!H906)</f>
        <v>43862</v>
      </c>
      <c r="H897" s="15">
        <f>'[1]TCE - ANEXO III - Preencher'!I906</f>
        <v>0</v>
      </c>
      <c r="I897" s="15">
        <f>'[1]TCE - ANEXO III - Preencher'!J906</f>
        <v>146.07840000000002</v>
      </c>
      <c r="J897" s="15">
        <f>'[1]TCE - ANEXO III - Preencher'!K906</f>
        <v>0</v>
      </c>
      <c r="K897" s="16">
        <f>'[1]TCE - ANEXO III - Preencher'!L906</f>
        <v>23.94</v>
      </c>
      <c r="L897" s="16">
        <f>'[1]TCE - ANEXO III - Preencher'!M906</f>
        <v>20.9</v>
      </c>
      <c r="M897" s="16">
        <f t="shared" si="79"/>
        <v>3.0400000000000027</v>
      </c>
      <c r="N897" s="16">
        <f>'[1]TCE - ANEXO III - Preencher'!O906</f>
        <v>1.923</v>
      </c>
      <c r="O897" s="16">
        <f>'[1]TCE - ANEXO III - Preencher'!P906</f>
        <v>0</v>
      </c>
      <c r="P897" s="17">
        <f t="shared" si="80"/>
        <v>1.923</v>
      </c>
      <c r="Q897" s="16">
        <f>'[1]TCE - ANEXO III - Preencher'!R906</f>
        <v>39.859000000000002</v>
      </c>
      <c r="R897" s="16">
        <f>'[1]TCE - ANEXO III - Preencher'!S906</f>
        <v>0</v>
      </c>
      <c r="S897" s="17">
        <f t="shared" si="81"/>
        <v>39.859000000000002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>Auxilio Creche</v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190.90040000000002</v>
      </c>
    </row>
    <row r="898" spans="1:28">
      <c r="A898" s="9">
        <f>IFERROR(VLOOKUP(B898,'[1]DADOS (OCULTAR)'!$P$3:$R$53,3,0),"")</f>
        <v>9039744000780</v>
      </c>
      <c r="B898" s="10" t="str">
        <f>'[1]TCE - ANEXO III - Preencher'!C907</f>
        <v>HOSPITAL DOM MALAN</v>
      </c>
      <c r="C898" s="11"/>
      <c r="D898" s="12" t="str">
        <f>'[1]TCE - ANEXO III - Preencher'!E907</f>
        <v>ROGERIO DE OLIVEIRA LOMBA</v>
      </c>
      <c r="E898" s="10" t="str">
        <f>IF('[1]TCE - ANEXO III - Preencher'!F907="4 - Assistência Odontológica","2 - Outros Profissionais da Saúde",'[1]TCE - ANEXO II - Enviar TCE'!E897)</f>
        <v>3 - Administrativo</v>
      </c>
      <c r="F898" s="13">
        <f>'[1]TCE - ANEXO III - Preencher'!G907</f>
        <v>411010</v>
      </c>
      <c r="G898" s="14">
        <f>IF('[1]TCE - ANEXO III - Preencher'!H907="","",'[1]TCE - ANEXO III - Preencher'!H907)</f>
        <v>43862</v>
      </c>
      <c r="H898" s="15">
        <f>'[1]TCE - ANEXO III - Preencher'!I907</f>
        <v>0</v>
      </c>
      <c r="I898" s="15">
        <f>'[1]TCE - ANEXO III - Preencher'!J907</f>
        <v>83.359200000000001</v>
      </c>
      <c r="J898" s="15">
        <f>'[1]TCE - ANEXO III - Preencher'!K907</f>
        <v>0</v>
      </c>
      <c r="K898" s="16">
        <f>'[1]TCE - ANEXO III - Preencher'!L907</f>
        <v>23.94</v>
      </c>
      <c r="L898" s="16">
        <f>'[1]TCE - ANEXO III - Preencher'!M907</f>
        <v>20.9</v>
      </c>
      <c r="M898" s="16">
        <f t="shared" si="79"/>
        <v>3.0400000000000027</v>
      </c>
      <c r="N898" s="16">
        <f>'[1]TCE - ANEXO III - Preencher'!O907</f>
        <v>1.923</v>
      </c>
      <c r="O898" s="16">
        <f>'[1]TCE - ANEXO III - Preencher'!P907</f>
        <v>0</v>
      </c>
      <c r="P898" s="17">
        <f t="shared" si="80"/>
        <v>1.923</v>
      </c>
      <c r="Q898" s="16">
        <f>'[1]TCE - ANEXO III - Preencher'!R907</f>
        <v>39.859000000000002</v>
      </c>
      <c r="R898" s="16">
        <f>'[1]TCE - ANEXO III - Preencher'!S907</f>
        <v>0</v>
      </c>
      <c r="S898" s="17">
        <f t="shared" si="81"/>
        <v>39.859000000000002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>Auxilio Creche</v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128.18120000000002</v>
      </c>
    </row>
    <row r="899" spans="1:28">
      <c r="A899" s="9">
        <f>IFERROR(VLOOKUP(B899,'[1]DADOS (OCULTAR)'!$P$3:$R$53,3,0),"")</f>
        <v>9039744000780</v>
      </c>
      <c r="B899" s="10" t="str">
        <f>'[1]TCE - ANEXO III - Preencher'!C908</f>
        <v>HOSPITAL DOM MALAN</v>
      </c>
      <c r="C899" s="11"/>
      <c r="D899" s="12" t="str">
        <f>'[1]TCE - ANEXO III - Preencher'!E908</f>
        <v>HUGO GABRIEL DE SOUZA NEVES</v>
      </c>
      <c r="E899" s="10" t="str">
        <f>IF('[1]TCE - ANEXO III - Preencher'!F908="4 - Assistência Odontológica","2 - Outros Profissionais da Saúde",'[1]TCE - ANEXO II - Enviar TCE'!E898)</f>
        <v>3 - Administrativo</v>
      </c>
      <c r="F899" s="13">
        <f>'[1]TCE - ANEXO III - Preencher'!G908</f>
        <v>514225</v>
      </c>
      <c r="G899" s="14">
        <f>IF('[1]TCE - ANEXO III - Preencher'!H908="","",'[1]TCE - ANEXO III - Preencher'!H908)</f>
        <v>43862</v>
      </c>
      <c r="H899" s="15">
        <f>'[1]TCE - ANEXO III - Preencher'!I908</f>
        <v>0</v>
      </c>
      <c r="I899" s="15">
        <f>'[1]TCE - ANEXO III - Preencher'!J908</f>
        <v>131.44800000000001</v>
      </c>
      <c r="J899" s="15">
        <f>'[1]TCE - ANEXO III - Preencher'!K908</f>
        <v>0</v>
      </c>
      <c r="K899" s="16">
        <f>'[1]TCE - ANEXO III - Preencher'!L908</f>
        <v>23.94</v>
      </c>
      <c r="L899" s="16">
        <f>'[1]TCE - ANEXO III - Preencher'!M908</f>
        <v>20.9</v>
      </c>
      <c r="M899" s="16">
        <f t="shared" si="79"/>
        <v>3.0400000000000027</v>
      </c>
      <c r="N899" s="16">
        <f>'[1]TCE - ANEXO III - Preencher'!O908</f>
        <v>1.923</v>
      </c>
      <c r="O899" s="16">
        <f>'[1]TCE - ANEXO III - Preencher'!P908</f>
        <v>0</v>
      </c>
      <c r="P899" s="17">
        <f t="shared" si="80"/>
        <v>1.923</v>
      </c>
      <c r="Q899" s="16">
        <f>'[1]TCE - ANEXO III - Preencher'!R908</f>
        <v>39.859000000000002</v>
      </c>
      <c r="R899" s="16">
        <f>'[1]TCE - ANEXO III - Preencher'!S908</f>
        <v>62.7</v>
      </c>
      <c r="S899" s="17">
        <f t="shared" si="81"/>
        <v>-22.841000000000001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>Auxilio Creche</v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113.57</v>
      </c>
    </row>
    <row r="900" spans="1:28">
      <c r="A900" s="9">
        <f>IFERROR(VLOOKUP(B900,'[1]DADOS (OCULTAR)'!$P$3:$R$53,3,0),"")</f>
        <v>9039744000780</v>
      </c>
      <c r="B900" s="10" t="str">
        <f>'[1]TCE - ANEXO III - Preencher'!C909</f>
        <v>HOSPITAL DOM MALAN</v>
      </c>
      <c r="C900" s="11"/>
      <c r="D900" s="12" t="str">
        <f>'[1]TCE - ANEXO III - Preencher'!E909</f>
        <v>EDUARDO PEREIRA DO NASCIMENTO</v>
      </c>
      <c r="E900" s="10" t="str">
        <f>IF('[1]TCE - ANEXO III - Preencher'!F909="4 - Assistência Odontológica","2 - Outros Profissionais da Saúde",'[1]TCE - ANEXO II - Enviar TCE'!E899)</f>
        <v>3 - Administrativo</v>
      </c>
      <c r="F900" s="13">
        <f>'[1]TCE - ANEXO III - Preencher'!G909</f>
        <v>514225</v>
      </c>
      <c r="G900" s="14">
        <f>IF('[1]TCE - ANEXO III - Preencher'!H909="","",'[1]TCE - ANEXO III - Preencher'!H909)</f>
        <v>43862</v>
      </c>
      <c r="H900" s="15">
        <f>'[1]TCE - ANEXO III - Preencher'!I909</f>
        <v>0</v>
      </c>
      <c r="I900" s="15">
        <f>'[1]TCE - ANEXO III - Preencher'!J909</f>
        <v>123.2552</v>
      </c>
      <c r="J900" s="15">
        <f>'[1]TCE - ANEXO III - Preencher'!K909</f>
        <v>0</v>
      </c>
      <c r="K900" s="16">
        <f>'[1]TCE - ANEXO III - Preencher'!L909</f>
        <v>23.94</v>
      </c>
      <c r="L900" s="16">
        <f>'[1]TCE - ANEXO III - Preencher'!M909</f>
        <v>20.9</v>
      </c>
      <c r="M900" s="16">
        <f t="shared" ref="M900:M963" si="85">K900-L900</f>
        <v>3.0400000000000027</v>
      </c>
      <c r="N900" s="16">
        <f>'[1]TCE - ANEXO III - Preencher'!O909</f>
        <v>1.923</v>
      </c>
      <c r="O900" s="16">
        <f>'[1]TCE - ANEXO III - Preencher'!P909</f>
        <v>0</v>
      </c>
      <c r="P900" s="17">
        <f t="shared" ref="P900:P963" si="86">N900-O900</f>
        <v>1.923</v>
      </c>
      <c r="Q900" s="16">
        <f>'[1]TCE - ANEXO III - Preencher'!R909</f>
        <v>39.859000000000002</v>
      </c>
      <c r="R900" s="16">
        <f>'[1]TCE - ANEXO III - Preencher'!S909</f>
        <v>0</v>
      </c>
      <c r="S900" s="17">
        <f t="shared" ref="S900:S963" si="87">Q900-R900</f>
        <v>39.859000000000002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168.0772</v>
      </c>
    </row>
    <row r="901" spans="1:28">
      <c r="A901" s="9">
        <f>IFERROR(VLOOKUP(B901,'[1]DADOS (OCULTAR)'!$P$3:$R$53,3,0),"")</f>
        <v>9039744000780</v>
      </c>
      <c r="B901" s="10" t="str">
        <f>'[1]TCE - ANEXO III - Preencher'!C910</f>
        <v>HOSPITAL DOM MALAN</v>
      </c>
      <c r="C901" s="11"/>
      <c r="D901" s="12" t="str">
        <f>'[1]TCE - ANEXO III - Preencher'!E910</f>
        <v>JOSE EMIDIO DOS SANTOS SALES</v>
      </c>
      <c r="E901" s="10" t="str">
        <f>IF('[1]TCE - ANEXO III - Preencher'!F910="4 - Assistência Odontológica","2 - Outros Profissionais da Saúde",'[1]TCE - ANEXO II - Enviar TCE'!E900)</f>
        <v>3 - Administrativo</v>
      </c>
      <c r="F901" s="13">
        <f>'[1]TCE - ANEXO III - Preencher'!G910</f>
        <v>514225</v>
      </c>
      <c r="G901" s="14">
        <f>IF('[1]TCE - ANEXO III - Preencher'!H910="","",'[1]TCE - ANEXO III - Preencher'!H910)</f>
        <v>43862</v>
      </c>
      <c r="H901" s="15">
        <f>'[1]TCE - ANEXO III - Preencher'!I910</f>
        <v>0</v>
      </c>
      <c r="I901" s="15">
        <f>'[1]TCE - ANEXO III - Preencher'!J910</f>
        <v>104.5</v>
      </c>
      <c r="J901" s="15">
        <f>'[1]TCE - ANEXO III - Preencher'!K910</f>
        <v>0</v>
      </c>
      <c r="K901" s="16">
        <f>'[1]TCE - ANEXO III - Preencher'!L910</f>
        <v>23.94</v>
      </c>
      <c r="L901" s="16">
        <f>'[1]TCE - ANEXO III - Preencher'!M910</f>
        <v>20.9</v>
      </c>
      <c r="M901" s="16">
        <f t="shared" si="85"/>
        <v>3.0400000000000027</v>
      </c>
      <c r="N901" s="16">
        <f>'[1]TCE - ANEXO III - Preencher'!O910</f>
        <v>1.923</v>
      </c>
      <c r="O901" s="16">
        <f>'[1]TCE - ANEXO III - Preencher'!P910</f>
        <v>0</v>
      </c>
      <c r="P901" s="17">
        <f t="shared" si="86"/>
        <v>1.923</v>
      </c>
      <c r="Q901" s="16">
        <f>'[1]TCE - ANEXO III - Preencher'!R910</f>
        <v>39.859000000000002</v>
      </c>
      <c r="R901" s="16">
        <f>'[1]TCE - ANEXO III - Preencher'!S910</f>
        <v>62.7</v>
      </c>
      <c r="S901" s="17">
        <f t="shared" si="87"/>
        <v>-22.841000000000001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>Auxilio Creche</v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86.622000000000014</v>
      </c>
    </row>
    <row r="902" spans="1:28">
      <c r="A902" s="9">
        <f>IFERROR(VLOOKUP(B902,'[1]DADOS (OCULTAR)'!$P$3:$R$53,3,0),"")</f>
        <v>9039744000780</v>
      </c>
      <c r="B902" s="10" t="str">
        <f>'[1]TCE - ANEXO III - Preencher'!C911</f>
        <v>HOSPITAL DOM MALAN</v>
      </c>
      <c r="C902" s="11"/>
      <c r="D902" s="12" t="str">
        <f>'[1]TCE - ANEXO III - Preencher'!E911</f>
        <v>WELLINGTON DA SILVA RODRIGUES</v>
      </c>
      <c r="E902" s="10" t="str">
        <f>IF('[1]TCE - ANEXO III - Preencher'!F911="4 - Assistência Odontológica","2 - Outros Profissionais da Saúde",'[1]TCE - ANEXO II - Enviar TCE'!E901)</f>
        <v>3 - Administrativo</v>
      </c>
      <c r="F902" s="13">
        <f>'[1]TCE - ANEXO III - Preencher'!G911</f>
        <v>514225</v>
      </c>
      <c r="G902" s="14">
        <f>IF('[1]TCE - ANEXO III - Preencher'!H911="","",'[1]TCE - ANEXO III - Preencher'!H911)</f>
        <v>43862</v>
      </c>
      <c r="H902" s="15">
        <f>'[1]TCE - ANEXO III - Preencher'!I911</f>
        <v>0</v>
      </c>
      <c r="I902" s="15">
        <f>'[1]TCE - ANEXO III - Preencher'!J911</f>
        <v>148.84799999999998</v>
      </c>
      <c r="J902" s="15">
        <f>'[1]TCE - ANEXO III - Preencher'!K911</f>
        <v>0</v>
      </c>
      <c r="K902" s="16">
        <f>'[1]TCE - ANEXO III - Preencher'!L911</f>
        <v>23.94</v>
      </c>
      <c r="L902" s="16">
        <f>'[1]TCE - ANEXO III - Preencher'!M911</f>
        <v>20.9</v>
      </c>
      <c r="M902" s="16">
        <f t="shared" si="85"/>
        <v>3.0400000000000027</v>
      </c>
      <c r="N902" s="16">
        <f>'[1]TCE - ANEXO III - Preencher'!O911</f>
        <v>1.923</v>
      </c>
      <c r="O902" s="16">
        <f>'[1]TCE - ANEXO III - Preencher'!P911</f>
        <v>0</v>
      </c>
      <c r="P902" s="17">
        <f t="shared" si="86"/>
        <v>1.923</v>
      </c>
      <c r="Q902" s="16">
        <f>'[1]TCE - ANEXO III - Preencher'!R911</f>
        <v>39.859000000000002</v>
      </c>
      <c r="R902" s="16">
        <f>'[1]TCE - ANEXO III - Preencher'!S911</f>
        <v>0</v>
      </c>
      <c r="S902" s="17">
        <f t="shared" si="87"/>
        <v>39.859000000000002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>Auxilio Creche</v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193.67</v>
      </c>
    </row>
    <row r="903" spans="1:28">
      <c r="A903" s="9">
        <f>IFERROR(VLOOKUP(B903,'[1]DADOS (OCULTAR)'!$P$3:$R$53,3,0),"")</f>
        <v>9039744000780</v>
      </c>
      <c r="B903" s="10" t="str">
        <f>'[1]TCE - ANEXO III - Preencher'!C912</f>
        <v>HOSPITAL DOM MALAN</v>
      </c>
      <c r="C903" s="11"/>
      <c r="D903" s="12" t="str">
        <f>'[1]TCE - ANEXO III - Preencher'!E912</f>
        <v>ADAILTON ALVES DOS SANTOS</v>
      </c>
      <c r="E903" s="10" t="str">
        <f>IF('[1]TCE - ANEXO III - Preencher'!F912="4 - Assistência Odontológica","2 - Outros Profissionais da Saúde",'[1]TCE - ANEXO II - Enviar TCE'!E902)</f>
        <v>3 - Administrativo</v>
      </c>
      <c r="F903" s="13">
        <f>'[1]TCE - ANEXO III - Preencher'!G912</f>
        <v>514225</v>
      </c>
      <c r="G903" s="14">
        <f>IF('[1]TCE - ANEXO III - Preencher'!H912="","",'[1]TCE - ANEXO III - Preencher'!H912)</f>
        <v>43862</v>
      </c>
      <c r="H903" s="15">
        <f>'[1]TCE - ANEXO III - Preencher'!I912</f>
        <v>0</v>
      </c>
      <c r="I903" s="15">
        <f>'[1]TCE - ANEXO III - Preencher'!J912</f>
        <v>116.15440000000001</v>
      </c>
      <c r="J903" s="15">
        <f>'[1]TCE - ANEXO III - Preencher'!K912</f>
        <v>0</v>
      </c>
      <c r="K903" s="16">
        <f>'[1]TCE - ANEXO III - Preencher'!L912</f>
        <v>23.94</v>
      </c>
      <c r="L903" s="16">
        <f>'[1]TCE - ANEXO III - Preencher'!M912</f>
        <v>20.9</v>
      </c>
      <c r="M903" s="16">
        <f t="shared" si="85"/>
        <v>3.0400000000000027</v>
      </c>
      <c r="N903" s="16">
        <f>'[1]TCE - ANEXO III - Preencher'!O912</f>
        <v>1.923</v>
      </c>
      <c r="O903" s="16">
        <f>'[1]TCE - ANEXO III - Preencher'!P912</f>
        <v>0</v>
      </c>
      <c r="P903" s="17">
        <f t="shared" si="86"/>
        <v>1.923</v>
      </c>
      <c r="Q903" s="16">
        <f>'[1]TCE - ANEXO III - Preencher'!R912</f>
        <v>39.859000000000002</v>
      </c>
      <c r="R903" s="16">
        <f>'[1]TCE - ANEXO III - Preencher'!S912</f>
        <v>0</v>
      </c>
      <c r="S903" s="17">
        <f t="shared" si="87"/>
        <v>39.859000000000002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>Auxilio Creche</v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160.97640000000001</v>
      </c>
    </row>
    <row r="904" spans="1:28">
      <c r="A904" s="9">
        <f>IFERROR(VLOOKUP(B904,'[1]DADOS (OCULTAR)'!$P$3:$R$53,3,0),"")</f>
        <v>9039744000780</v>
      </c>
      <c r="B904" s="10" t="str">
        <f>'[1]TCE - ANEXO III - Preencher'!C913</f>
        <v>HOSPITAL DOM MALAN</v>
      </c>
      <c r="C904" s="11"/>
      <c r="D904" s="12" t="str">
        <f>'[1]TCE - ANEXO III - Preencher'!E913</f>
        <v>ROBSON MIRANDA DE SOUZA</v>
      </c>
      <c r="E904" s="10" t="str">
        <f>IF('[1]TCE - ANEXO III - Preencher'!F913="4 - Assistência Odontológica","2 - Outros Profissionais da Saúde",'[1]TCE - ANEXO II - Enviar TCE'!E903)</f>
        <v>3 - Administrativo</v>
      </c>
      <c r="F904" s="13">
        <f>'[1]TCE - ANEXO III - Preencher'!G913</f>
        <v>951105</v>
      </c>
      <c r="G904" s="14">
        <f>IF('[1]TCE - ANEXO III - Preencher'!H913="","",'[1]TCE - ANEXO III - Preencher'!H913)</f>
        <v>43862</v>
      </c>
      <c r="H904" s="15">
        <f>'[1]TCE - ANEXO III - Preencher'!I913</f>
        <v>0</v>
      </c>
      <c r="I904" s="15">
        <f>'[1]TCE - ANEXO III - Preencher'!J913</f>
        <v>134.9392</v>
      </c>
      <c r="J904" s="15">
        <f>'[1]TCE - ANEXO III - Preencher'!K913</f>
        <v>0</v>
      </c>
      <c r="K904" s="16">
        <f>'[1]TCE - ANEXO III - Preencher'!L913</f>
        <v>23.94</v>
      </c>
      <c r="L904" s="16">
        <f>'[1]TCE - ANEXO III - Preencher'!M913</f>
        <v>25.43</v>
      </c>
      <c r="M904" s="16">
        <f t="shared" si="85"/>
        <v>-1.4899999999999984</v>
      </c>
      <c r="N904" s="16">
        <f>'[1]TCE - ANEXO III - Preencher'!O913</f>
        <v>1.923</v>
      </c>
      <c r="O904" s="16">
        <f>'[1]TCE - ANEXO III - Preencher'!P913</f>
        <v>0</v>
      </c>
      <c r="P904" s="17">
        <f t="shared" si="86"/>
        <v>1.923</v>
      </c>
      <c r="Q904" s="16">
        <f>'[1]TCE - ANEXO III - Preencher'!R913</f>
        <v>39.859000000000002</v>
      </c>
      <c r="R904" s="16">
        <f>'[1]TCE - ANEXO III - Preencher'!S913</f>
        <v>0</v>
      </c>
      <c r="S904" s="17">
        <f t="shared" si="87"/>
        <v>39.859000000000002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175.2312</v>
      </c>
    </row>
    <row r="905" spans="1:28">
      <c r="A905" s="9">
        <f>IFERROR(VLOOKUP(B905,'[1]DADOS (OCULTAR)'!$P$3:$R$53,3,0),"")</f>
        <v>9039744000780</v>
      </c>
      <c r="B905" s="10" t="str">
        <f>'[1]TCE - ANEXO III - Preencher'!C914</f>
        <v>HOSPITAL DOM MALAN</v>
      </c>
      <c r="C905" s="11"/>
      <c r="D905" s="12" t="str">
        <f>'[1]TCE - ANEXO III - Preencher'!E914</f>
        <v>CLEILTON ALVES DOS SANTOS</v>
      </c>
      <c r="E905" s="10" t="str">
        <f>IF('[1]TCE - ANEXO III - Preencher'!F914="4 - Assistência Odontológica","2 - Outros Profissionais da Saúde",'[1]TCE - ANEXO II - Enviar TCE'!E904)</f>
        <v>3 - Administrativo</v>
      </c>
      <c r="F905" s="13">
        <f>'[1]TCE - ANEXO III - Preencher'!G914</f>
        <v>951105</v>
      </c>
      <c r="G905" s="14">
        <f>IF('[1]TCE - ANEXO III - Preencher'!H914="","",'[1]TCE - ANEXO III - Preencher'!H914)</f>
        <v>43862</v>
      </c>
      <c r="H905" s="15">
        <f>'[1]TCE - ANEXO III - Preencher'!I914</f>
        <v>0</v>
      </c>
      <c r="I905" s="15">
        <f>'[1]TCE - ANEXO III - Preencher'!J914</f>
        <v>149.08879999999999</v>
      </c>
      <c r="J905" s="15">
        <f>'[1]TCE - ANEXO III - Preencher'!K914</f>
        <v>0</v>
      </c>
      <c r="K905" s="16">
        <f>'[1]TCE - ANEXO III - Preencher'!L914</f>
        <v>23.94</v>
      </c>
      <c r="L905" s="16">
        <f>'[1]TCE - ANEXO III - Preencher'!M914</f>
        <v>25.43</v>
      </c>
      <c r="M905" s="16">
        <f t="shared" si="85"/>
        <v>-1.4899999999999984</v>
      </c>
      <c r="N905" s="16">
        <f>'[1]TCE - ANEXO III - Preencher'!O914</f>
        <v>1.923</v>
      </c>
      <c r="O905" s="16">
        <f>'[1]TCE - ANEXO III - Preencher'!P914</f>
        <v>0</v>
      </c>
      <c r="P905" s="17">
        <f t="shared" si="86"/>
        <v>1.923</v>
      </c>
      <c r="Q905" s="16">
        <f>'[1]TCE - ANEXO III - Preencher'!R914</f>
        <v>39.859000000000002</v>
      </c>
      <c r="R905" s="16">
        <f>'[1]TCE - ANEXO III - Preencher'!S914</f>
        <v>64.8</v>
      </c>
      <c r="S905" s="17">
        <f t="shared" si="87"/>
        <v>-24.940999999999995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>Auxilio Creche</v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124.58079999999998</v>
      </c>
    </row>
    <row r="906" spans="1:28">
      <c r="A906" s="9">
        <f>IFERROR(VLOOKUP(B906,'[1]DADOS (OCULTAR)'!$P$3:$R$53,3,0),"")</f>
        <v>9039744000780</v>
      </c>
      <c r="B906" s="10" t="str">
        <f>'[1]TCE - ANEXO III - Preencher'!C915</f>
        <v>HOSPITAL DOM MALAN</v>
      </c>
      <c r="C906" s="11"/>
      <c r="D906" s="12" t="str">
        <f>'[1]TCE - ANEXO III - Preencher'!E915</f>
        <v>ADAILTON ANDRADE SALES DE OLIVEIRA</v>
      </c>
      <c r="E906" s="10" t="str">
        <f>IF('[1]TCE - ANEXO III - Preencher'!F915="4 - Assistência Odontológica","2 - Outros Profissionais da Saúde",'[1]TCE - ANEXO II - Enviar TCE'!E905)</f>
        <v>3 - Administrativo</v>
      </c>
      <c r="F906" s="13">
        <f>'[1]TCE - ANEXO III - Preencher'!G915</f>
        <v>951105</v>
      </c>
      <c r="G906" s="14">
        <f>IF('[1]TCE - ANEXO III - Preencher'!H915="","",'[1]TCE - ANEXO III - Preencher'!H915)</f>
        <v>43862</v>
      </c>
      <c r="H906" s="15">
        <f>'[1]TCE - ANEXO III - Preencher'!I915</f>
        <v>0</v>
      </c>
      <c r="I906" s="15">
        <f>'[1]TCE - ANEXO III - Preencher'!J915</f>
        <v>148.0856</v>
      </c>
      <c r="J906" s="15">
        <f>'[1]TCE - ANEXO III - Preencher'!K915</f>
        <v>0</v>
      </c>
      <c r="K906" s="16">
        <f>'[1]TCE - ANEXO III - Preencher'!L915</f>
        <v>23.94</v>
      </c>
      <c r="L906" s="16">
        <f>'[1]TCE - ANEXO III - Preencher'!M915</f>
        <v>25.43</v>
      </c>
      <c r="M906" s="16">
        <f t="shared" si="85"/>
        <v>-1.4899999999999984</v>
      </c>
      <c r="N906" s="16">
        <f>'[1]TCE - ANEXO III - Preencher'!O915</f>
        <v>1.923</v>
      </c>
      <c r="O906" s="16">
        <f>'[1]TCE - ANEXO III - Preencher'!P915</f>
        <v>0</v>
      </c>
      <c r="P906" s="17">
        <f t="shared" si="86"/>
        <v>1.923</v>
      </c>
      <c r="Q906" s="16">
        <f>'[1]TCE - ANEXO III - Preencher'!R915</f>
        <v>39.859000000000002</v>
      </c>
      <c r="R906" s="16">
        <f>'[1]TCE - ANEXO III - Preencher'!S915</f>
        <v>0</v>
      </c>
      <c r="S906" s="17">
        <f t="shared" si="87"/>
        <v>39.859000000000002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>Auxilio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188.3776</v>
      </c>
    </row>
    <row r="907" spans="1:28">
      <c r="A907" s="9">
        <f>IFERROR(VLOOKUP(B907,'[1]DADOS (OCULTAR)'!$P$3:$R$53,3,0),"")</f>
        <v>9039744000780</v>
      </c>
      <c r="B907" s="10" t="str">
        <f>'[1]TCE - ANEXO III - Preencher'!C916</f>
        <v>HOSPITAL DOM MALAN</v>
      </c>
      <c r="C907" s="11"/>
      <c r="D907" s="12" t="str">
        <f>'[1]TCE - ANEXO III - Preencher'!E916</f>
        <v>RAMON MICHEL NASCIMENTO MENEZES</v>
      </c>
      <c r="E907" s="10" t="str">
        <f>IF('[1]TCE - ANEXO III - Preencher'!F916="4 - Assistência Odontológica","2 - Outros Profissionais da Saúde",'[1]TCE - ANEXO II - Enviar TCE'!E906)</f>
        <v>3 - Administrativo</v>
      </c>
      <c r="F907" s="13">
        <f>'[1]TCE - ANEXO III - Preencher'!G916</f>
        <v>951105</v>
      </c>
      <c r="G907" s="14">
        <f>IF('[1]TCE - ANEXO III - Preencher'!H916="","",'[1]TCE - ANEXO III - Preencher'!H916)</f>
        <v>43862</v>
      </c>
      <c r="H907" s="15">
        <f>'[1]TCE - ANEXO III - Preencher'!I916</f>
        <v>0</v>
      </c>
      <c r="I907" s="15">
        <f>'[1]TCE - ANEXO III - Preencher'!J916</f>
        <v>131.90559999999999</v>
      </c>
      <c r="J907" s="15">
        <f>'[1]TCE - ANEXO III - Preencher'!K916</f>
        <v>0</v>
      </c>
      <c r="K907" s="16">
        <f>'[1]TCE - ANEXO III - Preencher'!L916</f>
        <v>23.94</v>
      </c>
      <c r="L907" s="16">
        <f>'[1]TCE - ANEXO III - Preencher'!M916</f>
        <v>25.43</v>
      </c>
      <c r="M907" s="16">
        <f t="shared" si="85"/>
        <v>-1.4899999999999984</v>
      </c>
      <c r="N907" s="16">
        <f>'[1]TCE - ANEXO III - Preencher'!O916</f>
        <v>1.923</v>
      </c>
      <c r="O907" s="16">
        <f>'[1]TCE - ANEXO III - Preencher'!P916</f>
        <v>0</v>
      </c>
      <c r="P907" s="17">
        <f t="shared" si="86"/>
        <v>1.923</v>
      </c>
      <c r="Q907" s="16">
        <f>'[1]TCE - ANEXO III - Preencher'!R916</f>
        <v>39.859000000000002</v>
      </c>
      <c r="R907" s="16">
        <f>'[1]TCE - ANEXO III - Preencher'!S916</f>
        <v>0</v>
      </c>
      <c r="S907" s="17">
        <f t="shared" si="87"/>
        <v>39.859000000000002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>Auxilio Creche</v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172.19759999999999</v>
      </c>
    </row>
    <row r="908" spans="1:28">
      <c r="A908" s="9">
        <f>IFERROR(VLOOKUP(B908,'[1]DADOS (OCULTAR)'!$P$3:$R$53,3,0),"")</f>
        <v>9039744000780</v>
      </c>
      <c r="B908" s="10" t="str">
        <f>'[1]TCE - ANEXO III - Preencher'!C917</f>
        <v>HOSPITAL DOM MALAN</v>
      </c>
      <c r="C908" s="11"/>
      <c r="D908" s="12" t="str">
        <f>'[1]TCE - ANEXO III - Preencher'!E917</f>
        <v>WILLIAMS RAMOS DE SOUZA</v>
      </c>
      <c r="E908" s="10" t="str">
        <f>IF('[1]TCE - ANEXO III - Preencher'!F917="4 - Assistência Odontológica","2 - Outros Profissionais da Saúde",'[1]TCE - ANEXO II - Enviar TCE'!E907)</f>
        <v>3 - Administrativo</v>
      </c>
      <c r="F908" s="13">
        <f>'[1]TCE - ANEXO III - Preencher'!G917</f>
        <v>724110</v>
      </c>
      <c r="G908" s="14">
        <f>IF('[1]TCE - ANEXO III - Preencher'!H917="","",'[1]TCE - ANEXO III - Preencher'!H917)</f>
        <v>43862</v>
      </c>
      <c r="H908" s="15">
        <f>'[1]TCE - ANEXO III - Preencher'!I917</f>
        <v>0</v>
      </c>
      <c r="I908" s="15">
        <f>'[1]TCE - ANEXO III - Preencher'!J917</f>
        <v>155.36080000000001</v>
      </c>
      <c r="J908" s="15">
        <f>'[1]TCE - ANEXO III - Preencher'!K917</f>
        <v>0</v>
      </c>
      <c r="K908" s="16">
        <f>'[1]TCE - ANEXO III - Preencher'!L917</f>
        <v>23.94</v>
      </c>
      <c r="L908" s="16">
        <f>'[1]TCE - ANEXO III - Preencher'!M917</f>
        <v>25.43</v>
      </c>
      <c r="M908" s="16">
        <f t="shared" si="85"/>
        <v>-1.4899999999999984</v>
      </c>
      <c r="N908" s="16">
        <f>'[1]TCE - ANEXO III - Preencher'!O917</f>
        <v>1.923</v>
      </c>
      <c r="O908" s="16">
        <f>'[1]TCE - ANEXO III - Preencher'!P917</f>
        <v>0</v>
      </c>
      <c r="P908" s="17">
        <f t="shared" si="86"/>
        <v>1.923</v>
      </c>
      <c r="Q908" s="16">
        <f>'[1]TCE - ANEXO III - Preencher'!R917</f>
        <v>39.859000000000002</v>
      </c>
      <c r="R908" s="16">
        <f>'[1]TCE - ANEXO III - Preencher'!S917</f>
        <v>0</v>
      </c>
      <c r="S908" s="17">
        <f t="shared" si="87"/>
        <v>39.859000000000002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>Auxilio Creche</v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195.65280000000001</v>
      </c>
    </row>
    <row r="909" spans="1:28">
      <c r="A909" s="9">
        <f>IFERROR(VLOOKUP(B909,'[1]DADOS (OCULTAR)'!$P$3:$R$53,3,0),"")</f>
        <v>9039744000780</v>
      </c>
      <c r="B909" s="10" t="str">
        <f>'[1]TCE - ANEXO III - Preencher'!C918</f>
        <v>HOSPITAL DOM MALAN</v>
      </c>
      <c r="C909" s="11"/>
      <c r="D909" s="12" t="str">
        <f>'[1]TCE - ANEXO III - Preencher'!E918</f>
        <v>RODRIGO GUIMARAES DUARTE SANTOS</v>
      </c>
      <c r="E909" s="10" t="str">
        <f>IF('[1]TCE - ANEXO III - Preencher'!F918="4 - Assistência Odontológica","2 - Outros Profissionais da Saúde",'[1]TCE - ANEXO II - Enviar TCE'!E908)</f>
        <v>3 - Administrativo</v>
      </c>
      <c r="F909" s="13">
        <f>'[1]TCE - ANEXO III - Preencher'!G918</f>
        <v>771105</v>
      </c>
      <c r="G909" s="14">
        <f>IF('[1]TCE - ANEXO III - Preencher'!H918="","",'[1]TCE - ANEXO III - Preencher'!H918)</f>
        <v>43862</v>
      </c>
      <c r="H909" s="15">
        <f>'[1]TCE - ANEXO III - Preencher'!I918</f>
        <v>0</v>
      </c>
      <c r="I909" s="15">
        <f>'[1]TCE - ANEXO III - Preencher'!J918</f>
        <v>118.0248</v>
      </c>
      <c r="J909" s="15">
        <f>'[1]TCE - ANEXO III - Preencher'!K918</f>
        <v>0</v>
      </c>
      <c r="K909" s="16">
        <f>'[1]TCE - ANEXO III - Preencher'!L918</f>
        <v>23.94</v>
      </c>
      <c r="L909" s="16">
        <f>'[1]TCE - ANEXO III - Preencher'!M918</f>
        <v>25.43</v>
      </c>
      <c r="M909" s="16">
        <f t="shared" si="85"/>
        <v>-1.4899999999999984</v>
      </c>
      <c r="N909" s="16">
        <f>'[1]TCE - ANEXO III - Preencher'!O918</f>
        <v>1.923</v>
      </c>
      <c r="O909" s="16">
        <f>'[1]TCE - ANEXO III - Preencher'!P918</f>
        <v>0</v>
      </c>
      <c r="P909" s="17">
        <f t="shared" si="86"/>
        <v>1.923</v>
      </c>
      <c r="Q909" s="16">
        <f>'[1]TCE - ANEXO III - Preencher'!R918</f>
        <v>39.859000000000002</v>
      </c>
      <c r="R909" s="16">
        <f>'[1]TCE - ANEXO III - Preencher'!S918</f>
        <v>0</v>
      </c>
      <c r="S909" s="17">
        <f t="shared" si="87"/>
        <v>39.859000000000002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>Auxilio Creche</v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158.3168</v>
      </c>
    </row>
    <row r="910" spans="1:28">
      <c r="A910" s="9">
        <f>IFERROR(VLOOKUP(B910,'[1]DADOS (OCULTAR)'!$P$3:$R$53,3,0),"")</f>
        <v>9039744000780</v>
      </c>
      <c r="B910" s="10" t="str">
        <f>'[1]TCE - ANEXO III - Preencher'!C919</f>
        <v>HOSPITAL DOM MALAN</v>
      </c>
      <c r="C910" s="11"/>
      <c r="D910" s="12" t="str">
        <f>'[1]TCE - ANEXO III - Preencher'!E919</f>
        <v>WANGERRE DELLANO FERREIRA CHAVES</v>
      </c>
      <c r="E910" s="10" t="str">
        <f>IF('[1]TCE - ANEXO III - Preencher'!F919="4 - Assistência Odontológica","2 - Outros Profissionais da Saúde",'[1]TCE - ANEXO II - Enviar TCE'!E909)</f>
        <v>3 - Administrativo</v>
      </c>
      <c r="F910" s="13">
        <f>'[1]TCE - ANEXO III - Preencher'!G919</f>
        <v>771105</v>
      </c>
      <c r="G910" s="14">
        <f>IF('[1]TCE - ANEXO III - Preencher'!H919="","",'[1]TCE - ANEXO III - Preencher'!H919)</f>
        <v>43862</v>
      </c>
      <c r="H910" s="15">
        <f>'[1]TCE - ANEXO III - Preencher'!I919</f>
        <v>0</v>
      </c>
      <c r="I910" s="15">
        <f>'[1]TCE - ANEXO III - Preencher'!J919</f>
        <v>123.5416</v>
      </c>
      <c r="J910" s="15">
        <f>'[1]TCE - ANEXO III - Preencher'!K919</f>
        <v>0</v>
      </c>
      <c r="K910" s="16">
        <f>'[1]TCE - ANEXO III - Preencher'!L919</f>
        <v>23.94</v>
      </c>
      <c r="L910" s="16">
        <f>'[1]TCE - ANEXO III - Preencher'!M919</f>
        <v>25.43</v>
      </c>
      <c r="M910" s="16">
        <f t="shared" si="85"/>
        <v>-1.4899999999999984</v>
      </c>
      <c r="N910" s="16">
        <f>'[1]TCE - ANEXO III - Preencher'!O919</f>
        <v>1.923</v>
      </c>
      <c r="O910" s="16">
        <f>'[1]TCE - ANEXO III - Preencher'!P919</f>
        <v>0</v>
      </c>
      <c r="P910" s="17">
        <f t="shared" si="86"/>
        <v>1.923</v>
      </c>
      <c r="Q910" s="16">
        <f>'[1]TCE - ANEXO III - Preencher'!R919</f>
        <v>39.859000000000002</v>
      </c>
      <c r="R910" s="16">
        <f>'[1]TCE - ANEXO III - Preencher'!S919</f>
        <v>0</v>
      </c>
      <c r="S910" s="17">
        <f t="shared" si="87"/>
        <v>39.859000000000002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>Auxilio Creche</v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163.83360000000002</v>
      </c>
    </row>
    <row r="911" spans="1:28">
      <c r="A911" s="9">
        <f>IFERROR(VLOOKUP(B911,'[1]DADOS (OCULTAR)'!$P$3:$R$53,3,0),"")</f>
        <v>9039744000780</v>
      </c>
      <c r="B911" s="10" t="str">
        <f>'[1]TCE - ANEXO III - Preencher'!C920</f>
        <v>HOSPITAL DOM MALAN</v>
      </c>
      <c r="C911" s="11"/>
      <c r="D911" s="12" t="str">
        <f>'[1]TCE - ANEXO III - Preencher'!E920</f>
        <v>DAVID SALES NOLETO</v>
      </c>
      <c r="E911" s="10" t="str">
        <f>IF('[1]TCE - ANEXO III - Preencher'!F920="4 - Assistência Odontológica","2 - Outros Profissionais da Saúde",'[1]TCE - ANEXO II - Enviar TCE'!E910)</f>
        <v>3 - Administrativo</v>
      </c>
      <c r="F911" s="13">
        <f>'[1]TCE - ANEXO III - Preencher'!G920</f>
        <v>715210</v>
      </c>
      <c r="G911" s="14">
        <f>IF('[1]TCE - ANEXO III - Preencher'!H920="","",'[1]TCE - ANEXO III - Preencher'!H920)</f>
        <v>43862</v>
      </c>
      <c r="H911" s="15">
        <f>'[1]TCE - ANEXO III - Preencher'!I920</f>
        <v>0</v>
      </c>
      <c r="I911" s="15">
        <f>'[1]TCE - ANEXO III - Preencher'!J920</f>
        <v>144.09440000000001</v>
      </c>
      <c r="J911" s="15">
        <f>'[1]TCE - ANEXO III - Preencher'!K920</f>
        <v>0</v>
      </c>
      <c r="K911" s="16">
        <f>'[1]TCE - ANEXO III - Preencher'!L920</f>
        <v>23.94</v>
      </c>
      <c r="L911" s="16">
        <f>'[1]TCE - ANEXO III - Preencher'!M920</f>
        <v>25.43</v>
      </c>
      <c r="M911" s="16">
        <f t="shared" si="85"/>
        <v>-1.4899999999999984</v>
      </c>
      <c r="N911" s="16">
        <f>'[1]TCE - ANEXO III - Preencher'!O920</f>
        <v>1.923</v>
      </c>
      <c r="O911" s="16">
        <f>'[1]TCE - ANEXO III - Preencher'!P920</f>
        <v>0</v>
      </c>
      <c r="P911" s="17">
        <f t="shared" si="86"/>
        <v>1.923</v>
      </c>
      <c r="Q911" s="16">
        <f>'[1]TCE - ANEXO III - Preencher'!R920</f>
        <v>39.859000000000002</v>
      </c>
      <c r="R911" s="16">
        <f>'[1]TCE - ANEXO III - Preencher'!S920</f>
        <v>0</v>
      </c>
      <c r="S911" s="17">
        <f t="shared" si="87"/>
        <v>39.859000000000002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>Auxilio Creche</v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184.38640000000001</v>
      </c>
    </row>
    <row r="912" spans="1:28">
      <c r="A912" s="9">
        <f>IFERROR(VLOOKUP(B912,'[1]DADOS (OCULTAR)'!$P$3:$R$53,3,0),"")</f>
        <v>9039744000780</v>
      </c>
      <c r="B912" s="10" t="str">
        <f>'[1]TCE - ANEXO III - Preencher'!C921</f>
        <v>HOSPITAL DOM MALAN</v>
      </c>
      <c r="C912" s="11"/>
      <c r="D912" s="12" t="str">
        <f>'[1]TCE - ANEXO III - Preencher'!E921</f>
        <v>LENILDO FEITOZA DE SOUZA</v>
      </c>
      <c r="E912" s="10" t="str">
        <f>IF('[1]TCE - ANEXO III - Preencher'!F921="4 - Assistência Odontológica","2 - Outros Profissionais da Saúde",'[1]TCE - ANEXO II - Enviar TCE'!E911)</f>
        <v>3 - Administrativo</v>
      </c>
      <c r="F912" s="13">
        <f>'[1]TCE - ANEXO III - Preencher'!G921</f>
        <v>715210</v>
      </c>
      <c r="G912" s="14">
        <f>IF('[1]TCE - ANEXO III - Preencher'!H921="","",'[1]TCE - ANEXO III - Preencher'!H921)</f>
        <v>43862</v>
      </c>
      <c r="H912" s="15">
        <f>'[1]TCE - ANEXO III - Preencher'!I921</f>
        <v>0</v>
      </c>
      <c r="I912" s="15">
        <f>'[1]TCE - ANEXO III - Preencher'!J921</f>
        <v>145.57680000000002</v>
      </c>
      <c r="J912" s="15">
        <f>'[1]TCE - ANEXO III - Preencher'!K921</f>
        <v>0</v>
      </c>
      <c r="K912" s="16">
        <f>'[1]TCE - ANEXO III - Preencher'!L921</f>
        <v>23.94</v>
      </c>
      <c r="L912" s="16">
        <f>'[1]TCE - ANEXO III - Preencher'!M921</f>
        <v>25.43</v>
      </c>
      <c r="M912" s="16">
        <f t="shared" si="85"/>
        <v>-1.4899999999999984</v>
      </c>
      <c r="N912" s="16">
        <f>'[1]TCE - ANEXO III - Preencher'!O921</f>
        <v>1.923</v>
      </c>
      <c r="O912" s="16">
        <f>'[1]TCE - ANEXO III - Preencher'!P921</f>
        <v>0</v>
      </c>
      <c r="P912" s="17">
        <f t="shared" si="86"/>
        <v>1.923</v>
      </c>
      <c r="Q912" s="16">
        <f>'[1]TCE - ANEXO III - Preencher'!R921</f>
        <v>39.859000000000002</v>
      </c>
      <c r="R912" s="16">
        <f>'[1]TCE - ANEXO III - Preencher'!S921</f>
        <v>64.8</v>
      </c>
      <c r="S912" s="17">
        <f t="shared" si="87"/>
        <v>-24.940999999999995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>Auxilio Creche</v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121.06880000000001</v>
      </c>
    </row>
    <row r="913" spans="1:28">
      <c r="A913" s="9">
        <f>IFERROR(VLOOKUP(B913,'[1]DADOS (OCULTAR)'!$P$3:$R$53,3,0),"")</f>
        <v>9039744000780</v>
      </c>
      <c r="B913" s="10" t="str">
        <f>'[1]TCE - ANEXO III - Preencher'!C922</f>
        <v>HOSPITAL DOM MALAN</v>
      </c>
      <c r="C913" s="11"/>
      <c r="D913" s="12" t="str">
        <f>'[1]TCE - ANEXO III - Preencher'!E922</f>
        <v>JOSEILTON VIEIRA LIMA</v>
      </c>
      <c r="E913" s="10" t="str">
        <f>IF('[1]TCE - ANEXO III - Preencher'!F922="4 - Assistência Odontológica","2 - Outros Profissionais da Saúde",'[1]TCE - ANEXO II - Enviar TCE'!E912)</f>
        <v>3 - Administrativo</v>
      </c>
      <c r="F913" s="13">
        <f>'[1]TCE - ANEXO III - Preencher'!G922</f>
        <v>723310</v>
      </c>
      <c r="G913" s="14">
        <f>IF('[1]TCE - ANEXO III - Preencher'!H922="","",'[1]TCE - ANEXO III - Preencher'!H922)</f>
        <v>43862</v>
      </c>
      <c r="H913" s="15">
        <f>'[1]TCE - ANEXO III - Preencher'!I922</f>
        <v>0</v>
      </c>
      <c r="I913" s="15">
        <f>'[1]TCE - ANEXO III - Preencher'!J922</f>
        <v>118.4016</v>
      </c>
      <c r="J913" s="15">
        <f>'[1]TCE - ANEXO III - Preencher'!K922</f>
        <v>0</v>
      </c>
      <c r="K913" s="16">
        <f>'[1]TCE - ANEXO III - Preencher'!L922</f>
        <v>23.94</v>
      </c>
      <c r="L913" s="16">
        <f>'[1]TCE - ANEXO III - Preencher'!M922</f>
        <v>25.43</v>
      </c>
      <c r="M913" s="16">
        <f t="shared" si="85"/>
        <v>-1.4899999999999984</v>
      </c>
      <c r="N913" s="16">
        <f>'[1]TCE - ANEXO III - Preencher'!O922</f>
        <v>1.923</v>
      </c>
      <c r="O913" s="16">
        <f>'[1]TCE - ANEXO III - Preencher'!P922</f>
        <v>0</v>
      </c>
      <c r="P913" s="17">
        <f t="shared" si="86"/>
        <v>1.923</v>
      </c>
      <c r="Q913" s="16">
        <f>'[1]TCE - ANEXO III - Preencher'!R922</f>
        <v>39.859000000000002</v>
      </c>
      <c r="R913" s="16">
        <f>'[1]TCE - ANEXO III - Preencher'!S922</f>
        <v>0</v>
      </c>
      <c r="S913" s="17">
        <f t="shared" si="87"/>
        <v>39.859000000000002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>Auxilio Creche</v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158.6936</v>
      </c>
    </row>
    <row r="914" spans="1:28">
      <c r="A914" s="9">
        <f>IFERROR(VLOOKUP(B914,'[1]DADOS (OCULTAR)'!$P$3:$R$53,3,0),"")</f>
        <v>9039744000780</v>
      </c>
      <c r="B914" s="10" t="str">
        <f>'[1]TCE - ANEXO III - Preencher'!C923</f>
        <v>HOSPITAL DOM MALAN</v>
      </c>
      <c r="C914" s="11"/>
      <c r="D914" s="12" t="str">
        <f>'[1]TCE - ANEXO III - Preencher'!E923</f>
        <v>JAILSON GOMES DE SA</v>
      </c>
      <c r="E914" s="10" t="str">
        <f>IF('[1]TCE - ANEXO III - Preencher'!F923="4 - Assistência Odontológica","2 - Outros Profissionais da Saúde",'[1]TCE - ANEXO II - Enviar TCE'!E913)</f>
        <v>3 - Administrativo</v>
      </c>
      <c r="F914" s="13">
        <f>'[1]TCE - ANEXO III - Preencher'!G923</f>
        <v>723310</v>
      </c>
      <c r="G914" s="14">
        <f>IF('[1]TCE - ANEXO III - Preencher'!H923="","",'[1]TCE - ANEXO III - Preencher'!H923)</f>
        <v>43862</v>
      </c>
      <c r="H914" s="15">
        <f>'[1]TCE - ANEXO III - Preencher'!I923</f>
        <v>0</v>
      </c>
      <c r="I914" s="15">
        <f>'[1]TCE - ANEXO III - Preencher'!J923</f>
        <v>150.09200000000001</v>
      </c>
      <c r="J914" s="15">
        <f>'[1]TCE - ANEXO III - Preencher'!K923</f>
        <v>0</v>
      </c>
      <c r="K914" s="16">
        <f>'[1]TCE - ANEXO III - Preencher'!L923</f>
        <v>23.94</v>
      </c>
      <c r="L914" s="16">
        <f>'[1]TCE - ANEXO III - Preencher'!M923</f>
        <v>25.43</v>
      </c>
      <c r="M914" s="16">
        <f t="shared" si="85"/>
        <v>-1.4899999999999984</v>
      </c>
      <c r="N914" s="16">
        <f>'[1]TCE - ANEXO III - Preencher'!O923</f>
        <v>1.923</v>
      </c>
      <c r="O914" s="16">
        <f>'[1]TCE - ANEXO III - Preencher'!P923</f>
        <v>0</v>
      </c>
      <c r="P914" s="17">
        <f t="shared" si="86"/>
        <v>1.923</v>
      </c>
      <c r="Q914" s="16">
        <f>'[1]TCE - ANEXO III - Preencher'!R923</f>
        <v>39.859000000000002</v>
      </c>
      <c r="R914" s="16">
        <f>'[1]TCE - ANEXO III - Preencher'!S923</f>
        <v>0</v>
      </c>
      <c r="S914" s="17">
        <f t="shared" si="87"/>
        <v>39.859000000000002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>Auxilio Creche</v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190.38400000000001</v>
      </c>
    </row>
    <row r="915" spans="1:28">
      <c r="A915" s="9">
        <f>IFERROR(VLOOKUP(B915,'[1]DADOS (OCULTAR)'!$P$3:$R$53,3,0),"")</f>
        <v>9039744000780</v>
      </c>
      <c r="B915" s="10" t="str">
        <f>'[1]TCE - ANEXO III - Preencher'!C924</f>
        <v>HOSPITAL DOM MALAN</v>
      </c>
      <c r="C915" s="11"/>
      <c r="D915" s="12" t="str">
        <f>'[1]TCE - ANEXO III - Preencher'!E924</f>
        <v>EDNALDO DINIZ DE LIMA</v>
      </c>
      <c r="E915" s="10" t="str">
        <f>IF('[1]TCE - ANEXO III - Preencher'!F924="4 - Assistência Odontológica","2 - Outros Profissionais da Saúde",'[1]TCE - ANEXO II - Enviar TCE'!E914)</f>
        <v>3 - Administrativo</v>
      </c>
      <c r="F915" s="13">
        <f>'[1]TCE - ANEXO III - Preencher'!G924</f>
        <v>724315</v>
      </c>
      <c r="G915" s="14">
        <f>IF('[1]TCE - ANEXO III - Preencher'!H924="","",'[1]TCE - ANEXO III - Preencher'!H924)</f>
        <v>43862</v>
      </c>
      <c r="H915" s="15">
        <f>'[1]TCE - ANEXO III - Preencher'!I924</f>
        <v>0</v>
      </c>
      <c r="I915" s="15">
        <f>'[1]TCE - ANEXO III - Preencher'!J924</f>
        <v>118.428</v>
      </c>
      <c r="J915" s="15">
        <f>'[1]TCE - ANEXO III - Preencher'!K924</f>
        <v>0</v>
      </c>
      <c r="K915" s="16">
        <f>'[1]TCE - ANEXO III - Preencher'!L924</f>
        <v>23.94</v>
      </c>
      <c r="L915" s="16">
        <f>'[1]TCE - ANEXO III - Preencher'!M924</f>
        <v>25.43</v>
      </c>
      <c r="M915" s="16">
        <f t="shared" si="85"/>
        <v>-1.4899999999999984</v>
      </c>
      <c r="N915" s="16">
        <f>'[1]TCE - ANEXO III - Preencher'!O924</f>
        <v>1.923</v>
      </c>
      <c r="O915" s="16">
        <f>'[1]TCE - ANEXO III - Preencher'!P924</f>
        <v>0</v>
      </c>
      <c r="P915" s="17">
        <f t="shared" si="86"/>
        <v>1.923</v>
      </c>
      <c r="Q915" s="16">
        <f>'[1]TCE - ANEXO III - Preencher'!R924</f>
        <v>39.859000000000002</v>
      </c>
      <c r="R915" s="16">
        <f>'[1]TCE - ANEXO III - Preencher'!S924</f>
        <v>64.8</v>
      </c>
      <c r="S915" s="17">
        <f t="shared" si="87"/>
        <v>-24.940999999999995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>Auxilio Creche</v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93.920000000000016</v>
      </c>
    </row>
    <row r="916" spans="1:28">
      <c r="A916" s="9">
        <f>IFERROR(VLOOKUP(B916,'[1]DADOS (OCULTAR)'!$P$3:$R$53,3,0),"")</f>
        <v>9039744000780</v>
      </c>
      <c r="B916" s="10" t="str">
        <f>'[1]TCE - ANEXO III - Preencher'!C925</f>
        <v>HOSPITAL DOM MALAN</v>
      </c>
      <c r="C916" s="11"/>
      <c r="D916" s="12" t="str">
        <f>'[1]TCE - ANEXO III - Preencher'!E925</f>
        <v>DIEGO GUIMARAES DE MELO</v>
      </c>
      <c r="E916" s="10" t="str">
        <f>IF('[1]TCE - ANEXO III - Preencher'!F925="4 - Assistência Odontológica","2 - Outros Profissionais da Saúde",'[1]TCE - ANEXO II - Enviar TCE'!E915)</f>
        <v>3 - Administrativo</v>
      </c>
      <c r="F916" s="13">
        <f>'[1]TCE - ANEXO III - Preencher'!G925</f>
        <v>950110</v>
      </c>
      <c r="G916" s="14">
        <f>IF('[1]TCE - ANEXO III - Preencher'!H925="","",'[1]TCE - ANEXO III - Preencher'!H925)</f>
        <v>43862</v>
      </c>
      <c r="H916" s="15">
        <f>'[1]TCE - ANEXO III - Preencher'!I925</f>
        <v>0</v>
      </c>
      <c r="I916" s="15">
        <f>'[1]TCE - ANEXO III - Preencher'!J925</f>
        <v>308.91919999999999</v>
      </c>
      <c r="J916" s="15">
        <f>'[1]TCE - ANEXO III - Preencher'!K925</f>
        <v>0</v>
      </c>
      <c r="K916" s="16">
        <f>'[1]TCE - ANEXO III - Preencher'!L925</f>
        <v>23.94</v>
      </c>
      <c r="L916" s="16">
        <f>'[1]TCE - ANEXO III - Preencher'!M925</f>
        <v>0</v>
      </c>
      <c r="M916" s="16">
        <f t="shared" si="85"/>
        <v>23.94</v>
      </c>
      <c r="N916" s="16">
        <f>'[1]TCE - ANEXO III - Preencher'!O925</f>
        <v>1.923</v>
      </c>
      <c r="O916" s="16">
        <f>'[1]TCE - ANEXO III - Preencher'!P925</f>
        <v>0</v>
      </c>
      <c r="P916" s="17">
        <f t="shared" si="86"/>
        <v>1.923</v>
      </c>
      <c r="Q916" s="16">
        <f>'[1]TCE - ANEXO III - Preencher'!R925</f>
        <v>39.859000000000002</v>
      </c>
      <c r="R916" s="16">
        <f>'[1]TCE - ANEXO III - Preencher'!S925</f>
        <v>0</v>
      </c>
      <c r="S916" s="17">
        <f t="shared" si="87"/>
        <v>39.859000000000002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>Auxilio Creche</v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374.64119999999997</v>
      </c>
    </row>
    <row r="917" spans="1:28">
      <c r="A917" s="9">
        <f>IFERROR(VLOOKUP(B917,'[1]DADOS (OCULTAR)'!$P$3:$R$53,3,0),"")</f>
        <v>9039744000780</v>
      </c>
      <c r="B917" s="10" t="str">
        <f>'[1]TCE - ANEXO III - Preencher'!C926</f>
        <v>HOSPITAL DOM MALAN</v>
      </c>
      <c r="C917" s="11"/>
      <c r="D917" s="12" t="str">
        <f>'[1]TCE - ANEXO III - Preencher'!E926</f>
        <v>LISMARA ALVES DA SILVA</v>
      </c>
      <c r="E917" s="10" t="str">
        <f>IF('[1]TCE - ANEXO III - Preencher'!F926="4 - Assistência Odontológica","2 - Outros Profissionais da Saúde",'[1]TCE - ANEXO II - Enviar TCE'!E916)</f>
        <v>3 - Administrativo</v>
      </c>
      <c r="F917" s="13">
        <f>'[1]TCE - ANEXO III - Preencher'!G926</f>
        <v>411010</v>
      </c>
      <c r="G917" s="14">
        <f>IF('[1]TCE - ANEXO III - Preencher'!H926="","",'[1]TCE - ANEXO III - Preencher'!H926)</f>
        <v>43862</v>
      </c>
      <c r="H917" s="15">
        <f>'[1]TCE - ANEXO III - Preencher'!I926</f>
        <v>0</v>
      </c>
      <c r="I917" s="15">
        <f>'[1]TCE - ANEXO III - Preencher'!J926</f>
        <v>10.42</v>
      </c>
      <c r="J917" s="15">
        <f>'[1]TCE - ANEXO III - Preencher'!K926</f>
        <v>0</v>
      </c>
      <c r="K917" s="16">
        <f>'[1]TCE - ANEXO III - Preencher'!L926</f>
        <v>23.94</v>
      </c>
      <c r="L917" s="16">
        <f>'[1]TCE - ANEXO III - Preencher'!M926</f>
        <v>0</v>
      </c>
      <c r="M917" s="16">
        <f t="shared" si="85"/>
        <v>23.94</v>
      </c>
      <c r="N917" s="16">
        <f>'[1]TCE - ANEXO III - Preencher'!O926</f>
        <v>1.923</v>
      </c>
      <c r="O917" s="16">
        <f>'[1]TCE - ANEXO III - Preencher'!P926</f>
        <v>0</v>
      </c>
      <c r="P917" s="17">
        <f t="shared" si="86"/>
        <v>1.923</v>
      </c>
      <c r="Q917" s="16">
        <f>'[1]TCE - ANEXO III - Preencher'!R926</f>
        <v>39.859000000000002</v>
      </c>
      <c r="R917" s="16">
        <f>'[1]TCE - ANEXO III - Preencher'!S926</f>
        <v>31.35</v>
      </c>
      <c r="S917" s="17">
        <f t="shared" si="87"/>
        <v>8.5090000000000003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>Auxilio Creche</v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44.792000000000002</v>
      </c>
    </row>
    <row r="918" spans="1:28">
      <c r="A918" s="9">
        <f>IFERROR(VLOOKUP(B918,'[1]DADOS (OCULTAR)'!$P$3:$R$53,3,0),"")</f>
        <v>9039744000780</v>
      </c>
      <c r="B918" s="10" t="str">
        <f>'[1]TCE - ANEXO III - Preencher'!C927</f>
        <v>HOSPITAL DOM MALAN</v>
      </c>
      <c r="C918" s="11"/>
      <c r="D918" s="12" t="str">
        <f>'[1]TCE - ANEXO III - Preencher'!E927</f>
        <v>IGOR DIAS DE CASTRO SILVA</v>
      </c>
      <c r="E918" s="10" t="str">
        <f>IF('[1]TCE - ANEXO III - Preencher'!F927="4 - Assistência Odontológica","2 - Outros Profissionais da Saúde",'[1]TCE - ANEXO II - Enviar TCE'!E917)</f>
        <v>3 - Administrativo</v>
      </c>
      <c r="F918" s="13">
        <f>'[1]TCE - ANEXO III - Preencher'!G927</f>
        <v>951105</v>
      </c>
      <c r="G918" s="14">
        <f>IF('[1]TCE - ANEXO III - Preencher'!H927="","",'[1]TCE - ANEXO III - Preencher'!H927)</f>
        <v>43862</v>
      </c>
      <c r="H918" s="15">
        <f>'[1]TCE - ANEXO III - Preencher'!I927</f>
        <v>0</v>
      </c>
      <c r="I918" s="15">
        <f>'[1]TCE - ANEXO III - Preencher'!J927</f>
        <v>150.19040000000001</v>
      </c>
      <c r="J918" s="15">
        <f>'[1]TCE - ANEXO III - Preencher'!K927</f>
        <v>0</v>
      </c>
      <c r="K918" s="16">
        <f>'[1]TCE - ANEXO III - Preencher'!L927</f>
        <v>23.94</v>
      </c>
      <c r="L918" s="16">
        <f>'[1]TCE - ANEXO III - Preencher'!M927</f>
        <v>25.43</v>
      </c>
      <c r="M918" s="16">
        <f t="shared" si="85"/>
        <v>-1.4899999999999984</v>
      </c>
      <c r="N918" s="16">
        <f>'[1]TCE - ANEXO III - Preencher'!O927</f>
        <v>1.923</v>
      </c>
      <c r="O918" s="16">
        <f>'[1]TCE - ANEXO III - Preencher'!P927</f>
        <v>0</v>
      </c>
      <c r="P918" s="17">
        <f t="shared" si="86"/>
        <v>1.923</v>
      </c>
      <c r="Q918" s="16">
        <f>'[1]TCE - ANEXO III - Preencher'!R927</f>
        <v>39.859000000000002</v>
      </c>
      <c r="R918" s="16">
        <f>'[1]TCE - ANEXO III - Preencher'!S927</f>
        <v>0</v>
      </c>
      <c r="S918" s="17">
        <f t="shared" si="87"/>
        <v>39.859000000000002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>Auxilio Creche</v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190.48240000000001</v>
      </c>
    </row>
    <row r="919" spans="1:28">
      <c r="A919" s="9">
        <f>IFERROR(VLOOKUP(B919,'[1]DADOS (OCULTAR)'!$P$3:$R$53,3,0),"")</f>
        <v>9039744000780</v>
      </c>
      <c r="B919" s="10" t="str">
        <f>'[1]TCE - ANEXO III - Preencher'!C928</f>
        <v>HOSPITAL DOM MALAN</v>
      </c>
      <c r="C919" s="11"/>
      <c r="D919" s="12" t="str">
        <f>'[1]TCE - ANEXO III - Preencher'!E928</f>
        <v>ERIKA MATOS DA SILVA SANTANA</v>
      </c>
      <c r="E919" s="10" t="str">
        <f>IF('[1]TCE - ANEXO III - Preencher'!F928="4 - Assistência Odontológica","2 - Outros Profissionais da Saúde",'[1]TCE - ANEXO II - Enviar TCE'!E918)</f>
        <v>3 - Administrativo</v>
      </c>
      <c r="F919" s="13">
        <f>'[1]TCE - ANEXO III - Preencher'!G928</f>
        <v>411010</v>
      </c>
      <c r="G919" s="14">
        <f>IF('[1]TCE - ANEXO III - Preencher'!H928="","",'[1]TCE - ANEXO III - Preencher'!H928)</f>
        <v>43862</v>
      </c>
      <c r="H919" s="15">
        <f>'[1]TCE - ANEXO III - Preencher'!I928</f>
        <v>0</v>
      </c>
      <c r="I919" s="15">
        <f>'[1]TCE - ANEXO III - Preencher'!J928</f>
        <v>83.574400000000011</v>
      </c>
      <c r="J919" s="15">
        <f>'[1]TCE - ANEXO III - Preencher'!K928</f>
        <v>0</v>
      </c>
      <c r="K919" s="16">
        <f>'[1]TCE - ANEXO III - Preencher'!L928</f>
        <v>23.94</v>
      </c>
      <c r="L919" s="16">
        <f>'[1]TCE - ANEXO III - Preencher'!M928</f>
        <v>20.9</v>
      </c>
      <c r="M919" s="16">
        <f t="shared" si="85"/>
        <v>3.0400000000000027</v>
      </c>
      <c r="N919" s="16">
        <f>'[1]TCE - ANEXO III - Preencher'!O928</f>
        <v>1.923</v>
      </c>
      <c r="O919" s="16">
        <f>'[1]TCE - ANEXO III - Preencher'!P928</f>
        <v>0</v>
      </c>
      <c r="P919" s="17">
        <f t="shared" si="86"/>
        <v>1.923</v>
      </c>
      <c r="Q919" s="16">
        <f>'[1]TCE - ANEXO III - Preencher'!R928</f>
        <v>39.859000000000002</v>
      </c>
      <c r="R919" s="16">
        <f>'[1]TCE - ANEXO III - Preencher'!S928</f>
        <v>0</v>
      </c>
      <c r="S919" s="17">
        <f t="shared" si="87"/>
        <v>39.859000000000002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>Auxilio Creche</v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128.39640000000003</v>
      </c>
    </row>
    <row r="920" spans="1:28">
      <c r="A920" s="9">
        <f>IFERROR(VLOOKUP(B920,'[1]DADOS (OCULTAR)'!$P$3:$R$53,3,0),"")</f>
        <v>9039744000780</v>
      </c>
      <c r="B920" s="10" t="str">
        <f>'[1]TCE - ANEXO III - Preencher'!C929</f>
        <v>HOSPITAL DOM MALAN</v>
      </c>
      <c r="C920" s="11"/>
      <c r="D920" s="12" t="str">
        <f>'[1]TCE - ANEXO III - Preencher'!E929</f>
        <v>JACSON DE LIMA PEREIRA</v>
      </c>
      <c r="E920" s="10" t="str">
        <f>IF('[1]TCE - ANEXO III - Preencher'!F929="4 - Assistência Odontológica","2 - Outros Profissionais da Saúde",'[1]TCE - ANEXO II - Enviar TCE'!E919)</f>
        <v>3 - Administrativo</v>
      </c>
      <c r="F920" s="13">
        <f>'[1]TCE - ANEXO III - Preencher'!G929</f>
        <v>413115</v>
      </c>
      <c r="G920" s="14">
        <f>IF('[1]TCE - ANEXO III - Preencher'!H929="","",'[1]TCE - ANEXO III - Preencher'!H929)</f>
        <v>43862</v>
      </c>
      <c r="H920" s="15">
        <f>'[1]TCE - ANEXO III - Preencher'!I929</f>
        <v>0</v>
      </c>
      <c r="I920" s="15">
        <f>'[1]TCE - ANEXO III - Preencher'!J929</f>
        <v>140.14160000000001</v>
      </c>
      <c r="J920" s="15">
        <f>'[1]TCE - ANEXO III - Preencher'!K929</f>
        <v>0</v>
      </c>
      <c r="K920" s="16">
        <f>'[1]TCE - ANEXO III - Preencher'!L929</f>
        <v>23.94</v>
      </c>
      <c r="L920" s="16">
        <f>'[1]TCE - ANEXO III - Preencher'!M929</f>
        <v>0</v>
      </c>
      <c r="M920" s="16">
        <f t="shared" si="85"/>
        <v>23.94</v>
      </c>
      <c r="N920" s="16">
        <f>'[1]TCE - ANEXO III - Preencher'!O929</f>
        <v>1.923</v>
      </c>
      <c r="O920" s="16">
        <f>'[1]TCE - ANEXO III - Preencher'!P929</f>
        <v>0</v>
      </c>
      <c r="P920" s="17">
        <f t="shared" si="86"/>
        <v>1.923</v>
      </c>
      <c r="Q920" s="16">
        <f>'[1]TCE - ANEXO III - Preencher'!R929</f>
        <v>39.859000000000002</v>
      </c>
      <c r="R920" s="16">
        <f>'[1]TCE - ANEXO III - Preencher'!S929</f>
        <v>0</v>
      </c>
      <c r="S920" s="17">
        <f t="shared" si="87"/>
        <v>39.859000000000002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>Auxilio Creche</v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205.86360000000002</v>
      </c>
    </row>
    <row r="921" spans="1:28">
      <c r="A921" s="9">
        <f>IFERROR(VLOOKUP(B921,'[1]DADOS (OCULTAR)'!$P$3:$R$53,3,0),"")</f>
        <v>9039744000780</v>
      </c>
      <c r="B921" s="10" t="str">
        <f>'[1]TCE - ANEXO III - Preencher'!C930</f>
        <v>HOSPITAL DOM MALAN</v>
      </c>
      <c r="C921" s="11"/>
      <c r="D921" s="12" t="str">
        <f>'[1]TCE - ANEXO III - Preencher'!E930</f>
        <v>LILEIDE PEREIRA DE SOUZA</v>
      </c>
      <c r="E921" s="10" t="str">
        <f>IF('[1]TCE - ANEXO III - Preencher'!F930="4 - Assistência Odontológica","2 - Outros Profissionais da Saúde",'[1]TCE - ANEXO II - Enviar TCE'!E920)</f>
        <v>3 - Administrativo</v>
      </c>
      <c r="F921" s="13">
        <f>'[1]TCE - ANEXO III - Preencher'!G930</f>
        <v>413115</v>
      </c>
      <c r="G921" s="14">
        <f>IF('[1]TCE - ANEXO III - Preencher'!H930="","",'[1]TCE - ANEXO III - Preencher'!H930)</f>
        <v>43862</v>
      </c>
      <c r="H921" s="15">
        <f>'[1]TCE - ANEXO III - Preencher'!I930</f>
        <v>0</v>
      </c>
      <c r="I921" s="15">
        <f>'[1]TCE - ANEXO III - Preencher'!J930</f>
        <v>133.2696</v>
      </c>
      <c r="J921" s="15">
        <f>'[1]TCE - ANEXO III - Preencher'!K930</f>
        <v>0</v>
      </c>
      <c r="K921" s="16">
        <f>'[1]TCE - ANEXO III - Preencher'!L930</f>
        <v>23.94</v>
      </c>
      <c r="L921" s="16">
        <f>'[1]TCE - ANEXO III - Preencher'!M930</f>
        <v>33.369999999999997</v>
      </c>
      <c r="M921" s="16">
        <f t="shared" si="85"/>
        <v>-9.4299999999999962</v>
      </c>
      <c r="N921" s="16">
        <f>'[1]TCE - ANEXO III - Preencher'!O930</f>
        <v>1.923</v>
      </c>
      <c r="O921" s="16">
        <f>'[1]TCE - ANEXO III - Preencher'!P930</f>
        <v>0</v>
      </c>
      <c r="P921" s="17">
        <f t="shared" si="86"/>
        <v>1.923</v>
      </c>
      <c r="Q921" s="16">
        <f>'[1]TCE - ANEXO III - Preencher'!R930</f>
        <v>39.859000000000002</v>
      </c>
      <c r="R921" s="16">
        <f>'[1]TCE - ANEXO III - Preencher'!S930</f>
        <v>0</v>
      </c>
      <c r="S921" s="17">
        <f t="shared" si="87"/>
        <v>39.859000000000002</v>
      </c>
      <c r="T921" s="16">
        <f>'[1]TCE - ANEXO III - Preencher'!U930</f>
        <v>64</v>
      </c>
      <c r="U921" s="16">
        <f>'[1]TCE - ANEXO III - Preencher'!V930</f>
        <v>0</v>
      </c>
      <c r="V921" s="17">
        <f t="shared" si="88"/>
        <v>64</v>
      </c>
      <c r="W921" s="18" t="str">
        <f>IF('[1]TCE - ANEXO III - Preencher'!X930="","",'[1]TCE - ANEXO III - Preencher'!X930)</f>
        <v>Auxilio Creche</v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229.6216</v>
      </c>
    </row>
    <row r="922" spans="1:28">
      <c r="A922" s="9">
        <f>IFERROR(VLOOKUP(B922,'[1]DADOS (OCULTAR)'!$P$3:$R$53,3,0),"")</f>
        <v>9039744000780</v>
      </c>
      <c r="B922" s="10" t="str">
        <f>'[1]TCE - ANEXO III - Preencher'!C931</f>
        <v>HOSPITAL DOM MALAN</v>
      </c>
      <c r="C922" s="11"/>
      <c r="D922" s="12" t="str">
        <f>'[1]TCE - ANEXO III - Preencher'!E931</f>
        <v>VERA LUCIA DE SOUZA RODRIGUES</v>
      </c>
      <c r="E922" s="10" t="str">
        <f>IF('[1]TCE - ANEXO III - Preencher'!F931="4 - Assistência Odontológica","2 - Outros Profissionais da Saúde",'[1]TCE - ANEXO II - Enviar TCE'!E921)</f>
        <v>3 - Administrativo</v>
      </c>
      <c r="F922" s="13">
        <f>'[1]TCE - ANEXO III - Preencher'!G931</f>
        <v>413115</v>
      </c>
      <c r="G922" s="14">
        <f>IF('[1]TCE - ANEXO III - Preencher'!H931="","",'[1]TCE - ANEXO III - Preencher'!H931)</f>
        <v>43862</v>
      </c>
      <c r="H922" s="15">
        <f>'[1]TCE - ANEXO III - Preencher'!I931</f>
        <v>0</v>
      </c>
      <c r="I922" s="15">
        <f>'[1]TCE - ANEXO III - Preencher'!J931</f>
        <v>140.01439999999999</v>
      </c>
      <c r="J922" s="15">
        <f>'[1]TCE - ANEXO III - Preencher'!K931</f>
        <v>0</v>
      </c>
      <c r="K922" s="16">
        <f>'[1]TCE - ANEXO III - Preencher'!L931</f>
        <v>23.94</v>
      </c>
      <c r="L922" s="16">
        <f>'[1]TCE - ANEXO III - Preencher'!M931</f>
        <v>33.369999999999997</v>
      </c>
      <c r="M922" s="16">
        <f t="shared" si="85"/>
        <v>-9.4299999999999962</v>
      </c>
      <c r="N922" s="16">
        <f>'[1]TCE - ANEXO III - Preencher'!O931</f>
        <v>1.923</v>
      </c>
      <c r="O922" s="16">
        <f>'[1]TCE - ANEXO III - Preencher'!P931</f>
        <v>0</v>
      </c>
      <c r="P922" s="17">
        <f t="shared" si="86"/>
        <v>1.923</v>
      </c>
      <c r="Q922" s="16">
        <f>'[1]TCE - ANEXO III - Preencher'!R931</f>
        <v>39.859000000000002</v>
      </c>
      <c r="R922" s="16">
        <f>'[1]TCE - ANEXO III - Preencher'!S931</f>
        <v>64.8</v>
      </c>
      <c r="S922" s="17">
        <f t="shared" si="87"/>
        <v>-24.940999999999995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>Auxilio Creche</v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107.56639999999999</v>
      </c>
    </row>
    <row r="923" spans="1:28">
      <c r="A923" s="9">
        <f>IFERROR(VLOOKUP(B923,'[1]DADOS (OCULTAR)'!$P$3:$R$53,3,0),"")</f>
        <v>9039744000780</v>
      </c>
      <c r="B923" s="10" t="str">
        <f>'[1]TCE - ANEXO III - Preencher'!C932</f>
        <v>HOSPITAL DOM MALAN</v>
      </c>
      <c r="C923" s="11"/>
      <c r="D923" s="12" t="str">
        <f>'[1]TCE - ANEXO III - Preencher'!E932</f>
        <v>DAIANE MARIA DA SILVA CAVALCANTE</v>
      </c>
      <c r="E923" s="10" t="str">
        <f>IF('[1]TCE - ANEXO III - Preencher'!F932="4 - Assistência Odontológica","2 - Outros Profissionais da Saúde",'[1]TCE - ANEXO II - Enviar TCE'!E922)</f>
        <v>3 - Administrativo</v>
      </c>
      <c r="F923" s="13">
        <f>'[1]TCE - ANEXO III - Preencher'!G932</f>
        <v>413115</v>
      </c>
      <c r="G923" s="14">
        <f>IF('[1]TCE - ANEXO III - Preencher'!H932="","",'[1]TCE - ANEXO III - Preencher'!H932)</f>
        <v>43862</v>
      </c>
      <c r="H923" s="15">
        <f>'[1]TCE - ANEXO III - Preencher'!I932</f>
        <v>0</v>
      </c>
      <c r="I923" s="15">
        <f>'[1]TCE - ANEXO III - Preencher'!J932</f>
        <v>133.46799999999999</v>
      </c>
      <c r="J923" s="15">
        <f>'[1]TCE - ANEXO III - Preencher'!K932</f>
        <v>0</v>
      </c>
      <c r="K923" s="16">
        <f>'[1]TCE - ANEXO III - Preencher'!L932</f>
        <v>23.94</v>
      </c>
      <c r="L923" s="16">
        <f>'[1]TCE - ANEXO III - Preencher'!M932</f>
        <v>33.369999999999997</v>
      </c>
      <c r="M923" s="16">
        <f t="shared" si="85"/>
        <v>-9.4299999999999962</v>
      </c>
      <c r="N923" s="16">
        <f>'[1]TCE - ANEXO III - Preencher'!O932</f>
        <v>1.923</v>
      </c>
      <c r="O923" s="16">
        <f>'[1]TCE - ANEXO III - Preencher'!P932</f>
        <v>0</v>
      </c>
      <c r="P923" s="17">
        <f t="shared" si="86"/>
        <v>1.923</v>
      </c>
      <c r="Q923" s="16">
        <f>'[1]TCE - ANEXO III - Preencher'!R932</f>
        <v>39.859000000000002</v>
      </c>
      <c r="R923" s="16">
        <f>'[1]TCE - ANEXO III - Preencher'!S932</f>
        <v>0</v>
      </c>
      <c r="S923" s="17">
        <f t="shared" si="87"/>
        <v>39.859000000000002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>Auxilio Creche</v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165.82</v>
      </c>
    </row>
    <row r="924" spans="1:28">
      <c r="A924" s="9">
        <f>IFERROR(VLOOKUP(B924,'[1]DADOS (OCULTAR)'!$P$3:$R$53,3,0),"")</f>
        <v>9039744000780</v>
      </c>
      <c r="B924" s="10" t="str">
        <f>'[1]TCE - ANEXO III - Preencher'!C933</f>
        <v>HOSPITAL DOM MALAN</v>
      </c>
      <c r="C924" s="11"/>
      <c r="D924" s="12" t="str">
        <f>'[1]TCE - ANEXO III - Preencher'!E933</f>
        <v>JADSON KENARD PAIM SANTOS</v>
      </c>
      <c r="E924" s="10" t="str">
        <f>IF('[1]TCE - ANEXO III - Preencher'!F933="4 - Assistência Odontológica","2 - Outros Profissionais da Saúde",'[1]TCE - ANEXO II - Enviar TCE'!E923)</f>
        <v>3 - Administrativo</v>
      </c>
      <c r="F924" s="13">
        <f>'[1]TCE - ANEXO III - Preencher'!G933</f>
        <v>413115</v>
      </c>
      <c r="G924" s="14">
        <f>IF('[1]TCE - ANEXO III - Preencher'!H933="","",'[1]TCE - ANEXO III - Preencher'!H933)</f>
        <v>43862</v>
      </c>
      <c r="H924" s="15">
        <f>'[1]TCE - ANEXO III - Preencher'!I933</f>
        <v>0</v>
      </c>
      <c r="I924" s="15">
        <f>'[1]TCE - ANEXO III - Preencher'!J933</f>
        <v>133.46799999999999</v>
      </c>
      <c r="J924" s="15">
        <f>'[1]TCE - ANEXO III - Preencher'!K933</f>
        <v>0</v>
      </c>
      <c r="K924" s="16">
        <f>'[1]TCE - ANEXO III - Preencher'!L933</f>
        <v>23.94</v>
      </c>
      <c r="L924" s="16">
        <f>'[1]TCE - ANEXO III - Preencher'!M933</f>
        <v>33.369999999999997</v>
      </c>
      <c r="M924" s="16">
        <f t="shared" si="85"/>
        <v>-9.4299999999999962</v>
      </c>
      <c r="N924" s="16">
        <f>'[1]TCE - ANEXO III - Preencher'!O933</f>
        <v>1.923</v>
      </c>
      <c r="O924" s="16">
        <f>'[1]TCE - ANEXO III - Preencher'!P933</f>
        <v>0</v>
      </c>
      <c r="P924" s="17">
        <f t="shared" si="86"/>
        <v>1.923</v>
      </c>
      <c r="Q924" s="16">
        <f>'[1]TCE - ANEXO III - Preencher'!R933</f>
        <v>39.859000000000002</v>
      </c>
      <c r="R924" s="16">
        <f>'[1]TCE - ANEXO III - Preencher'!S933</f>
        <v>64.8</v>
      </c>
      <c r="S924" s="17">
        <f t="shared" si="87"/>
        <v>-24.940999999999995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101.02000000000001</v>
      </c>
    </row>
    <row r="925" spans="1:28">
      <c r="A925" s="9">
        <f>IFERROR(VLOOKUP(B925,'[1]DADOS (OCULTAR)'!$P$3:$R$53,3,0),"")</f>
        <v>9039744000780</v>
      </c>
      <c r="B925" s="10" t="str">
        <f>'[1]TCE - ANEXO III - Preencher'!C934</f>
        <v>HOSPITAL DOM MALAN</v>
      </c>
      <c r="C925" s="11"/>
      <c r="D925" s="12" t="str">
        <f>'[1]TCE - ANEXO III - Preencher'!E934</f>
        <v>ANA LETICIA LUZ E SILVA ALMEIDA</v>
      </c>
      <c r="E925" s="10" t="str">
        <f>IF('[1]TCE - ANEXO III - Preencher'!F934="4 - Assistência Odontológica","2 - Outros Profissionais da Saúde",'[1]TCE - ANEXO II - Enviar TCE'!E924)</f>
        <v>3 - Administrativo</v>
      </c>
      <c r="F925" s="13">
        <f>'[1]TCE - ANEXO III - Preencher'!G934</f>
        <v>142105</v>
      </c>
      <c r="G925" s="14">
        <f>IF('[1]TCE - ANEXO III - Preencher'!H934="","",'[1]TCE - ANEXO III - Preencher'!H934)</f>
        <v>43862</v>
      </c>
      <c r="H925" s="15">
        <f>'[1]TCE - ANEXO III - Preencher'!I934</f>
        <v>0</v>
      </c>
      <c r="I925" s="15">
        <f>'[1]TCE - ANEXO III - Preencher'!J934</f>
        <v>327.34560000000005</v>
      </c>
      <c r="J925" s="15">
        <f>'[1]TCE - ANEXO III - Preencher'!K934</f>
        <v>0</v>
      </c>
      <c r="K925" s="16">
        <f>'[1]TCE - ANEXO III - Preencher'!L934</f>
        <v>23.94</v>
      </c>
      <c r="L925" s="16">
        <f>'[1]TCE - ANEXO III - Preencher'!M934</f>
        <v>0</v>
      </c>
      <c r="M925" s="16">
        <f t="shared" si="85"/>
        <v>23.94</v>
      </c>
      <c r="N925" s="16">
        <f>'[1]TCE - ANEXO III - Preencher'!O934</f>
        <v>1.923</v>
      </c>
      <c r="O925" s="16">
        <f>'[1]TCE - ANEXO III - Preencher'!P934</f>
        <v>0</v>
      </c>
      <c r="P925" s="17">
        <f t="shared" si="86"/>
        <v>1.923</v>
      </c>
      <c r="Q925" s="16">
        <f>'[1]TCE - ANEXO III - Preencher'!R934</f>
        <v>39.859000000000002</v>
      </c>
      <c r="R925" s="16">
        <f>'[1]TCE - ANEXO III - Preencher'!S934</f>
        <v>0</v>
      </c>
      <c r="S925" s="17">
        <f t="shared" si="87"/>
        <v>39.859000000000002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>Auxilio Creche</v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393.06760000000003</v>
      </c>
    </row>
    <row r="926" spans="1:28">
      <c r="A926" s="9">
        <f>IFERROR(VLOOKUP(B926,'[1]DADOS (OCULTAR)'!$P$3:$R$53,3,0),"")</f>
        <v>9039744000780</v>
      </c>
      <c r="B926" s="10" t="str">
        <f>'[1]TCE - ANEXO III - Preencher'!C935</f>
        <v>HOSPITAL DOM MALAN</v>
      </c>
      <c r="C926" s="11"/>
      <c r="D926" s="12" t="str">
        <f>'[1]TCE - ANEXO III - Preencher'!E935</f>
        <v>ALBERTO MAGNO SANTOS BAGETTI</v>
      </c>
      <c r="E926" s="10" t="str">
        <f>IF('[1]TCE - ANEXO III - Preencher'!F935="4 - Assistência Odontológica","2 - Outros Profissionais da Saúde",'[1]TCE - ANEXO II - Enviar TCE'!E925)</f>
        <v>1 - Médico</v>
      </c>
      <c r="F926" s="13">
        <f>'[1]TCE - ANEXO III - Preencher'!G935</f>
        <v>225125</v>
      </c>
      <c r="G926" s="14">
        <f>IF('[1]TCE - ANEXO III - Preencher'!H935="","",'[1]TCE - ANEXO III - Preencher'!H935)</f>
        <v>43862</v>
      </c>
      <c r="H926" s="15">
        <f>'[1]TCE - ANEXO III - Preencher'!I935</f>
        <v>0</v>
      </c>
      <c r="I926" s="15">
        <f>'[1]TCE - ANEXO III - Preencher'!J935</f>
        <v>664.3839999999999</v>
      </c>
      <c r="J926" s="15">
        <f>'[1]TCE - ANEXO III - Preencher'!K935</f>
        <v>0</v>
      </c>
      <c r="K926" s="16">
        <f>'[1]TCE - ANEXO III - Preencher'!L935</f>
        <v>23.94</v>
      </c>
      <c r="L926" s="16">
        <f>'[1]TCE - ANEXO III - Preencher'!M935</f>
        <v>0</v>
      </c>
      <c r="M926" s="16">
        <f t="shared" si="85"/>
        <v>23.94</v>
      </c>
      <c r="N926" s="16">
        <f>'[1]TCE - ANEXO III - Preencher'!O935</f>
        <v>1.923</v>
      </c>
      <c r="O926" s="16">
        <f>'[1]TCE - ANEXO III - Preencher'!P935</f>
        <v>0</v>
      </c>
      <c r="P926" s="17">
        <f t="shared" si="86"/>
        <v>1.923</v>
      </c>
      <c r="Q926" s="16">
        <f>'[1]TCE - ANEXO III - Preencher'!R935</f>
        <v>39.859000000000002</v>
      </c>
      <c r="R926" s="16">
        <f>'[1]TCE - ANEXO III - Preencher'!S935</f>
        <v>0</v>
      </c>
      <c r="S926" s="17">
        <f t="shared" si="87"/>
        <v>39.859000000000002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>Auxilio Creche</v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730.10599999999999</v>
      </c>
    </row>
    <row r="927" spans="1:28">
      <c r="A927" s="9">
        <f>IFERROR(VLOOKUP(B927,'[1]DADOS (OCULTAR)'!$P$3:$R$53,3,0),"")</f>
        <v>9039744000780</v>
      </c>
      <c r="B927" s="10" t="str">
        <f>'[1]TCE - ANEXO III - Preencher'!C936</f>
        <v>HOSPITAL DOM MALAN</v>
      </c>
      <c r="C927" s="11"/>
      <c r="D927" s="12" t="str">
        <f>'[1]TCE - ANEXO III - Preencher'!E936</f>
        <v>MARIA GIZELMA ANGELIM DA SILVA</v>
      </c>
      <c r="E927" s="10" t="str">
        <f>IF('[1]TCE - ANEXO III - Preencher'!F936="4 - Assistência Odontológica","2 - Outros Profissionais da Saúde",'[1]TCE - ANEXO II - Enviar TCE'!E926)</f>
        <v>3 - Administrativo</v>
      </c>
      <c r="F927" s="13">
        <f>'[1]TCE - ANEXO III - Preencher'!G936</f>
        <v>411010</v>
      </c>
      <c r="G927" s="14">
        <f>IF('[1]TCE - ANEXO III - Preencher'!H936="","",'[1]TCE - ANEXO III - Preencher'!H936)</f>
        <v>43862</v>
      </c>
      <c r="H927" s="15">
        <f>'[1]TCE - ANEXO III - Preencher'!I936</f>
        <v>0</v>
      </c>
      <c r="I927" s="15">
        <f>'[1]TCE - ANEXO III - Preencher'!J936</f>
        <v>109.488</v>
      </c>
      <c r="J927" s="15">
        <f>'[1]TCE - ANEXO III - Preencher'!K936</f>
        <v>0</v>
      </c>
      <c r="K927" s="16">
        <f>'[1]TCE - ANEXO III - Preencher'!L936</f>
        <v>23.94</v>
      </c>
      <c r="L927" s="16">
        <f>'[1]TCE - ANEXO III - Preencher'!M936</f>
        <v>0</v>
      </c>
      <c r="M927" s="16">
        <f t="shared" si="85"/>
        <v>23.94</v>
      </c>
      <c r="N927" s="16">
        <f>'[1]TCE - ANEXO III - Preencher'!O936</f>
        <v>1.923</v>
      </c>
      <c r="O927" s="16">
        <f>'[1]TCE - ANEXO III - Preencher'!P936</f>
        <v>0</v>
      </c>
      <c r="P927" s="17">
        <f t="shared" si="86"/>
        <v>1.923</v>
      </c>
      <c r="Q927" s="16">
        <f>'[1]TCE - ANEXO III - Preencher'!R936</f>
        <v>39.859000000000002</v>
      </c>
      <c r="R927" s="16">
        <f>'[1]TCE - ANEXO III - Preencher'!S936</f>
        <v>64.8</v>
      </c>
      <c r="S927" s="17">
        <f t="shared" si="87"/>
        <v>-24.940999999999995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>Auxilio Creche</v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110.41</v>
      </c>
    </row>
    <row r="928" spans="1:28">
      <c r="A928" s="9">
        <f>IFERROR(VLOOKUP(B928,'[1]DADOS (OCULTAR)'!$P$3:$R$53,3,0),"")</f>
        <v>9039744000780</v>
      </c>
      <c r="B928" s="10" t="str">
        <f>'[1]TCE - ANEXO III - Preencher'!C937</f>
        <v>HOSPITAL DOM MALAN</v>
      </c>
      <c r="C928" s="11"/>
      <c r="D928" s="12" t="str">
        <f>'[1]TCE - ANEXO III - Preencher'!E937</f>
        <v>PEDRO HENRIQUE DA SILVA SANTOS</v>
      </c>
      <c r="E928" s="10" t="str">
        <f>IF('[1]TCE - ANEXO III - Preencher'!F937="4 - Assistência Odontológica","2 - Outros Profissionais da Saúde",'[1]TCE - ANEXO II - Enviar TCE'!E927)</f>
        <v>3 - Administrativo</v>
      </c>
      <c r="F928" s="13">
        <f>'[1]TCE - ANEXO III - Preencher'!G937</f>
        <v>411010</v>
      </c>
      <c r="G928" s="14">
        <f>IF('[1]TCE - ANEXO III - Preencher'!H937="","",'[1]TCE - ANEXO III - Preencher'!H937)</f>
        <v>43862</v>
      </c>
      <c r="H928" s="15">
        <f>'[1]TCE - ANEXO III - Preencher'!I937</f>
        <v>0</v>
      </c>
      <c r="I928" s="15">
        <f>'[1]TCE - ANEXO III - Preencher'!J937</f>
        <v>104.96879999999999</v>
      </c>
      <c r="J928" s="15">
        <f>'[1]TCE - ANEXO III - Preencher'!K937</f>
        <v>0</v>
      </c>
      <c r="K928" s="16">
        <f>'[1]TCE - ANEXO III - Preencher'!L937</f>
        <v>23.94</v>
      </c>
      <c r="L928" s="16">
        <f>'[1]TCE - ANEXO III - Preencher'!M937</f>
        <v>26.43</v>
      </c>
      <c r="M928" s="16">
        <f t="shared" si="85"/>
        <v>-2.4899999999999984</v>
      </c>
      <c r="N928" s="16">
        <f>'[1]TCE - ANEXO III - Preencher'!O937</f>
        <v>1.923</v>
      </c>
      <c r="O928" s="16">
        <f>'[1]TCE - ANEXO III - Preencher'!P937</f>
        <v>0</v>
      </c>
      <c r="P928" s="17">
        <f t="shared" si="86"/>
        <v>1.923</v>
      </c>
      <c r="Q928" s="16">
        <f>'[1]TCE - ANEXO III - Preencher'!R937</f>
        <v>39.859000000000002</v>
      </c>
      <c r="R928" s="16">
        <f>'[1]TCE - ANEXO III - Preencher'!S937</f>
        <v>0</v>
      </c>
      <c r="S928" s="17">
        <f t="shared" si="87"/>
        <v>39.859000000000002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>Auxilio Creche</v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144.26079999999999</v>
      </c>
    </row>
    <row r="929" spans="1:28">
      <c r="A929" s="9">
        <f>IFERROR(VLOOKUP(B929,'[1]DADOS (OCULTAR)'!$P$3:$R$53,3,0),"")</f>
        <v>9039744000780</v>
      </c>
      <c r="B929" s="10" t="str">
        <f>'[1]TCE - ANEXO III - Preencher'!C938</f>
        <v>HOSPITAL DOM MALAN</v>
      </c>
      <c r="C929" s="11"/>
      <c r="D929" s="12" t="str">
        <f>'[1]TCE - ANEXO III - Preencher'!E938</f>
        <v>SONIA MARIA DE MELO MARINS</v>
      </c>
      <c r="E929" s="10" t="str">
        <f>IF('[1]TCE - ANEXO III - Preencher'!F938="4 - Assistência Odontológica","2 - Outros Profissionais da Saúde",'[1]TCE - ANEXO II - Enviar TCE'!E928)</f>
        <v>3 - Administrativo</v>
      </c>
      <c r="F929" s="13">
        <f>'[1]TCE - ANEXO III - Preencher'!G938</f>
        <v>142115</v>
      </c>
      <c r="G929" s="14">
        <f>IF('[1]TCE - ANEXO III - Preencher'!H938="","",'[1]TCE - ANEXO III - Preencher'!H938)</f>
        <v>43862</v>
      </c>
      <c r="H929" s="15">
        <f>'[1]TCE - ANEXO III - Preencher'!I938</f>
        <v>0</v>
      </c>
      <c r="I929" s="15">
        <f>'[1]TCE - ANEXO III - Preencher'!J938</f>
        <v>447.43760000000003</v>
      </c>
      <c r="J929" s="15">
        <f>'[1]TCE - ANEXO III - Preencher'!K938</f>
        <v>0</v>
      </c>
      <c r="K929" s="16">
        <f>'[1]TCE - ANEXO III - Preencher'!L938</f>
        <v>23.94</v>
      </c>
      <c r="L929" s="16">
        <f>'[1]TCE - ANEXO III - Preencher'!M938</f>
        <v>0</v>
      </c>
      <c r="M929" s="16">
        <f t="shared" si="85"/>
        <v>23.94</v>
      </c>
      <c r="N929" s="16">
        <f>'[1]TCE - ANEXO III - Preencher'!O938</f>
        <v>1.923</v>
      </c>
      <c r="O929" s="16">
        <f>'[1]TCE - ANEXO III - Preencher'!P938</f>
        <v>0</v>
      </c>
      <c r="P929" s="17">
        <f t="shared" si="86"/>
        <v>1.923</v>
      </c>
      <c r="Q929" s="16">
        <f>'[1]TCE - ANEXO III - Preencher'!R938</f>
        <v>39.859000000000002</v>
      </c>
      <c r="R929" s="16">
        <f>'[1]TCE - ANEXO III - Preencher'!S938</f>
        <v>0</v>
      </c>
      <c r="S929" s="17">
        <f t="shared" si="87"/>
        <v>39.859000000000002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>Auxilio Creche</v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513.15960000000007</v>
      </c>
    </row>
    <row r="930" spans="1:28">
      <c r="A930" s="9">
        <f>IFERROR(VLOOKUP(B930,'[1]DADOS (OCULTAR)'!$P$3:$R$53,3,0),"")</f>
        <v>9039744000780</v>
      </c>
      <c r="B930" s="10" t="str">
        <f>'[1]TCE - ANEXO III - Preencher'!C939</f>
        <v>HOSPITAL DOM MALAN</v>
      </c>
      <c r="C930" s="11"/>
      <c r="D930" s="12" t="str">
        <f>'[1]TCE - ANEXO III - Preencher'!E939</f>
        <v>ITALO RAMON GOMES DO NASCIMENTO</v>
      </c>
      <c r="E930" s="10" t="str">
        <f>IF('[1]TCE - ANEXO III - Preencher'!F939="4 - Assistência Odontológica","2 - Outros Profissionais da Saúde",'[1]TCE - ANEXO II - Enviar TCE'!E929)</f>
        <v>3 - Administrativo</v>
      </c>
      <c r="F930" s="13">
        <f>'[1]TCE - ANEXO III - Preencher'!G939</f>
        <v>411010</v>
      </c>
      <c r="G930" s="14">
        <f>IF('[1]TCE - ANEXO III - Preencher'!H939="","",'[1]TCE - ANEXO III - Preencher'!H939)</f>
        <v>43862</v>
      </c>
      <c r="H930" s="15">
        <f>'[1]TCE - ANEXO III - Preencher'!I939</f>
        <v>0</v>
      </c>
      <c r="I930" s="15">
        <f>'[1]TCE - ANEXO III - Preencher'!J939</f>
        <v>105.41760000000001</v>
      </c>
      <c r="J930" s="15">
        <f>'[1]TCE - ANEXO III - Preencher'!K939</f>
        <v>0</v>
      </c>
      <c r="K930" s="16">
        <f>'[1]TCE - ANEXO III - Preencher'!L939</f>
        <v>23.94</v>
      </c>
      <c r="L930" s="16">
        <f>'[1]TCE - ANEXO III - Preencher'!M939</f>
        <v>26.43</v>
      </c>
      <c r="M930" s="16">
        <f t="shared" si="85"/>
        <v>-2.4899999999999984</v>
      </c>
      <c r="N930" s="16">
        <f>'[1]TCE - ANEXO III - Preencher'!O939</f>
        <v>1.923</v>
      </c>
      <c r="O930" s="16">
        <f>'[1]TCE - ANEXO III - Preencher'!P939</f>
        <v>0</v>
      </c>
      <c r="P930" s="17">
        <f t="shared" si="86"/>
        <v>1.923</v>
      </c>
      <c r="Q930" s="16">
        <f>'[1]TCE - ANEXO III - Preencher'!R939</f>
        <v>39.859000000000002</v>
      </c>
      <c r="R930" s="16">
        <f>'[1]TCE - ANEXO III - Preencher'!S939</f>
        <v>0</v>
      </c>
      <c r="S930" s="17">
        <f t="shared" si="87"/>
        <v>39.859000000000002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144.70960000000002</v>
      </c>
    </row>
    <row r="931" spans="1:28">
      <c r="A931" s="9">
        <f>IFERROR(VLOOKUP(B931,'[1]DADOS (OCULTAR)'!$P$3:$R$53,3,0),"")</f>
        <v>9039744000780</v>
      </c>
      <c r="B931" s="10" t="str">
        <f>'[1]TCE - ANEXO III - Preencher'!C940</f>
        <v>HOSPITAL DOM MALAN</v>
      </c>
      <c r="C931" s="11"/>
      <c r="D931" s="12" t="str">
        <f>'[1]TCE - ANEXO III - Preencher'!E940</f>
        <v>JULIANA VIEIRA BARBOSA DE CARVALHO</v>
      </c>
      <c r="E931" s="10" t="str">
        <f>IF('[1]TCE - ANEXO III - Preencher'!F940="4 - Assistência Odontológica","2 - Outros Profissionais da Saúde",'[1]TCE - ANEXO II - Enviar TCE'!E930)</f>
        <v>3 - Administrativo</v>
      </c>
      <c r="F931" s="13">
        <f>'[1]TCE - ANEXO III - Preencher'!G940</f>
        <v>142105</v>
      </c>
      <c r="G931" s="14">
        <f>IF('[1]TCE - ANEXO III - Preencher'!H940="","",'[1]TCE - ANEXO III - Preencher'!H940)</f>
        <v>43862</v>
      </c>
      <c r="H931" s="15">
        <f>'[1]TCE - ANEXO III - Preencher'!I940</f>
        <v>0</v>
      </c>
      <c r="I931" s="15">
        <f>'[1]TCE - ANEXO III - Preencher'!J940</f>
        <v>244.23759999999999</v>
      </c>
      <c r="J931" s="15">
        <f>'[1]TCE - ANEXO III - Preencher'!K940</f>
        <v>0</v>
      </c>
      <c r="K931" s="16">
        <f>'[1]TCE - ANEXO III - Preencher'!L940</f>
        <v>23.94</v>
      </c>
      <c r="L931" s="16">
        <f>'[1]TCE - ANEXO III - Preencher'!M940</f>
        <v>0</v>
      </c>
      <c r="M931" s="16">
        <f t="shared" si="85"/>
        <v>23.94</v>
      </c>
      <c r="N931" s="16">
        <f>'[1]TCE - ANEXO III - Preencher'!O940</f>
        <v>1.923</v>
      </c>
      <c r="O931" s="16">
        <f>'[1]TCE - ANEXO III - Preencher'!P940</f>
        <v>0</v>
      </c>
      <c r="P931" s="17">
        <f t="shared" si="86"/>
        <v>1.923</v>
      </c>
      <c r="Q931" s="16">
        <f>'[1]TCE - ANEXO III - Preencher'!R940</f>
        <v>39.859000000000002</v>
      </c>
      <c r="R931" s="16">
        <f>'[1]TCE - ANEXO III - Preencher'!S940</f>
        <v>0</v>
      </c>
      <c r="S931" s="17">
        <f t="shared" si="87"/>
        <v>39.859000000000002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>Auxilio Creche</v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309.95959999999997</v>
      </c>
    </row>
    <row r="932" spans="1:28">
      <c r="A932" s="9">
        <f>IFERROR(VLOOKUP(B932,'[1]DADOS (OCULTAR)'!$P$3:$R$53,3,0),"")</f>
        <v>9039744000780</v>
      </c>
      <c r="B932" s="10" t="str">
        <f>'[1]TCE - ANEXO III - Preencher'!C941</f>
        <v>HOSPITAL DOM MALAN</v>
      </c>
      <c r="C932" s="11"/>
      <c r="D932" s="12" t="str">
        <f>'[1]TCE - ANEXO III - Preencher'!E941</f>
        <v>DIOGENS DE SOUZA SANTOS</v>
      </c>
      <c r="E932" s="10" t="str">
        <f>IF('[1]TCE - ANEXO III - Preencher'!F941="4 - Assistência Odontológica","2 - Outros Profissionais da Saúde",'[1]TCE - ANEXO II - Enviar TCE'!E931)</f>
        <v>3 - Administrativo</v>
      </c>
      <c r="F932" s="13">
        <f>'[1]TCE - ANEXO III - Preencher'!G941</f>
        <v>411010</v>
      </c>
      <c r="G932" s="14">
        <f>IF('[1]TCE - ANEXO III - Preencher'!H941="","",'[1]TCE - ANEXO III - Preencher'!H941)</f>
        <v>43862</v>
      </c>
      <c r="H932" s="15">
        <f>'[1]TCE - ANEXO III - Preencher'!I941</f>
        <v>0</v>
      </c>
      <c r="I932" s="15">
        <f>'[1]TCE - ANEXO III - Preencher'!J941</f>
        <v>9.9700000000000006</v>
      </c>
      <c r="J932" s="15">
        <f>'[1]TCE - ANEXO III - Preencher'!K941</f>
        <v>0</v>
      </c>
      <c r="K932" s="16">
        <f>'[1]TCE - ANEXO III - Preencher'!L941</f>
        <v>23.94</v>
      </c>
      <c r="L932" s="16">
        <f>'[1]TCE - ANEXO III - Preencher'!M941</f>
        <v>0</v>
      </c>
      <c r="M932" s="16">
        <f t="shared" si="85"/>
        <v>23.94</v>
      </c>
      <c r="N932" s="16">
        <f>'[1]TCE - ANEXO III - Preencher'!O941</f>
        <v>1.923</v>
      </c>
      <c r="O932" s="16">
        <f>'[1]TCE - ANEXO III - Preencher'!P941</f>
        <v>0</v>
      </c>
      <c r="P932" s="17">
        <f t="shared" si="86"/>
        <v>1.923</v>
      </c>
      <c r="Q932" s="16">
        <f>'[1]TCE - ANEXO III - Preencher'!R941</f>
        <v>39.859000000000002</v>
      </c>
      <c r="R932" s="16">
        <f>'[1]TCE - ANEXO III - Preencher'!S941</f>
        <v>31.35</v>
      </c>
      <c r="S932" s="17">
        <f t="shared" si="87"/>
        <v>8.5090000000000003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>Auxilio Creche</v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44.342000000000006</v>
      </c>
    </row>
    <row r="933" spans="1:28">
      <c r="A933" s="9">
        <f>IFERROR(VLOOKUP(B933,'[1]DADOS (OCULTAR)'!$P$3:$R$53,3,0),"")</f>
        <v>9039744000780</v>
      </c>
      <c r="B933" s="10" t="str">
        <f>'[1]TCE - ANEXO III - Preencher'!C942</f>
        <v>HOSPITAL DOM MALAN</v>
      </c>
      <c r="C933" s="11"/>
      <c r="D933" s="12" t="str">
        <f>'[1]TCE - ANEXO III - Preencher'!E942</f>
        <v>ANDERSON FERREIRA DE SOUZA</v>
      </c>
      <c r="E933" s="10" t="str">
        <f>IF('[1]TCE - ANEXO III - Preencher'!F942="4 - Assistência Odontológica","2 - Outros Profissionais da Saúde",'[1]TCE - ANEXO II - Enviar TCE'!E932)</f>
        <v>3 - Administrativo</v>
      </c>
      <c r="F933" s="13">
        <f>'[1]TCE - ANEXO III - Preencher'!G942</f>
        <v>212420</v>
      </c>
      <c r="G933" s="14">
        <f>IF('[1]TCE - ANEXO III - Preencher'!H942="","",'[1]TCE - ANEXO III - Preencher'!H942)</f>
        <v>43862</v>
      </c>
      <c r="H933" s="15">
        <f>'[1]TCE - ANEXO III - Preencher'!I942</f>
        <v>0</v>
      </c>
      <c r="I933" s="15">
        <f>'[1]TCE - ANEXO III - Preencher'!J942</f>
        <v>274.2912</v>
      </c>
      <c r="J933" s="15">
        <f>'[1]TCE - ANEXO III - Preencher'!K942</f>
        <v>0</v>
      </c>
      <c r="K933" s="16">
        <f>'[1]TCE - ANEXO III - Preencher'!L942</f>
        <v>23.94</v>
      </c>
      <c r="L933" s="16">
        <f>'[1]TCE - ANEXO III - Preencher'!M942</f>
        <v>0</v>
      </c>
      <c r="M933" s="16">
        <f t="shared" si="85"/>
        <v>23.94</v>
      </c>
      <c r="N933" s="16">
        <f>'[1]TCE - ANEXO III - Preencher'!O942</f>
        <v>1.923</v>
      </c>
      <c r="O933" s="16">
        <f>'[1]TCE - ANEXO III - Preencher'!P942</f>
        <v>0</v>
      </c>
      <c r="P933" s="17">
        <f t="shared" si="86"/>
        <v>1.923</v>
      </c>
      <c r="Q933" s="16">
        <f>'[1]TCE - ANEXO III - Preencher'!R942</f>
        <v>39.859000000000002</v>
      </c>
      <c r="R933" s="16">
        <f>'[1]TCE - ANEXO III - Preencher'!S942</f>
        <v>0</v>
      </c>
      <c r="S933" s="17">
        <f t="shared" si="87"/>
        <v>39.859000000000002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>Auxilio Creche</v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340.01319999999998</v>
      </c>
    </row>
    <row r="934" spans="1:28">
      <c r="A934" s="9">
        <f>IFERROR(VLOOKUP(B934,'[1]DADOS (OCULTAR)'!$P$3:$R$53,3,0),"")</f>
        <v>9039744000780</v>
      </c>
      <c r="B934" s="10" t="str">
        <f>'[1]TCE - ANEXO III - Preencher'!C943</f>
        <v>HOSPITAL DOM MALAN</v>
      </c>
      <c r="C934" s="11"/>
      <c r="D934" s="12" t="str">
        <f>'[1]TCE - ANEXO III - Preencher'!E943</f>
        <v>CHRISTOPH DE FREITAS SANTOS</v>
      </c>
      <c r="E934" s="10" t="str">
        <f>IF('[1]TCE - ANEXO III - Preencher'!F943="4 - Assistência Odontológica","2 - Outros Profissionais da Saúde",'[1]TCE - ANEXO II - Enviar TCE'!E933)</f>
        <v>3 - Administrativo</v>
      </c>
      <c r="F934" s="13">
        <f>'[1]TCE - ANEXO III - Preencher'!G943</f>
        <v>317210</v>
      </c>
      <c r="G934" s="14">
        <f>IF('[1]TCE - ANEXO III - Preencher'!H943="","",'[1]TCE - ANEXO III - Preencher'!H943)</f>
        <v>43862</v>
      </c>
      <c r="H934" s="15">
        <f>'[1]TCE - ANEXO III - Preencher'!I943</f>
        <v>0</v>
      </c>
      <c r="I934" s="15">
        <f>'[1]TCE - ANEXO III - Preencher'!J943</f>
        <v>133.5136</v>
      </c>
      <c r="J934" s="15">
        <f>'[1]TCE - ANEXO III - Preencher'!K943</f>
        <v>0</v>
      </c>
      <c r="K934" s="16">
        <f>'[1]TCE - ANEXO III - Preencher'!L943</f>
        <v>23.94</v>
      </c>
      <c r="L934" s="16">
        <f>'[1]TCE - ANEXO III - Preencher'!M943</f>
        <v>33.67</v>
      </c>
      <c r="M934" s="16">
        <f t="shared" si="85"/>
        <v>-9.73</v>
      </c>
      <c r="N934" s="16">
        <f>'[1]TCE - ANEXO III - Preencher'!O943</f>
        <v>1.923</v>
      </c>
      <c r="O934" s="16">
        <f>'[1]TCE - ANEXO III - Preencher'!P943</f>
        <v>0</v>
      </c>
      <c r="P934" s="17">
        <f t="shared" si="86"/>
        <v>1.923</v>
      </c>
      <c r="Q934" s="16">
        <f>'[1]TCE - ANEXO III - Preencher'!R943</f>
        <v>39.859000000000002</v>
      </c>
      <c r="R934" s="16">
        <f>'[1]TCE - ANEXO III - Preencher'!S943</f>
        <v>64.8</v>
      </c>
      <c r="S934" s="17">
        <f t="shared" si="87"/>
        <v>-24.940999999999995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>Auxilio Creche</v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100.76560000000001</v>
      </c>
    </row>
    <row r="935" spans="1:28">
      <c r="A935" s="9">
        <f>IFERROR(VLOOKUP(B935,'[1]DADOS (OCULTAR)'!$P$3:$R$53,3,0),"")</f>
        <v>9039744000780</v>
      </c>
      <c r="B935" s="10" t="str">
        <f>'[1]TCE - ANEXO III - Preencher'!C944</f>
        <v>HOSPITAL DOM MALAN</v>
      </c>
      <c r="C935" s="11"/>
      <c r="D935" s="12" t="str">
        <f>'[1]TCE - ANEXO III - Preencher'!E944</f>
        <v>MAYANE DA SILVA XAVIER</v>
      </c>
      <c r="E935" s="10" t="str">
        <f>IF('[1]TCE - ANEXO III - Preencher'!F944="4 - Assistência Odontológica","2 - Outros Profissionais da Saúde",'[1]TCE - ANEXO II - Enviar TCE'!E934)</f>
        <v>3 - Administrativo</v>
      </c>
      <c r="F935" s="13">
        <f>'[1]TCE - ANEXO III - Preencher'!G944</f>
        <v>317210</v>
      </c>
      <c r="G935" s="14">
        <f>IF('[1]TCE - ANEXO III - Preencher'!H944="","",'[1]TCE - ANEXO III - Preencher'!H944)</f>
        <v>43862</v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23.94</v>
      </c>
      <c r="L935" s="16">
        <f>'[1]TCE - ANEXO III - Preencher'!M944</f>
        <v>0</v>
      </c>
      <c r="M935" s="16">
        <f t="shared" si="85"/>
        <v>23.94</v>
      </c>
      <c r="N935" s="16">
        <f>'[1]TCE - ANEXO III - Preencher'!O944</f>
        <v>1.923</v>
      </c>
      <c r="O935" s="16">
        <f>'[1]TCE - ANEXO III - Preencher'!P944</f>
        <v>0</v>
      </c>
      <c r="P935" s="17">
        <f t="shared" si="86"/>
        <v>1.923</v>
      </c>
      <c r="Q935" s="16">
        <f>'[1]TCE - ANEXO III - Preencher'!R944</f>
        <v>39.859000000000002</v>
      </c>
      <c r="R935" s="16">
        <f>'[1]TCE - ANEXO III - Preencher'!S944</f>
        <v>0</v>
      </c>
      <c r="S935" s="17">
        <f t="shared" si="87"/>
        <v>39.859000000000002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>Auxilio Creche</v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65.722000000000008</v>
      </c>
    </row>
    <row r="936" spans="1:28">
      <c r="A936" s="9">
        <f>IFERROR(VLOOKUP(B936,'[1]DADOS (OCULTAR)'!$P$3:$R$53,3,0),"")</f>
        <v>9039744000780</v>
      </c>
      <c r="B936" s="10" t="str">
        <f>'[1]TCE - ANEXO III - Preencher'!C945</f>
        <v>HOSPITAL DOM MALAN</v>
      </c>
      <c r="C936" s="11"/>
      <c r="D936" s="12" t="str">
        <f>'[1]TCE - ANEXO III - Preencher'!E945</f>
        <v>HOLIVER NICOLAS MOURA CASE</v>
      </c>
      <c r="E936" s="10" t="str">
        <f>IF('[1]TCE - ANEXO III - Preencher'!F945="4 - Assistência Odontológica","2 - Outros Profissionais da Saúde",'[1]TCE - ANEXO II - Enviar TCE'!E935)</f>
        <v>3 - Administrativo</v>
      </c>
      <c r="F936" s="13">
        <f>'[1]TCE - ANEXO III - Preencher'!G945</f>
        <v>317210</v>
      </c>
      <c r="G936" s="14">
        <f>IF('[1]TCE - ANEXO III - Preencher'!H945="","",'[1]TCE - ANEXO III - Preencher'!H945)</f>
        <v>43862</v>
      </c>
      <c r="H936" s="15">
        <f>'[1]TCE - ANEXO III - Preencher'!I945</f>
        <v>0</v>
      </c>
      <c r="I936" s="15">
        <f>'[1]TCE - ANEXO III - Preencher'!J945</f>
        <v>134.66640000000001</v>
      </c>
      <c r="J936" s="15">
        <f>'[1]TCE - ANEXO III - Preencher'!K945</f>
        <v>0</v>
      </c>
      <c r="K936" s="16">
        <f>'[1]TCE - ANEXO III - Preencher'!L945</f>
        <v>23.94</v>
      </c>
      <c r="L936" s="16">
        <f>'[1]TCE - ANEXO III - Preencher'!M945</f>
        <v>33.67</v>
      </c>
      <c r="M936" s="16">
        <f t="shared" si="85"/>
        <v>-9.73</v>
      </c>
      <c r="N936" s="16">
        <f>'[1]TCE - ANEXO III - Preencher'!O945</f>
        <v>1.923</v>
      </c>
      <c r="O936" s="16">
        <f>'[1]TCE - ANEXO III - Preencher'!P945</f>
        <v>0</v>
      </c>
      <c r="P936" s="17">
        <f t="shared" si="86"/>
        <v>1.923</v>
      </c>
      <c r="Q936" s="16">
        <f>'[1]TCE - ANEXO III - Preencher'!R945</f>
        <v>39.859000000000002</v>
      </c>
      <c r="R936" s="16">
        <f>'[1]TCE - ANEXO III - Preencher'!S945</f>
        <v>64.8</v>
      </c>
      <c r="S936" s="17">
        <f t="shared" si="87"/>
        <v>-24.940999999999995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>Auxilio Creche</v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101.91840000000002</v>
      </c>
    </row>
    <row r="937" spans="1:28">
      <c r="A937" s="9">
        <f>IFERROR(VLOOKUP(B937,'[1]DADOS (OCULTAR)'!$P$3:$R$53,3,0),"")</f>
        <v>9039744000780</v>
      </c>
      <c r="B937" s="10" t="str">
        <f>'[1]TCE - ANEXO III - Preencher'!C946</f>
        <v>HOSPITAL DOM MALAN</v>
      </c>
      <c r="C937" s="11"/>
      <c r="D937" s="12" t="str">
        <f>'[1]TCE - ANEXO III - Preencher'!E946</f>
        <v>RAFAEL FRANCISCO DOS SANTOS</v>
      </c>
      <c r="E937" s="10" t="str">
        <f>IF('[1]TCE - ANEXO III - Preencher'!F946="4 - Assistência Odontológica","2 - Outros Profissionais da Saúde",'[1]TCE - ANEXO II - Enviar TCE'!E936)</f>
        <v>3 - Administrativo</v>
      </c>
      <c r="F937" s="13">
        <f>'[1]TCE - ANEXO III - Preencher'!G946</f>
        <v>142105</v>
      </c>
      <c r="G937" s="14">
        <f>IF('[1]TCE - ANEXO III - Preencher'!H946="","",'[1]TCE - ANEXO III - Preencher'!H946)</f>
        <v>43862</v>
      </c>
      <c r="H937" s="15">
        <f>'[1]TCE - ANEXO III - Preencher'!I946</f>
        <v>0</v>
      </c>
      <c r="I937" s="15">
        <f>'[1]TCE - ANEXO III - Preencher'!J946</f>
        <v>485.1832</v>
      </c>
      <c r="J937" s="15">
        <f>'[1]TCE - ANEXO III - Preencher'!K946</f>
        <v>0</v>
      </c>
      <c r="K937" s="16">
        <f>'[1]TCE - ANEXO III - Preencher'!L946</f>
        <v>23.94</v>
      </c>
      <c r="L937" s="16">
        <f>'[1]TCE - ANEXO III - Preencher'!M946</f>
        <v>30</v>
      </c>
      <c r="M937" s="16">
        <f t="shared" si="85"/>
        <v>-6.0599999999999987</v>
      </c>
      <c r="N937" s="16">
        <f>'[1]TCE - ANEXO III - Preencher'!O946</f>
        <v>1.923</v>
      </c>
      <c r="O937" s="16">
        <f>'[1]TCE - ANEXO III - Preencher'!P946</f>
        <v>0</v>
      </c>
      <c r="P937" s="17">
        <f t="shared" si="86"/>
        <v>1.923</v>
      </c>
      <c r="Q937" s="16">
        <f>'[1]TCE - ANEXO III - Preencher'!R946</f>
        <v>39.859000000000002</v>
      </c>
      <c r="R937" s="16">
        <f>'[1]TCE - ANEXO III - Preencher'!S946</f>
        <v>0</v>
      </c>
      <c r="S937" s="17">
        <f t="shared" si="87"/>
        <v>39.859000000000002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>Auxilio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520.90520000000004</v>
      </c>
    </row>
    <row r="938" spans="1:28">
      <c r="A938" s="9">
        <f>IFERROR(VLOOKUP(B938,'[1]DADOS (OCULTAR)'!$P$3:$R$53,3,0),"")</f>
        <v>9039744000780</v>
      </c>
      <c r="B938" s="10" t="str">
        <f>'[1]TCE - ANEXO III - Preencher'!C947</f>
        <v>HOSPITAL DOM MALAN</v>
      </c>
      <c r="C938" s="11"/>
      <c r="D938" s="12" t="str">
        <f>'[1]TCE - ANEXO III - Preencher'!E947</f>
        <v>MARCEL LIMA DE SOUZA MARTINS</v>
      </c>
      <c r="E938" s="10" t="str">
        <f>IF('[1]TCE - ANEXO III - Preencher'!F947="4 - Assistência Odontológica","2 - Outros Profissionais da Saúde",'[1]TCE - ANEXO II - Enviar TCE'!E937)</f>
        <v>3 - Administrativo</v>
      </c>
      <c r="F938" s="13">
        <f>'[1]TCE - ANEXO III - Preencher'!G947</f>
        <v>317210</v>
      </c>
      <c r="G938" s="14">
        <f>IF('[1]TCE - ANEXO III - Preencher'!H947="","",'[1]TCE - ANEXO III - Preencher'!H947)</f>
        <v>43862</v>
      </c>
      <c r="H938" s="15">
        <f>'[1]TCE - ANEXO III - Preencher'!I947</f>
        <v>0</v>
      </c>
      <c r="I938" s="15">
        <f>'[1]TCE - ANEXO III - Preencher'!J947</f>
        <v>237.96720000000002</v>
      </c>
      <c r="J938" s="15">
        <f>'[1]TCE - ANEXO III - Preencher'!K947</f>
        <v>0</v>
      </c>
      <c r="K938" s="16">
        <f>'[1]TCE - ANEXO III - Preencher'!L947</f>
        <v>23.94</v>
      </c>
      <c r="L938" s="16">
        <f>'[1]TCE - ANEXO III - Preencher'!M947</f>
        <v>0</v>
      </c>
      <c r="M938" s="16">
        <f t="shared" si="85"/>
        <v>23.94</v>
      </c>
      <c r="N938" s="16">
        <f>'[1]TCE - ANEXO III - Preencher'!O947</f>
        <v>1.923</v>
      </c>
      <c r="O938" s="16">
        <f>'[1]TCE - ANEXO III - Preencher'!P947</f>
        <v>0</v>
      </c>
      <c r="P938" s="17">
        <f t="shared" si="86"/>
        <v>1.923</v>
      </c>
      <c r="Q938" s="16">
        <f>'[1]TCE - ANEXO III - Preencher'!R947</f>
        <v>39.859000000000002</v>
      </c>
      <c r="R938" s="16">
        <f>'[1]TCE - ANEXO III - Preencher'!S947</f>
        <v>3.6</v>
      </c>
      <c r="S938" s="17">
        <f t="shared" si="87"/>
        <v>36.259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>Auxilio Creche</v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300.08920000000006</v>
      </c>
    </row>
    <row r="939" spans="1:28">
      <c r="A939" s="9">
        <f>IFERROR(VLOOKUP(B939,'[1]DADOS (OCULTAR)'!$P$3:$R$53,3,0),"")</f>
        <v>9039744000780</v>
      </c>
      <c r="B939" s="10" t="str">
        <f>'[1]TCE - ANEXO III - Preencher'!C948</f>
        <v>HOSPITAL DOM MALAN</v>
      </c>
      <c r="C939" s="11"/>
      <c r="D939" s="12" t="str">
        <f>'[1]TCE - ANEXO III - Preencher'!E948</f>
        <v>JOAO DARIO  BRITO DE SIQUEIRA</v>
      </c>
      <c r="E939" s="10" t="str">
        <f>IF('[1]TCE - ANEXO III - Preencher'!F948="4 - Assistência Odontológica","2 - Outros Profissionais da Saúde",'[1]TCE - ANEXO II - Enviar TCE'!E938)</f>
        <v>3 - Administrativo</v>
      </c>
      <c r="F939" s="13">
        <f>'[1]TCE - ANEXO III - Preencher'!G948</f>
        <v>317210</v>
      </c>
      <c r="G939" s="14">
        <f>IF('[1]TCE - ANEXO III - Preencher'!H948="","",'[1]TCE - ANEXO III - Preencher'!H948)</f>
        <v>43862</v>
      </c>
      <c r="H939" s="15">
        <f>'[1]TCE - ANEXO III - Preencher'!I948</f>
        <v>0</v>
      </c>
      <c r="I939" s="15">
        <f>'[1]TCE - ANEXO III - Preencher'!J948</f>
        <v>126.47920000000001</v>
      </c>
      <c r="J939" s="15">
        <f>'[1]TCE - ANEXO III - Preencher'!K948</f>
        <v>0</v>
      </c>
      <c r="K939" s="16">
        <f>'[1]TCE - ANEXO III - Preencher'!L948</f>
        <v>23.94</v>
      </c>
      <c r="L939" s="16">
        <f>'[1]TCE - ANEXO III - Preencher'!M948</f>
        <v>33.67</v>
      </c>
      <c r="M939" s="16">
        <f t="shared" si="85"/>
        <v>-9.73</v>
      </c>
      <c r="N939" s="16">
        <f>'[1]TCE - ANEXO III - Preencher'!O948</f>
        <v>1.923</v>
      </c>
      <c r="O939" s="16">
        <f>'[1]TCE - ANEXO III - Preencher'!P948</f>
        <v>0</v>
      </c>
      <c r="P939" s="17">
        <f t="shared" si="86"/>
        <v>1.923</v>
      </c>
      <c r="Q939" s="16">
        <f>'[1]TCE - ANEXO III - Preencher'!R948</f>
        <v>39.859000000000002</v>
      </c>
      <c r="R939" s="16">
        <f>'[1]TCE - ANEXO III - Preencher'!S948</f>
        <v>0</v>
      </c>
      <c r="S939" s="17">
        <f t="shared" si="87"/>
        <v>39.859000000000002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158.53120000000001</v>
      </c>
    </row>
    <row r="940" spans="1:28">
      <c r="A940" s="9">
        <f>IFERROR(VLOOKUP(B940,'[1]DADOS (OCULTAR)'!$P$3:$R$53,3,0),"")</f>
        <v>9039744000780</v>
      </c>
      <c r="B940" s="10" t="str">
        <f>'[1]TCE - ANEXO III - Preencher'!C949</f>
        <v>HOSPITAL DOM MALAN</v>
      </c>
      <c r="C940" s="11"/>
      <c r="D940" s="12" t="str">
        <f>'[1]TCE - ANEXO III - Preencher'!E949</f>
        <v>GUILHERME JOSE CAMPOS LEAL</v>
      </c>
      <c r="E940" s="10" t="str">
        <f>IF('[1]TCE - ANEXO III - Preencher'!F949="4 - Assistência Odontológica","2 - Outros Profissionais da Saúde",'[1]TCE - ANEXO II - Enviar TCE'!E939)</f>
        <v>3 - Administrativo</v>
      </c>
      <c r="F940" s="13">
        <f>'[1]TCE - ANEXO III - Preencher'!G949</f>
        <v>317210</v>
      </c>
      <c r="G940" s="14">
        <f>IF('[1]TCE - ANEXO III - Preencher'!H949="","",'[1]TCE - ANEXO III - Preencher'!H949)</f>
        <v>43862</v>
      </c>
      <c r="H940" s="15">
        <f>'[1]TCE - ANEXO III - Preencher'!I949</f>
        <v>0</v>
      </c>
      <c r="I940" s="15">
        <f>'[1]TCE - ANEXO III - Preencher'!J949</f>
        <v>157.3672</v>
      </c>
      <c r="J940" s="15">
        <f>'[1]TCE - ANEXO III - Preencher'!K949</f>
        <v>0</v>
      </c>
      <c r="K940" s="16">
        <f>'[1]TCE - ANEXO III - Preencher'!L949</f>
        <v>23.94</v>
      </c>
      <c r="L940" s="16">
        <f>'[1]TCE - ANEXO III - Preencher'!M949</f>
        <v>33.67</v>
      </c>
      <c r="M940" s="16">
        <f t="shared" si="85"/>
        <v>-9.73</v>
      </c>
      <c r="N940" s="16">
        <f>'[1]TCE - ANEXO III - Preencher'!O949</f>
        <v>1.923</v>
      </c>
      <c r="O940" s="16">
        <f>'[1]TCE - ANEXO III - Preencher'!P949</f>
        <v>0</v>
      </c>
      <c r="P940" s="17">
        <f t="shared" si="86"/>
        <v>1.923</v>
      </c>
      <c r="Q940" s="16">
        <f>'[1]TCE - ANEXO III - Preencher'!R949</f>
        <v>39.859000000000002</v>
      </c>
      <c r="R940" s="16">
        <f>'[1]TCE - ANEXO III - Preencher'!S949</f>
        <v>0</v>
      </c>
      <c r="S940" s="17">
        <f t="shared" si="87"/>
        <v>39.859000000000002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>Auxilio Creche</v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189.41920000000002</v>
      </c>
    </row>
    <row r="941" spans="1:28">
      <c r="A941" s="9">
        <f>IFERROR(VLOOKUP(B941,'[1]DADOS (OCULTAR)'!$P$3:$R$53,3,0),"")</f>
        <v>9039744000780</v>
      </c>
      <c r="B941" s="10" t="str">
        <f>'[1]TCE - ANEXO III - Preencher'!C950</f>
        <v>HOSPITAL DOM MALAN</v>
      </c>
      <c r="C941" s="11"/>
      <c r="D941" s="12" t="str">
        <f>'[1]TCE - ANEXO III - Preencher'!E950</f>
        <v>WASHINGTON ALVES DA SILVA</v>
      </c>
      <c r="E941" s="10" t="str">
        <f>IF('[1]TCE - ANEXO III - Preencher'!F950="4 - Assistência Odontológica","2 - Outros Profissionais da Saúde",'[1]TCE - ANEXO II - Enviar TCE'!E940)</f>
        <v>3 - Administrativo</v>
      </c>
      <c r="F941" s="13">
        <f>'[1]TCE - ANEXO III - Preencher'!G950</f>
        <v>317210</v>
      </c>
      <c r="G941" s="14">
        <f>IF('[1]TCE - ANEXO III - Preencher'!H950="","",'[1]TCE - ANEXO III - Preencher'!H950)</f>
        <v>43862</v>
      </c>
      <c r="H941" s="15">
        <f>'[1]TCE - ANEXO III - Preencher'!I950</f>
        <v>0</v>
      </c>
      <c r="I941" s="15">
        <f>'[1]TCE - ANEXO III - Preencher'!J950</f>
        <v>156.02799999999999</v>
      </c>
      <c r="J941" s="15">
        <f>'[1]TCE - ANEXO III - Preencher'!K950</f>
        <v>0</v>
      </c>
      <c r="K941" s="16">
        <f>'[1]TCE - ANEXO III - Preencher'!L950</f>
        <v>23.94</v>
      </c>
      <c r="L941" s="16">
        <f>'[1]TCE - ANEXO III - Preencher'!M950</f>
        <v>33.67</v>
      </c>
      <c r="M941" s="16">
        <f t="shared" si="85"/>
        <v>-9.73</v>
      </c>
      <c r="N941" s="16">
        <f>'[1]TCE - ANEXO III - Preencher'!O950</f>
        <v>1.923</v>
      </c>
      <c r="O941" s="16">
        <f>'[1]TCE - ANEXO III - Preencher'!P950</f>
        <v>0</v>
      </c>
      <c r="P941" s="17">
        <f t="shared" si="86"/>
        <v>1.923</v>
      </c>
      <c r="Q941" s="16">
        <f>'[1]TCE - ANEXO III - Preencher'!R950</f>
        <v>39.859000000000002</v>
      </c>
      <c r="R941" s="16">
        <f>'[1]TCE - ANEXO III - Preencher'!S950</f>
        <v>0</v>
      </c>
      <c r="S941" s="17">
        <f t="shared" si="87"/>
        <v>39.859000000000002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>Auxilio Creche</v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188.08</v>
      </c>
    </row>
    <row r="942" spans="1:28">
      <c r="A942" s="9">
        <f>IFERROR(VLOOKUP(B942,'[1]DADOS (OCULTAR)'!$P$3:$R$53,3,0),"")</f>
        <v>9039744000780</v>
      </c>
      <c r="B942" s="10" t="str">
        <f>'[1]TCE - ANEXO III - Preencher'!C951</f>
        <v>HOSPITAL DOM MALAN</v>
      </c>
      <c r="C942" s="11"/>
      <c r="D942" s="12" t="str">
        <f>'[1]TCE - ANEXO III - Preencher'!E951</f>
        <v>ANA CECILIA DE BARROS CARVALHO VIANA</v>
      </c>
      <c r="E942" s="10" t="str">
        <f>IF('[1]TCE - ANEXO III - Preencher'!F951="4 - Assistência Odontológica","2 - Outros Profissionais da Saúde",'[1]TCE - ANEXO II - Enviar TCE'!E941)</f>
        <v>2 - Outros Profissionais da Saúde</v>
      </c>
      <c r="F942" s="13">
        <f>'[1]TCE - ANEXO III - Preencher'!G951</f>
        <v>223530</v>
      </c>
      <c r="G942" s="14">
        <f>IF('[1]TCE - ANEXO III - Preencher'!H951="","",'[1]TCE - ANEXO III - Preencher'!H951)</f>
        <v>43862</v>
      </c>
      <c r="H942" s="15">
        <f>'[1]TCE - ANEXO III - Preencher'!I951</f>
        <v>0</v>
      </c>
      <c r="I942" s="15">
        <f>'[1]TCE - ANEXO III - Preencher'!J951</f>
        <v>396.12559999999996</v>
      </c>
      <c r="J942" s="15">
        <f>'[1]TCE - ANEXO III - Preencher'!K951</f>
        <v>0</v>
      </c>
      <c r="K942" s="16">
        <f>'[1]TCE - ANEXO III - Preencher'!L951</f>
        <v>23.94</v>
      </c>
      <c r="L942" s="16">
        <f>'[1]TCE - ANEXO III - Preencher'!M951</f>
        <v>0</v>
      </c>
      <c r="M942" s="16">
        <f t="shared" si="85"/>
        <v>23.94</v>
      </c>
      <c r="N942" s="16">
        <f>'[1]TCE - ANEXO III - Preencher'!O951</f>
        <v>1.923</v>
      </c>
      <c r="O942" s="16">
        <f>'[1]TCE - ANEXO III - Preencher'!P951</f>
        <v>0</v>
      </c>
      <c r="P942" s="17">
        <f t="shared" si="86"/>
        <v>1.923</v>
      </c>
      <c r="Q942" s="16">
        <f>'[1]TCE - ANEXO III - Preencher'!R951</f>
        <v>39.859000000000002</v>
      </c>
      <c r="R942" s="16">
        <f>'[1]TCE - ANEXO III - Preencher'!S951</f>
        <v>0</v>
      </c>
      <c r="S942" s="17">
        <f t="shared" si="87"/>
        <v>39.859000000000002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>Auxilio Creche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461.84759999999994</v>
      </c>
    </row>
    <row r="943" spans="1:28">
      <c r="A943" s="9">
        <f>IFERROR(VLOOKUP(B943,'[1]DADOS (OCULTAR)'!$P$3:$R$53,3,0),"")</f>
        <v>9039744000780</v>
      </c>
      <c r="B943" s="10" t="str">
        <f>'[1]TCE - ANEXO III - Preencher'!C952</f>
        <v>HOSPITAL DOM MALAN</v>
      </c>
      <c r="C943" s="11"/>
      <c r="D943" s="12" t="str">
        <f>'[1]TCE - ANEXO III - Preencher'!E952</f>
        <v>CARINE FREITAS E SILVA</v>
      </c>
      <c r="E943" s="10" t="str">
        <f>IF('[1]TCE - ANEXO III - Preencher'!F952="4 - Assistência Odontológica","2 - Outros Profissionais da Saúde",'[1]TCE - ANEXO II - Enviar TCE'!E942)</f>
        <v>3 - Administrativo</v>
      </c>
      <c r="F943" s="13">
        <f>'[1]TCE - ANEXO III - Preencher'!G952</f>
        <v>351605</v>
      </c>
      <c r="G943" s="14">
        <f>IF('[1]TCE - ANEXO III - Preencher'!H952="","",'[1]TCE - ANEXO III - Preencher'!H952)</f>
        <v>43862</v>
      </c>
      <c r="H943" s="15">
        <f>'[1]TCE - ANEXO III - Preencher'!I952</f>
        <v>0</v>
      </c>
      <c r="I943" s="15">
        <f>'[1]TCE - ANEXO III - Preencher'!J952</f>
        <v>129.74879999999999</v>
      </c>
      <c r="J943" s="15">
        <f>'[1]TCE - ANEXO III - Preencher'!K952</f>
        <v>0</v>
      </c>
      <c r="K943" s="16">
        <f>'[1]TCE - ANEXO III - Preencher'!L952</f>
        <v>23.94</v>
      </c>
      <c r="L943" s="16">
        <f>'[1]TCE - ANEXO III - Preencher'!M952</f>
        <v>32.44</v>
      </c>
      <c r="M943" s="16">
        <f t="shared" si="85"/>
        <v>-8.4999999999999964</v>
      </c>
      <c r="N943" s="16">
        <f>'[1]TCE - ANEXO III - Preencher'!O952</f>
        <v>1.923</v>
      </c>
      <c r="O943" s="16">
        <f>'[1]TCE - ANEXO III - Preencher'!P952</f>
        <v>0</v>
      </c>
      <c r="P943" s="17">
        <f t="shared" si="86"/>
        <v>1.923</v>
      </c>
      <c r="Q943" s="16">
        <f>'[1]TCE - ANEXO III - Preencher'!R952</f>
        <v>39.859000000000002</v>
      </c>
      <c r="R943" s="16">
        <f>'[1]TCE - ANEXO III - Preencher'!S952</f>
        <v>0</v>
      </c>
      <c r="S943" s="17">
        <f t="shared" si="87"/>
        <v>39.859000000000002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>Auxilio Creche</v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163.0308</v>
      </c>
    </row>
    <row r="944" spans="1:28">
      <c r="A944" s="9">
        <f>IFERROR(VLOOKUP(B944,'[1]DADOS (OCULTAR)'!$P$3:$R$53,3,0),"")</f>
        <v>9039744000780</v>
      </c>
      <c r="B944" s="10" t="str">
        <f>'[1]TCE - ANEXO III - Preencher'!C953</f>
        <v>HOSPITAL DOM MALAN</v>
      </c>
      <c r="C944" s="11"/>
      <c r="D944" s="12" t="str">
        <f>'[1]TCE - ANEXO III - Preencher'!E953</f>
        <v>JESSICA DE JESUS SANTOS</v>
      </c>
      <c r="E944" s="10" t="str">
        <f>IF('[1]TCE - ANEXO III - Preencher'!F953="4 - Assistência Odontológica","2 - Outros Profissionais da Saúde",'[1]TCE - ANEXO II - Enviar TCE'!E943)</f>
        <v>3 - Administrativo</v>
      </c>
      <c r="F944" s="13">
        <f>'[1]TCE - ANEXO III - Preencher'!G953</f>
        <v>351605</v>
      </c>
      <c r="G944" s="14">
        <f>IF('[1]TCE - ANEXO III - Preencher'!H953="","",'[1]TCE - ANEXO III - Preencher'!H953)</f>
        <v>43862</v>
      </c>
      <c r="H944" s="15">
        <f>'[1]TCE - ANEXO III - Preencher'!I953</f>
        <v>0</v>
      </c>
      <c r="I944" s="15">
        <f>'[1]TCE - ANEXO III - Preencher'!J953</f>
        <v>129.3056</v>
      </c>
      <c r="J944" s="15">
        <f>'[1]TCE - ANEXO III - Preencher'!K953</f>
        <v>0</v>
      </c>
      <c r="K944" s="16">
        <f>'[1]TCE - ANEXO III - Preencher'!L953</f>
        <v>23.94</v>
      </c>
      <c r="L944" s="16">
        <f>'[1]TCE - ANEXO III - Preencher'!M953</f>
        <v>32.44</v>
      </c>
      <c r="M944" s="16">
        <f t="shared" si="85"/>
        <v>-8.4999999999999964</v>
      </c>
      <c r="N944" s="16">
        <f>'[1]TCE - ANEXO III - Preencher'!O953</f>
        <v>1.923</v>
      </c>
      <c r="O944" s="16">
        <f>'[1]TCE - ANEXO III - Preencher'!P953</f>
        <v>0</v>
      </c>
      <c r="P944" s="17">
        <f t="shared" si="86"/>
        <v>1.923</v>
      </c>
      <c r="Q944" s="16">
        <f>'[1]TCE - ANEXO III - Preencher'!R953</f>
        <v>39.859000000000002</v>
      </c>
      <c r="R944" s="16">
        <f>'[1]TCE - ANEXO III - Preencher'!S953</f>
        <v>0</v>
      </c>
      <c r="S944" s="17">
        <f t="shared" si="87"/>
        <v>39.859000000000002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>Auxilio Creche</v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162.58760000000001</v>
      </c>
    </row>
    <row r="945" spans="1:28">
      <c r="A945" s="9">
        <f>IFERROR(VLOOKUP(B945,'[1]DADOS (OCULTAR)'!$P$3:$R$53,3,0),"")</f>
        <v>9039744000780</v>
      </c>
      <c r="B945" s="10" t="str">
        <f>'[1]TCE - ANEXO III - Preencher'!C954</f>
        <v>HOSPITAL DOM MALAN</v>
      </c>
      <c r="C945" s="11"/>
      <c r="D945" s="12" t="str">
        <f>'[1]TCE - ANEXO III - Preencher'!E954</f>
        <v>MARIA DE LOURDES DA SILVA NORONHA</v>
      </c>
      <c r="E945" s="10" t="str">
        <f>IF('[1]TCE - ANEXO III - Preencher'!F954="4 - Assistência Odontológica","2 - Outros Profissionais da Saúde",'[1]TCE - ANEXO II - Enviar TCE'!E944)</f>
        <v>3 - Administrativo</v>
      </c>
      <c r="F945" s="13">
        <f>'[1]TCE - ANEXO III - Preencher'!G954</f>
        <v>351605</v>
      </c>
      <c r="G945" s="14">
        <f>IF('[1]TCE - ANEXO III - Preencher'!H954="","",'[1]TCE - ANEXO III - Preencher'!H954)</f>
        <v>43862</v>
      </c>
      <c r="H945" s="15">
        <f>'[1]TCE - ANEXO III - Preencher'!I954</f>
        <v>0</v>
      </c>
      <c r="I945" s="15">
        <f>'[1]TCE - ANEXO III - Preencher'!J954</f>
        <v>135.02160000000001</v>
      </c>
      <c r="J945" s="15">
        <f>'[1]TCE - ANEXO III - Preencher'!K954</f>
        <v>0</v>
      </c>
      <c r="K945" s="16">
        <f>'[1]TCE - ANEXO III - Preencher'!L954</f>
        <v>23.94</v>
      </c>
      <c r="L945" s="16">
        <f>'[1]TCE - ANEXO III - Preencher'!M954</f>
        <v>32.44</v>
      </c>
      <c r="M945" s="16">
        <f t="shared" si="85"/>
        <v>-8.4999999999999964</v>
      </c>
      <c r="N945" s="16">
        <f>'[1]TCE - ANEXO III - Preencher'!O954</f>
        <v>1.923</v>
      </c>
      <c r="O945" s="16">
        <f>'[1]TCE - ANEXO III - Preencher'!P954</f>
        <v>0</v>
      </c>
      <c r="P945" s="17">
        <f t="shared" si="86"/>
        <v>1.923</v>
      </c>
      <c r="Q945" s="16">
        <f>'[1]TCE - ANEXO III - Preencher'!R954</f>
        <v>39.859000000000002</v>
      </c>
      <c r="R945" s="16">
        <f>'[1]TCE - ANEXO III - Preencher'!S954</f>
        <v>0</v>
      </c>
      <c r="S945" s="17">
        <f t="shared" si="87"/>
        <v>39.859000000000002</v>
      </c>
      <c r="T945" s="16">
        <f>'[1]TCE - ANEXO III - Preencher'!U954</f>
        <v>64</v>
      </c>
      <c r="U945" s="16">
        <f>'[1]TCE - ANEXO III - Preencher'!V954</f>
        <v>0</v>
      </c>
      <c r="V945" s="17">
        <f t="shared" si="88"/>
        <v>64</v>
      </c>
      <c r="W945" s="18" t="str">
        <f>IF('[1]TCE - ANEXO III - Preencher'!X954="","",'[1]TCE - ANEXO III - Preencher'!X954)</f>
        <v>Auxilio Creche</v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232.30360000000002</v>
      </c>
    </row>
    <row r="946" spans="1:28">
      <c r="A946" s="9">
        <f>IFERROR(VLOOKUP(B946,'[1]DADOS (OCULTAR)'!$P$3:$R$53,3,0),"")</f>
        <v>9039744000780</v>
      </c>
      <c r="B946" s="10" t="str">
        <f>'[1]TCE - ANEXO III - Preencher'!C955</f>
        <v>HOSPITAL DOM MALAN</v>
      </c>
      <c r="C946" s="11"/>
      <c r="D946" s="12" t="str">
        <f>'[1]TCE - ANEXO III - Preencher'!E955</f>
        <v>SWELLE COELHO LIMA</v>
      </c>
      <c r="E946" s="10" t="str">
        <f>IF('[1]TCE - ANEXO III - Preencher'!F955="4 - Assistência Odontológica","2 - Outros Profissionais da Saúde",'[1]TCE - ANEXO II - Enviar TCE'!E945)</f>
        <v>1 - Médico</v>
      </c>
      <c r="F946" s="13">
        <f>'[1]TCE - ANEXO III - Preencher'!G955</f>
        <v>225140</v>
      </c>
      <c r="G946" s="14">
        <f>IF('[1]TCE - ANEXO III - Preencher'!H955="","",'[1]TCE - ANEXO III - Preencher'!H955)</f>
        <v>43862</v>
      </c>
      <c r="H946" s="15">
        <f>'[1]TCE - ANEXO III - Preencher'!I955</f>
        <v>0</v>
      </c>
      <c r="I946" s="15">
        <f>'[1]TCE - ANEXO III - Preencher'!J955</f>
        <v>1383.8776</v>
      </c>
      <c r="J946" s="15">
        <f>'[1]TCE - ANEXO III - Preencher'!K955</f>
        <v>0</v>
      </c>
      <c r="K946" s="16">
        <f>'[1]TCE - ANEXO III - Preencher'!L955</f>
        <v>23.94</v>
      </c>
      <c r="L946" s="16">
        <f>'[1]TCE - ANEXO III - Preencher'!M955</f>
        <v>0</v>
      </c>
      <c r="M946" s="16">
        <f t="shared" si="85"/>
        <v>23.94</v>
      </c>
      <c r="N946" s="16">
        <f>'[1]TCE - ANEXO III - Preencher'!O955</f>
        <v>1.923</v>
      </c>
      <c r="O946" s="16">
        <f>'[1]TCE - ANEXO III - Preencher'!P955</f>
        <v>0</v>
      </c>
      <c r="P946" s="17">
        <f t="shared" si="86"/>
        <v>1.923</v>
      </c>
      <c r="Q946" s="16">
        <f>'[1]TCE - ANEXO III - Preencher'!R955</f>
        <v>39.859000000000002</v>
      </c>
      <c r="R946" s="16">
        <f>'[1]TCE - ANEXO III - Preencher'!S955</f>
        <v>0</v>
      </c>
      <c r="S946" s="17">
        <f t="shared" si="87"/>
        <v>39.859000000000002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>Auxilio Creche</v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1449.5996</v>
      </c>
    </row>
    <row r="947" spans="1:28">
      <c r="A947" s="9">
        <f>IFERROR(VLOOKUP(B947,'[1]DADOS (OCULTAR)'!$P$3:$R$53,3,0),"")</f>
        <v>9039744000780</v>
      </c>
      <c r="B947" s="10" t="str">
        <f>'[1]TCE - ANEXO III - Preencher'!C956</f>
        <v>HOSPITAL DOM MALAN</v>
      </c>
      <c r="C947" s="11"/>
      <c r="D947" s="12" t="str">
        <f>'[1]TCE - ANEXO III - Preencher'!E956</f>
        <v>ANA CARLA PEREIRA DE BRITO</v>
      </c>
      <c r="E947" s="10" t="str">
        <f>IF('[1]TCE - ANEXO III - Preencher'!F956="4 - Assistência Odontológica","2 - Outros Profissionais da Saúde",'[1]TCE - ANEXO II - Enviar TCE'!E946)</f>
        <v>3 - Administrativo</v>
      </c>
      <c r="F947" s="13">
        <f>'[1]TCE - ANEXO III - Preencher'!G956</f>
        <v>411010</v>
      </c>
      <c r="G947" s="14">
        <f>IF('[1]TCE - ANEXO III - Preencher'!H956="","",'[1]TCE - ANEXO III - Preencher'!H956)</f>
        <v>43862</v>
      </c>
      <c r="H947" s="15">
        <f>'[1]TCE - ANEXO III - Preencher'!I956</f>
        <v>0</v>
      </c>
      <c r="I947" s="15">
        <f>'[1]TCE - ANEXO III - Preencher'!J956</f>
        <v>3.48</v>
      </c>
      <c r="J947" s="15">
        <f>'[1]TCE - ANEXO III - Preencher'!K956</f>
        <v>0</v>
      </c>
      <c r="K947" s="16">
        <f>'[1]TCE - ANEXO III - Preencher'!L956</f>
        <v>23.94</v>
      </c>
      <c r="L947" s="16">
        <f>'[1]TCE - ANEXO III - Preencher'!M956</f>
        <v>0</v>
      </c>
      <c r="M947" s="16">
        <f t="shared" si="85"/>
        <v>23.94</v>
      </c>
      <c r="N947" s="16">
        <f>'[1]TCE - ANEXO III - Preencher'!O956</f>
        <v>1.923</v>
      </c>
      <c r="O947" s="16">
        <f>'[1]TCE - ANEXO III - Preencher'!P956</f>
        <v>0</v>
      </c>
      <c r="P947" s="17">
        <f t="shared" si="86"/>
        <v>1.923</v>
      </c>
      <c r="Q947" s="16">
        <f>'[1]TCE - ANEXO III - Preencher'!R956</f>
        <v>39.859000000000002</v>
      </c>
      <c r="R947" s="16">
        <f>'[1]TCE - ANEXO III - Preencher'!S956</f>
        <v>0</v>
      </c>
      <c r="S947" s="17">
        <f t="shared" si="87"/>
        <v>39.859000000000002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>Auxilio Creche</v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69.201999999999998</v>
      </c>
    </row>
    <row r="948" spans="1:28">
      <c r="A948" s="9">
        <f>IFERROR(VLOOKUP(B948,'[1]DADOS (OCULTAR)'!$P$3:$R$53,3,0),"")</f>
        <v>9039744000780</v>
      </c>
      <c r="B948" s="10" t="str">
        <f>'[1]TCE - ANEXO III - Preencher'!C957</f>
        <v>HOSPITAL DOM MALAN</v>
      </c>
      <c r="C948" s="11"/>
      <c r="D948" s="12" t="str">
        <f>'[1]TCE - ANEXO III - Preencher'!E957</f>
        <v>ANTONIO JAIRO NUNES GUIMARAES</v>
      </c>
      <c r="E948" s="10" t="str">
        <f>IF('[1]TCE - ANEXO III - Preencher'!F957="4 - Assistência Odontológica","2 - Outros Profissionais da Saúde",'[1]TCE - ANEXO II - Enviar TCE'!E947)</f>
        <v>3 - Administrativo</v>
      </c>
      <c r="F948" s="13">
        <f>'[1]TCE - ANEXO III - Preencher'!G957</f>
        <v>214915</v>
      </c>
      <c r="G948" s="14">
        <f>IF('[1]TCE - ANEXO III - Preencher'!H957="","",'[1]TCE - ANEXO III - Preencher'!H957)</f>
        <v>43862</v>
      </c>
      <c r="H948" s="15">
        <f>'[1]TCE - ANEXO III - Preencher'!I957</f>
        <v>0</v>
      </c>
      <c r="I948" s="15">
        <f>'[1]TCE - ANEXO III - Preencher'!J957</f>
        <v>343.8768</v>
      </c>
      <c r="J948" s="15">
        <f>'[1]TCE - ANEXO III - Preencher'!K957</f>
        <v>0</v>
      </c>
      <c r="K948" s="16">
        <f>'[1]TCE - ANEXO III - Preencher'!L957</f>
        <v>23.94</v>
      </c>
      <c r="L948" s="16">
        <f>'[1]TCE - ANEXO III - Preencher'!M957</f>
        <v>0</v>
      </c>
      <c r="M948" s="16">
        <f t="shared" si="85"/>
        <v>23.94</v>
      </c>
      <c r="N948" s="16">
        <f>'[1]TCE - ANEXO III - Preencher'!O957</f>
        <v>1.923</v>
      </c>
      <c r="O948" s="16">
        <f>'[1]TCE - ANEXO III - Preencher'!P957</f>
        <v>0</v>
      </c>
      <c r="P948" s="17">
        <f t="shared" si="86"/>
        <v>1.923</v>
      </c>
      <c r="Q948" s="16">
        <f>'[1]TCE - ANEXO III - Preencher'!R957</f>
        <v>39.859000000000002</v>
      </c>
      <c r="R948" s="16">
        <f>'[1]TCE - ANEXO III - Preencher'!S957</f>
        <v>0</v>
      </c>
      <c r="S948" s="17">
        <f t="shared" si="87"/>
        <v>39.859000000000002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>Auxilio Creche</v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409.59879999999998</v>
      </c>
    </row>
    <row r="949" spans="1:28">
      <c r="A949" s="9">
        <f>IFERROR(VLOOKUP(B949,'[1]DADOS (OCULTAR)'!$P$3:$R$53,3,0),"")</f>
        <v>9039744000780</v>
      </c>
      <c r="B949" s="10" t="str">
        <f>'[1]TCE - ANEXO III - Preencher'!C958</f>
        <v>HOSPITAL DOM MALAN</v>
      </c>
      <c r="C949" s="11"/>
      <c r="D949" s="12" t="str">
        <f>'[1]TCE - ANEXO III - Preencher'!E958</f>
        <v>BRUNO NUNES BRAGA FELIX</v>
      </c>
      <c r="E949" s="10" t="str">
        <f>IF('[1]TCE - ANEXO III - Preencher'!F958="4 - Assistência Odontológica","2 - Outros Profissionais da Saúde",'[1]TCE - ANEXO II - Enviar TCE'!E948)</f>
        <v>3 - Administrativo</v>
      </c>
      <c r="F949" s="13">
        <f>'[1]TCE - ANEXO III - Preencher'!G958</f>
        <v>411010</v>
      </c>
      <c r="G949" s="14">
        <f>IF('[1]TCE - ANEXO III - Preencher'!H958="","",'[1]TCE - ANEXO III - Preencher'!H958)</f>
        <v>43862</v>
      </c>
      <c r="H949" s="15">
        <f>'[1]TCE - ANEXO III - Preencher'!I958</f>
        <v>0</v>
      </c>
      <c r="I949" s="15">
        <f>'[1]TCE - ANEXO III - Preencher'!J958</f>
        <v>112.79280000000001</v>
      </c>
      <c r="J949" s="15">
        <f>'[1]TCE - ANEXO III - Preencher'!K958</f>
        <v>0</v>
      </c>
      <c r="K949" s="16">
        <f>'[1]TCE - ANEXO III - Preencher'!L958</f>
        <v>23.94</v>
      </c>
      <c r="L949" s="16">
        <f>'[1]TCE - ANEXO III - Preencher'!M958</f>
        <v>26.43</v>
      </c>
      <c r="M949" s="16">
        <f t="shared" si="85"/>
        <v>-2.4899999999999984</v>
      </c>
      <c r="N949" s="16">
        <f>'[1]TCE - ANEXO III - Preencher'!O958</f>
        <v>1.923</v>
      </c>
      <c r="O949" s="16">
        <f>'[1]TCE - ANEXO III - Preencher'!P958</f>
        <v>0</v>
      </c>
      <c r="P949" s="17">
        <f t="shared" si="86"/>
        <v>1.923</v>
      </c>
      <c r="Q949" s="16">
        <f>'[1]TCE - ANEXO III - Preencher'!R958</f>
        <v>39.859000000000002</v>
      </c>
      <c r="R949" s="16">
        <f>'[1]TCE - ANEXO III - Preencher'!S958</f>
        <v>0</v>
      </c>
      <c r="S949" s="17">
        <f t="shared" si="87"/>
        <v>39.859000000000002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>Auxilio Creche</v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152.08480000000003</v>
      </c>
    </row>
    <row r="950" spans="1:28">
      <c r="A950" s="9">
        <f>IFERROR(VLOOKUP(B950,'[1]DADOS (OCULTAR)'!$P$3:$R$53,3,0),"")</f>
        <v>9039744000780</v>
      </c>
      <c r="B950" s="10" t="str">
        <f>'[1]TCE - ANEXO III - Preencher'!C959</f>
        <v>HOSPITAL DOM MALAN</v>
      </c>
      <c r="C950" s="11"/>
      <c r="D950" s="12" t="str">
        <f>'[1]TCE - ANEXO III - Preencher'!E959</f>
        <v>JUCILENE ALVES FERREIRA</v>
      </c>
      <c r="E950" s="10" t="str">
        <f>IF('[1]TCE - ANEXO III - Preencher'!F959="4 - Assistência Odontológica","2 - Outros Profissionais da Saúde",'[1]TCE - ANEXO II - Enviar TCE'!E949)</f>
        <v>3 - Administrativo</v>
      </c>
      <c r="F950" s="13">
        <f>'[1]TCE - ANEXO III - Preencher'!G959</f>
        <v>411010</v>
      </c>
      <c r="G950" s="14">
        <f>IF('[1]TCE - ANEXO III - Preencher'!H959="","",'[1]TCE - ANEXO III - Preencher'!H959)</f>
        <v>43862</v>
      </c>
      <c r="H950" s="15">
        <f>'[1]TCE - ANEXO III - Preencher'!I959</f>
        <v>0</v>
      </c>
      <c r="I950" s="15">
        <f>'[1]TCE - ANEXO III - Preencher'!J959</f>
        <v>105.6896</v>
      </c>
      <c r="J950" s="15">
        <f>'[1]TCE - ANEXO III - Preencher'!K959</f>
        <v>0</v>
      </c>
      <c r="K950" s="16">
        <f>'[1]TCE - ANEXO III - Preencher'!L959</f>
        <v>23.94</v>
      </c>
      <c r="L950" s="16">
        <f>'[1]TCE - ANEXO III - Preencher'!M959</f>
        <v>26.43</v>
      </c>
      <c r="M950" s="16">
        <f t="shared" si="85"/>
        <v>-2.4899999999999984</v>
      </c>
      <c r="N950" s="16">
        <f>'[1]TCE - ANEXO III - Preencher'!O959</f>
        <v>1.923</v>
      </c>
      <c r="O950" s="16">
        <f>'[1]TCE - ANEXO III - Preencher'!P959</f>
        <v>0</v>
      </c>
      <c r="P950" s="17">
        <f t="shared" si="86"/>
        <v>1.923</v>
      </c>
      <c r="Q950" s="16">
        <f>'[1]TCE - ANEXO III - Preencher'!R959</f>
        <v>39.859000000000002</v>
      </c>
      <c r="R950" s="16">
        <f>'[1]TCE - ANEXO III - Preencher'!S959</f>
        <v>0</v>
      </c>
      <c r="S950" s="17">
        <f t="shared" si="87"/>
        <v>39.859000000000002</v>
      </c>
      <c r="T950" s="16">
        <f>'[1]TCE - ANEXO III - Preencher'!U959</f>
        <v>64</v>
      </c>
      <c r="U950" s="16">
        <f>'[1]TCE - ANEXO III - Preencher'!V959</f>
        <v>0</v>
      </c>
      <c r="V950" s="17">
        <f t="shared" si="88"/>
        <v>64</v>
      </c>
      <c r="W950" s="18" t="str">
        <f>IF('[1]TCE - ANEXO III - Preencher'!X959="","",'[1]TCE - ANEXO III - Preencher'!X959)</f>
        <v>Auxilio Creche</v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208.98160000000001</v>
      </c>
    </row>
    <row r="951" spans="1:28">
      <c r="A951" s="9">
        <f>IFERROR(VLOOKUP(B951,'[1]DADOS (OCULTAR)'!$P$3:$R$53,3,0),"")</f>
        <v>9039744000780</v>
      </c>
      <c r="B951" s="10" t="str">
        <f>'[1]TCE - ANEXO III - Preencher'!C960</f>
        <v>HOSPITAL DOM MALAN</v>
      </c>
      <c r="C951" s="11"/>
      <c r="D951" s="12" t="str">
        <f>'[1]TCE - ANEXO III - Preencher'!E960</f>
        <v>LUIS ANTONIO DE FARIAS FILHO</v>
      </c>
      <c r="E951" s="10" t="str">
        <f>IF('[1]TCE - ANEXO III - Preencher'!F960="4 - Assistência Odontológica","2 - Outros Profissionais da Saúde",'[1]TCE - ANEXO II - Enviar TCE'!E950)</f>
        <v>3 - Administrativo</v>
      </c>
      <c r="F951" s="13">
        <f>'[1]TCE - ANEXO III - Preencher'!G960</f>
        <v>411010</v>
      </c>
      <c r="G951" s="14">
        <f>IF('[1]TCE - ANEXO III - Preencher'!H960="","",'[1]TCE - ANEXO III - Preencher'!H960)</f>
        <v>43862</v>
      </c>
      <c r="H951" s="15">
        <f>'[1]TCE - ANEXO III - Preencher'!I960</f>
        <v>0</v>
      </c>
      <c r="I951" s="15">
        <f>'[1]TCE - ANEXO III - Preencher'!J960</f>
        <v>112.6568</v>
      </c>
      <c r="J951" s="15">
        <f>'[1]TCE - ANEXO III - Preencher'!K960</f>
        <v>0</v>
      </c>
      <c r="K951" s="16">
        <f>'[1]TCE - ANEXO III - Preencher'!L960</f>
        <v>23.94</v>
      </c>
      <c r="L951" s="16">
        <f>'[1]TCE - ANEXO III - Preencher'!M960</f>
        <v>26.43</v>
      </c>
      <c r="M951" s="16">
        <f t="shared" si="85"/>
        <v>-2.4899999999999984</v>
      </c>
      <c r="N951" s="16">
        <f>'[1]TCE - ANEXO III - Preencher'!O960</f>
        <v>1.923</v>
      </c>
      <c r="O951" s="16">
        <f>'[1]TCE - ANEXO III - Preencher'!P960</f>
        <v>0</v>
      </c>
      <c r="P951" s="17">
        <f t="shared" si="86"/>
        <v>1.923</v>
      </c>
      <c r="Q951" s="16">
        <f>'[1]TCE - ANEXO III - Preencher'!R960</f>
        <v>39.859000000000002</v>
      </c>
      <c r="R951" s="16">
        <f>'[1]TCE - ANEXO III - Preencher'!S960</f>
        <v>0</v>
      </c>
      <c r="S951" s="17">
        <f t="shared" si="87"/>
        <v>39.859000000000002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>Auxilio Creche</v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151.94880000000001</v>
      </c>
    </row>
    <row r="952" spans="1:28">
      <c r="A952" s="9">
        <f>IFERROR(VLOOKUP(B952,'[1]DADOS (OCULTAR)'!$P$3:$R$53,3,0),"")</f>
        <v>9039744000780</v>
      </c>
      <c r="B952" s="10" t="str">
        <f>'[1]TCE - ANEXO III - Preencher'!C961</f>
        <v>HOSPITAL DOM MALAN</v>
      </c>
      <c r="C952" s="11"/>
      <c r="D952" s="12" t="str">
        <f>'[1]TCE - ANEXO III - Preencher'!E961</f>
        <v>ANA PATRICIA DA SILVA VIEIRA</v>
      </c>
      <c r="E952" s="10" t="str">
        <f>IF('[1]TCE - ANEXO III - Preencher'!F961="4 - Assistência Odontológica","2 - Outros Profissionais da Saúde",'[1]TCE - ANEXO II - Enviar TCE'!E951)</f>
        <v>3 - Administrativo</v>
      </c>
      <c r="F952" s="13">
        <f>'[1]TCE - ANEXO III - Preencher'!G961</f>
        <v>411010</v>
      </c>
      <c r="G952" s="14">
        <f>IF('[1]TCE - ANEXO III - Preencher'!H961="","",'[1]TCE - ANEXO III - Preencher'!H961)</f>
        <v>43862</v>
      </c>
      <c r="H952" s="15">
        <f>'[1]TCE - ANEXO III - Preencher'!I961</f>
        <v>0</v>
      </c>
      <c r="I952" s="15">
        <f>'[1]TCE - ANEXO III - Preencher'!J961</f>
        <v>110.7808</v>
      </c>
      <c r="J952" s="15">
        <f>'[1]TCE - ANEXO III - Preencher'!K961</f>
        <v>0</v>
      </c>
      <c r="K952" s="16">
        <f>'[1]TCE - ANEXO III - Preencher'!L961</f>
        <v>23.94</v>
      </c>
      <c r="L952" s="16">
        <f>'[1]TCE - ANEXO III - Preencher'!M961</f>
        <v>26.43</v>
      </c>
      <c r="M952" s="16">
        <f t="shared" si="85"/>
        <v>-2.4899999999999984</v>
      </c>
      <c r="N952" s="16">
        <f>'[1]TCE - ANEXO III - Preencher'!O961</f>
        <v>1.923</v>
      </c>
      <c r="O952" s="16">
        <f>'[1]TCE - ANEXO III - Preencher'!P961</f>
        <v>0</v>
      </c>
      <c r="P952" s="17">
        <f t="shared" si="86"/>
        <v>1.923</v>
      </c>
      <c r="Q952" s="16">
        <f>'[1]TCE - ANEXO III - Preencher'!R961</f>
        <v>39.859000000000002</v>
      </c>
      <c r="R952" s="16">
        <f>'[1]TCE - ANEXO III - Preencher'!S961</f>
        <v>64.8</v>
      </c>
      <c r="S952" s="17">
        <f t="shared" si="87"/>
        <v>-24.940999999999995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>Auxilio Creche</v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85.272800000000018</v>
      </c>
    </row>
    <row r="953" spans="1:28">
      <c r="A953" s="9">
        <f>IFERROR(VLOOKUP(B953,'[1]DADOS (OCULTAR)'!$P$3:$R$53,3,0),"")</f>
        <v>9039744000780</v>
      </c>
      <c r="B953" s="10" t="str">
        <f>'[1]TCE - ANEXO III - Preencher'!C962</f>
        <v>HOSPITAL DOM MALAN</v>
      </c>
      <c r="C953" s="11"/>
      <c r="D953" s="12" t="str">
        <f>'[1]TCE - ANEXO III - Preencher'!E962</f>
        <v>ALEXSANDRA NUNES DE LIMA</v>
      </c>
      <c r="E953" s="10" t="str">
        <f>IF('[1]TCE - ANEXO III - Preencher'!F962="4 - Assistência Odontológica","2 - Outros Profissionais da Saúde",'[1]TCE - ANEXO II - Enviar TCE'!E952)</f>
        <v>3 - Administrativo</v>
      </c>
      <c r="F953" s="13">
        <f>'[1]TCE - ANEXO III - Preencher'!G962</f>
        <v>411010</v>
      </c>
      <c r="G953" s="14">
        <f>IF('[1]TCE - ANEXO III - Preencher'!H962="","",'[1]TCE - ANEXO III - Preencher'!H962)</f>
        <v>43862</v>
      </c>
      <c r="H953" s="15">
        <f>'[1]TCE - ANEXO III - Preencher'!I962</f>
        <v>0</v>
      </c>
      <c r="I953" s="15">
        <f>'[1]TCE - ANEXO III - Preencher'!J962</f>
        <v>206.16240000000002</v>
      </c>
      <c r="J953" s="15">
        <f>'[1]TCE - ANEXO III - Preencher'!K962</f>
        <v>0</v>
      </c>
      <c r="K953" s="16">
        <f>'[1]TCE - ANEXO III - Preencher'!L962</f>
        <v>23.94</v>
      </c>
      <c r="L953" s="16">
        <f>'[1]TCE - ANEXO III - Preencher'!M962</f>
        <v>0</v>
      </c>
      <c r="M953" s="16">
        <f t="shared" si="85"/>
        <v>23.94</v>
      </c>
      <c r="N953" s="16">
        <f>'[1]TCE - ANEXO III - Preencher'!O962</f>
        <v>1.923</v>
      </c>
      <c r="O953" s="16">
        <f>'[1]TCE - ANEXO III - Preencher'!P962</f>
        <v>0</v>
      </c>
      <c r="P953" s="17">
        <f t="shared" si="86"/>
        <v>1.923</v>
      </c>
      <c r="Q953" s="16">
        <f>'[1]TCE - ANEXO III - Preencher'!R962</f>
        <v>39.859000000000002</v>
      </c>
      <c r="R953" s="16">
        <f>'[1]TCE - ANEXO III - Preencher'!S962</f>
        <v>0</v>
      </c>
      <c r="S953" s="17">
        <f t="shared" si="87"/>
        <v>39.859000000000002</v>
      </c>
      <c r="T953" s="16">
        <f>'[1]TCE - ANEXO III - Preencher'!U962</f>
        <v>21.33</v>
      </c>
      <c r="U953" s="16">
        <f>'[1]TCE - ANEXO III - Preencher'!V962</f>
        <v>0</v>
      </c>
      <c r="V953" s="17">
        <f t="shared" si="88"/>
        <v>21.33</v>
      </c>
      <c r="W953" s="18" t="str">
        <f>IF('[1]TCE - ANEXO III - Preencher'!X962="","",'[1]TCE - ANEXO III - Preencher'!X962)</f>
        <v>Auxilio Creche</v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293.21440000000001</v>
      </c>
    </row>
    <row r="954" spans="1:28">
      <c r="A954" s="9">
        <f>IFERROR(VLOOKUP(B954,'[1]DADOS (OCULTAR)'!$P$3:$R$53,3,0),"")</f>
        <v>9039744000780</v>
      </c>
      <c r="B954" s="10" t="str">
        <f>'[1]TCE - ANEXO III - Preencher'!C963</f>
        <v>HOSPITAL DOM MALAN</v>
      </c>
      <c r="C954" s="11"/>
      <c r="D954" s="12" t="str">
        <f>'[1]TCE - ANEXO III - Preencher'!E963</f>
        <v>JOSE DANTAS ANACLETO</v>
      </c>
      <c r="E954" s="10" t="str">
        <f>IF('[1]TCE - ANEXO III - Preencher'!F963="4 - Assistência Odontológica","2 - Outros Profissionais da Saúde",'[1]TCE - ANEXO II - Enviar TCE'!E953)</f>
        <v>3 - Administrativo</v>
      </c>
      <c r="F954" s="13">
        <f>'[1]TCE - ANEXO III - Preencher'!G963</f>
        <v>411010</v>
      </c>
      <c r="G954" s="14">
        <f>IF('[1]TCE - ANEXO III - Preencher'!H963="","",'[1]TCE - ANEXO III - Preencher'!H963)</f>
        <v>43862</v>
      </c>
      <c r="H954" s="15">
        <f>'[1]TCE - ANEXO III - Preencher'!I963</f>
        <v>0</v>
      </c>
      <c r="I954" s="15">
        <f>'[1]TCE - ANEXO III - Preencher'!J963</f>
        <v>105.6896</v>
      </c>
      <c r="J954" s="15">
        <f>'[1]TCE - ANEXO III - Preencher'!K963</f>
        <v>0</v>
      </c>
      <c r="K954" s="16">
        <f>'[1]TCE - ANEXO III - Preencher'!L963</f>
        <v>23.94</v>
      </c>
      <c r="L954" s="16">
        <f>'[1]TCE - ANEXO III - Preencher'!M963</f>
        <v>26.43</v>
      </c>
      <c r="M954" s="16">
        <f t="shared" si="85"/>
        <v>-2.4899999999999984</v>
      </c>
      <c r="N954" s="16">
        <f>'[1]TCE - ANEXO III - Preencher'!O963</f>
        <v>1.923</v>
      </c>
      <c r="O954" s="16">
        <f>'[1]TCE - ANEXO III - Preencher'!P963</f>
        <v>0</v>
      </c>
      <c r="P954" s="17">
        <f t="shared" si="86"/>
        <v>1.923</v>
      </c>
      <c r="Q954" s="16">
        <f>'[1]TCE - ANEXO III - Preencher'!R963</f>
        <v>39.859000000000002</v>
      </c>
      <c r="R954" s="16">
        <f>'[1]TCE - ANEXO III - Preencher'!S963</f>
        <v>0</v>
      </c>
      <c r="S954" s="17">
        <f t="shared" si="87"/>
        <v>39.859000000000002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>Auxilio Creche</v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144.98160000000001</v>
      </c>
    </row>
    <row r="955" spans="1:28">
      <c r="A955" s="9">
        <f>IFERROR(VLOOKUP(B955,'[1]DADOS (OCULTAR)'!$P$3:$R$53,3,0),"")</f>
        <v>9039744000780</v>
      </c>
      <c r="B955" s="10" t="str">
        <f>'[1]TCE - ANEXO III - Preencher'!C964</f>
        <v>HOSPITAL DOM MALAN</v>
      </c>
      <c r="C955" s="11"/>
      <c r="D955" s="12" t="str">
        <f>'[1]TCE - ANEXO III - Preencher'!E964</f>
        <v>FABIANA DE HOLANDA RODRIGUES</v>
      </c>
      <c r="E955" s="10" t="str">
        <f>IF('[1]TCE - ANEXO III - Preencher'!F964="4 - Assistência Odontológica","2 - Outros Profissionais da Saúde",'[1]TCE - ANEXO II - Enviar TCE'!E954)</f>
        <v>3 - Administrativo</v>
      </c>
      <c r="F955" s="13">
        <f>'[1]TCE - ANEXO III - Preencher'!G964</f>
        <v>142205</v>
      </c>
      <c r="G955" s="14">
        <f>IF('[1]TCE - ANEXO III - Preencher'!H964="","",'[1]TCE - ANEXO III - Preencher'!H964)</f>
        <v>43862</v>
      </c>
      <c r="H955" s="15">
        <f>'[1]TCE - ANEXO III - Preencher'!I964</f>
        <v>0</v>
      </c>
      <c r="I955" s="15">
        <f>'[1]TCE - ANEXO III - Preencher'!J964</f>
        <v>516.82400000000007</v>
      </c>
      <c r="J955" s="15">
        <f>'[1]TCE - ANEXO III - Preencher'!K964</f>
        <v>0</v>
      </c>
      <c r="K955" s="16">
        <f>'[1]TCE - ANEXO III - Preencher'!L964</f>
        <v>23.94</v>
      </c>
      <c r="L955" s="16">
        <f>'[1]TCE - ANEXO III - Preencher'!M964</f>
        <v>0</v>
      </c>
      <c r="M955" s="16">
        <f t="shared" si="85"/>
        <v>23.94</v>
      </c>
      <c r="N955" s="16">
        <f>'[1]TCE - ANEXO III - Preencher'!O964</f>
        <v>1.923</v>
      </c>
      <c r="O955" s="16">
        <f>'[1]TCE - ANEXO III - Preencher'!P964</f>
        <v>0</v>
      </c>
      <c r="P955" s="17">
        <f t="shared" si="86"/>
        <v>1.923</v>
      </c>
      <c r="Q955" s="16">
        <f>'[1]TCE - ANEXO III - Preencher'!R964</f>
        <v>39.859000000000002</v>
      </c>
      <c r="R955" s="16">
        <f>'[1]TCE - ANEXO III - Preencher'!S964</f>
        <v>0</v>
      </c>
      <c r="S955" s="17">
        <f t="shared" si="87"/>
        <v>39.859000000000002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>Auxilio Creche</v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582.54600000000016</v>
      </c>
    </row>
    <row r="956" spans="1:28">
      <c r="A956" s="9">
        <f>IFERROR(VLOOKUP(B956,'[1]DADOS (OCULTAR)'!$P$3:$R$53,3,0),"")</f>
        <v>9039744000780</v>
      </c>
      <c r="B956" s="10" t="str">
        <f>'[1]TCE - ANEXO III - Preencher'!C965</f>
        <v>HOSPITAL DOM MALAN</v>
      </c>
      <c r="C956" s="11"/>
      <c r="D956" s="12" t="str">
        <f>'[1]TCE - ANEXO III - Preencher'!E965</f>
        <v>TALYTA DOS SANTOS LIMA</v>
      </c>
      <c r="E956" s="10" t="str">
        <f>IF('[1]TCE - ANEXO III - Preencher'!F965="4 - Assistência Odontológica","2 - Outros Profissionais da Saúde",'[1]TCE - ANEXO II - Enviar TCE'!E955)</f>
        <v>3 - Administrativo</v>
      </c>
      <c r="F956" s="13">
        <f>'[1]TCE - ANEXO III - Preencher'!G965</f>
        <v>411010</v>
      </c>
      <c r="G956" s="14">
        <f>IF('[1]TCE - ANEXO III - Preencher'!H965="","",'[1]TCE - ANEXO III - Preencher'!H965)</f>
        <v>43862</v>
      </c>
      <c r="H956" s="15">
        <f>'[1]TCE - ANEXO III - Preencher'!I965</f>
        <v>0</v>
      </c>
      <c r="I956" s="15">
        <f>'[1]TCE - ANEXO III - Preencher'!J965</f>
        <v>10.45</v>
      </c>
      <c r="J956" s="15">
        <f>'[1]TCE - ANEXO III - Preencher'!K965</f>
        <v>0</v>
      </c>
      <c r="K956" s="16">
        <f>'[1]TCE - ANEXO III - Preencher'!L965</f>
        <v>23.94</v>
      </c>
      <c r="L956" s="16">
        <f>'[1]TCE - ANEXO III - Preencher'!M965</f>
        <v>0</v>
      </c>
      <c r="M956" s="16">
        <f t="shared" si="85"/>
        <v>23.94</v>
      </c>
      <c r="N956" s="16">
        <f>'[1]TCE - ANEXO III - Preencher'!O965</f>
        <v>1.923</v>
      </c>
      <c r="O956" s="16">
        <f>'[1]TCE - ANEXO III - Preencher'!P965</f>
        <v>0</v>
      </c>
      <c r="P956" s="17">
        <f t="shared" si="86"/>
        <v>1.923</v>
      </c>
      <c r="Q956" s="16">
        <f>'[1]TCE - ANEXO III - Preencher'!R965</f>
        <v>39.859000000000002</v>
      </c>
      <c r="R956" s="16">
        <f>'[1]TCE - ANEXO III - Preencher'!S965</f>
        <v>31.35</v>
      </c>
      <c r="S956" s="17">
        <f t="shared" si="87"/>
        <v>8.5090000000000003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>Auxilio Creche</v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44.822000000000003</v>
      </c>
    </row>
    <row r="957" spans="1:28">
      <c r="A957" s="9">
        <f>IFERROR(VLOOKUP(B957,'[1]DADOS (OCULTAR)'!$P$3:$R$53,3,0),"")</f>
        <v>9039744000780</v>
      </c>
      <c r="B957" s="10" t="str">
        <f>'[1]TCE - ANEXO III - Preencher'!C966</f>
        <v>HOSPITAL DOM MALAN</v>
      </c>
      <c r="C957" s="11"/>
      <c r="D957" s="12" t="str">
        <f>'[1]TCE - ANEXO III - Preencher'!E966</f>
        <v>MIGUEL ALVES BEZERRA JUNIOR</v>
      </c>
      <c r="E957" s="10" t="str">
        <f>IF('[1]TCE - ANEXO III - Preencher'!F966="4 - Assistência Odontológica","2 - Outros Profissionais da Saúde",'[1]TCE - ANEXO II - Enviar TCE'!E956)</f>
        <v>3 - Administrativo</v>
      </c>
      <c r="F957" s="13">
        <f>'[1]TCE - ANEXO III - Preencher'!G966</f>
        <v>123110</v>
      </c>
      <c r="G957" s="14">
        <f>IF('[1]TCE - ANEXO III - Preencher'!H966="","",'[1]TCE - ANEXO III - Preencher'!H966)</f>
        <v>43862</v>
      </c>
      <c r="H957" s="15">
        <f>'[1]TCE - ANEXO III - Preencher'!I966</f>
        <v>0</v>
      </c>
      <c r="I957" s="15">
        <f>'[1]TCE - ANEXO III - Preencher'!J966</f>
        <v>1176.8432</v>
      </c>
      <c r="J957" s="15">
        <f>'[1]TCE - ANEXO III - Preencher'!K966</f>
        <v>0</v>
      </c>
      <c r="K957" s="16">
        <f>'[1]TCE - ANEXO III - Preencher'!L966</f>
        <v>23.94</v>
      </c>
      <c r="L957" s="16">
        <f>'[1]TCE - ANEXO III - Preencher'!M966</f>
        <v>0</v>
      </c>
      <c r="M957" s="16">
        <f t="shared" si="85"/>
        <v>23.94</v>
      </c>
      <c r="N957" s="16">
        <f>'[1]TCE - ANEXO III - Preencher'!O966</f>
        <v>1.923</v>
      </c>
      <c r="O957" s="16">
        <f>'[1]TCE - ANEXO III - Preencher'!P966</f>
        <v>0</v>
      </c>
      <c r="P957" s="17">
        <f t="shared" si="86"/>
        <v>1.923</v>
      </c>
      <c r="Q957" s="16">
        <f>'[1]TCE - ANEXO III - Preencher'!R966</f>
        <v>39.859000000000002</v>
      </c>
      <c r="R957" s="16">
        <f>'[1]TCE - ANEXO III - Preencher'!S966</f>
        <v>0</v>
      </c>
      <c r="S957" s="17">
        <f t="shared" si="87"/>
        <v>39.859000000000002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>Auxilio Creche</v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1242.5652</v>
      </c>
    </row>
    <row r="958" spans="1:28">
      <c r="A958" s="9">
        <f>IFERROR(VLOOKUP(B958,'[1]DADOS (OCULTAR)'!$P$3:$R$53,3,0),"")</f>
        <v>9039744000780</v>
      </c>
      <c r="B958" s="10" t="str">
        <f>'[1]TCE - ANEXO III - Preencher'!C967</f>
        <v>HOSPITAL DOM MALAN</v>
      </c>
      <c r="C958" s="11"/>
      <c r="D958" s="12" t="str">
        <f>'[1]TCE - ANEXO III - Preencher'!E967</f>
        <v>OSWALDO HENRIQUE NUNES LOPES</v>
      </c>
      <c r="E958" s="10" t="str">
        <f>IF('[1]TCE - ANEXO III - Preencher'!F967="4 - Assistência Odontológica","2 - Outros Profissionais da Saúde",'[1]TCE - ANEXO II - Enviar TCE'!E957)</f>
        <v>3 - Administrativo</v>
      </c>
      <c r="F958" s="13">
        <f>'[1]TCE - ANEXO III - Preencher'!G967</f>
        <v>411010</v>
      </c>
      <c r="G958" s="14">
        <f>IF('[1]TCE - ANEXO III - Preencher'!H967="","",'[1]TCE - ANEXO III - Preencher'!H967)</f>
        <v>43862</v>
      </c>
      <c r="H958" s="15">
        <f>'[1]TCE - ANEXO III - Preencher'!I967</f>
        <v>0</v>
      </c>
      <c r="I958" s="15">
        <f>'[1]TCE - ANEXO III - Preencher'!J967</f>
        <v>147.13759999999999</v>
      </c>
      <c r="J958" s="15">
        <f>'[1]TCE - ANEXO III - Preencher'!K967</f>
        <v>0</v>
      </c>
      <c r="K958" s="16">
        <f>'[1]TCE - ANEXO III - Preencher'!L967</f>
        <v>23.94</v>
      </c>
      <c r="L958" s="16">
        <f>'[1]TCE - ANEXO III - Preencher'!M967</f>
        <v>36.86</v>
      </c>
      <c r="M958" s="16">
        <f t="shared" si="85"/>
        <v>-12.919999999999998</v>
      </c>
      <c r="N958" s="16">
        <f>'[1]TCE - ANEXO III - Preencher'!O967</f>
        <v>1.923</v>
      </c>
      <c r="O958" s="16">
        <f>'[1]TCE - ANEXO III - Preencher'!P967</f>
        <v>0</v>
      </c>
      <c r="P958" s="17">
        <f t="shared" si="86"/>
        <v>1.923</v>
      </c>
      <c r="Q958" s="16">
        <f>'[1]TCE - ANEXO III - Preencher'!R967</f>
        <v>39.859000000000002</v>
      </c>
      <c r="R958" s="16">
        <f>'[1]TCE - ANEXO III - Preencher'!S967</f>
        <v>0</v>
      </c>
      <c r="S958" s="17">
        <f t="shared" si="87"/>
        <v>39.859000000000002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>Auxilio Creche</v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175.99960000000002</v>
      </c>
    </row>
    <row r="959" spans="1:28">
      <c r="A959" s="9">
        <f>IFERROR(VLOOKUP(B959,'[1]DADOS (OCULTAR)'!$P$3:$R$53,3,0),"")</f>
        <v>9039744000780</v>
      </c>
      <c r="B959" s="10" t="str">
        <f>'[1]TCE - ANEXO III - Preencher'!C968</f>
        <v>HOSPITAL DOM MALAN</v>
      </c>
      <c r="C959" s="11"/>
      <c r="D959" s="12" t="str">
        <f>'[1]TCE - ANEXO III - Preencher'!E968</f>
        <v>KELLY CRISTIANE DE CARVALHO</v>
      </c>
      <c r="E959" s="10" t="str">
        <f>IF('[1]TCE - ANEXO III - Preencher'!F968="4 - Assistência Odontológica","2 - Outros Profissionais da Saúde",'[1]TCE - ANEXO II - Enviar TCE'!E958)</f>
        <v>3 - Administrativo</v>
      </c>
      <c r="F959" s="13">
        <f>'[1]TCE - ANEXO III - Preencher'!G968</f>
        <v>142115</v>
      </c>
      <c r="G959" s="14">
        <f>IF('[1]TCE - ANEXO III - Preencher'!H968="","",'[1]TCE - ANEXO III - Preencher'!H968)</f>
        <v>43862</v>
      </c>
      <c r="H959" s="15">
        <f>'[1]TCE - ANEXO III - Preencher'!I968</f>
        <v>0</v>
      </c>
      <c r="I959" s="15">
        <f>'[1]TCE - ANEXO III - Preencher'!J968</f>
        <v>479.00080000000003</v>
      </c>
      <c r="J959" s="15">
        <f>'[1]TCE - ANEXO III - Preencher'!K968</f>
        <v>0</v>
      </c>
      <c r="K959" s="16">
        <f>'[1]TCE - ANEXO III - Preencher'!L968</f>
        <v>23.94</v>
      </c>
      <c r="L959" s="16">
        <f>'[1]TCE - ANEXO III - Preencher'!M968</f>
        <v>0</v>
      </c>
      <c r="M959" s="16">
        <f t="shared" si="85"/>
        <v>23.94</v>
      </c>
      <c r="N959" s="16">
        <f>'[1]TCE - ANEXO III - Preencher'!O968</f>
        <v>1.923</v>
      </c>
      <c r="O959" s="16">
        <f>'[1]TCE - ANEXO III - Preencher'!P968</f>
        <v>0</v>
      </c>
      <c r="P959" s="17">
        <f t="shared" si="86"/>
        <v>1.923</v>
      </c>
      <c r="Q959" s="16">
        <f>'[1]TCE - ANEXO III - Preencher'!R968</f>
        <v>39.859000000000002</v>
      </c>
      <c r="R959" s="16">
        <f>'[1]TCE - ANEXO III - Preencher'!S968</f>
        <v>0</v>
      </c>
      <c r="S959" s="17">
        <f t="shared" si="87"/>
        <v>39.859000000000002</v>
      </c>
      <c r="T959" s="16">
        <f>'[1]TCE - ANEXO III - Preencher'!U968</f>
        <v>64</v>
      </c>
      <c r="U959" s="16">
        <f>'[1]TCE - ANEXO III - Preencher'!V968</f>
        <v>0</v>
      </c>
      <c r="V959" s="17">
        <f t="shared" si="88"/>
        <v>64</v>
      </c>
      <c r="W959" s="18" t="str">
        <f>IF('[1]TCE - ANEXO III - Preencher'!X968="","",'[1]TCE - ANEXO III - Preencher'!X968)</f>
        <v>Auxilio Creche</v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608.72280000000001</v>
      </c>
    </row>
    <row r="960" spans="1:28">
      <c r="A960" s="9">
        <f>IFERROR(VLOOKUP(B960,'[1]DADOS (OCULTAR)'!$P$3:$R$53,3,0),"")</f>
        <v>9039744000780</v>
      </c>
      <c r="B960" s="10" t="str">
        <f>'[1]TCE - ANEXO III - Preencher'!C969</f>
        <v>HOSPITAL DOM MALAN</v>
      </c>
      <c r="C960" s="11"/>
      <c r="D960" s="12" t="str">
        <f>'[1]TCE - ANEXO III - Preencher'!E969</f>
        <v>SILVANO EVANGELISTA FERREIRA</v>
      </c>
      <c r="E960" s="10" t="str">
        <f>IF('[1]TCE - ANEXO III - Preencher'!F969="4 - Assistência Odontológica","2 - Outros Profissionais da Saúde",'[1]TCE - ANEXO II - Enviar TCE'!E959)</f>
        <v>3 - Administrativo</v>
      </c>
      <c r="F960" s="13">
        <f>'[1]TCE - ANEXO III - Preencher'!G969</f>
        <v>411010</v>
      </c>
      <c r="G960" s="14">
        <f>IF('[1]TCE - ANEXO III - Preencher'!H969="","",'[1]TCE - ANEXO III - Preencher'!H969)</f>
        <v>43862</v>
      </c>
      <c r="H960" s="15">
        <f>'[1]TCE - ANEXO III - Preencher'!I969</f>
        <v>0</v>
      </c>
      <c r="I960" s="15">
        <f>'[1]TCE - ANEXO III - Preencher'!J969</f>
        <v>10.33</v>
      </c>
      <c r="J960" s="15">
        <f>'[1]TCE - ANEXO III - Preencher'!K969</f>
        <v>0</v>
      </c>
      <c r="K960" s="16">
        <f>'[1]TCE - ANEXO III - Preencher'!L969</f>
        <v>23.94</v>
      </c>
      <c r="L960" s="16">
        <f>'[1]TCE - ANEXO III - Preencher'!M969</f>
        <v>0</v>
      </c>
      <c r="M960" s="16">
        <f t="shared" si="85"/>
        <v>23.94</v>
      </c>
      <c r="N960" s="16">
        <f>'[1]TCE - ANEXO III - Preencher'!O969</f>
        <v>1.923</v>
      </c>
      <c r="O960" s="16">
        <f>'[1]TCE - ANEXO III - Preencher'!P969</f>
        <v>0</v>
      </c>
      <c r="P960" s="17">
        <f t="shared" si="86"/>
        <v>1.923</v>
      </c>
      <c r="Q960" s="16">
        <f>'[1]TCE - ANEXO III - Preencher'!R969</f>
        <v>39.859000000000002</v>
      </c>
      <c r="R960" s="16">
        <f>'[1]TCE - ANEXO III - Preencher'!S969</f>
        <v>31.35</v>
      </c>
      <c r="S960" s="17">
        <f t="shared" si="87"/>
        <v>8.5090000000000003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>Auxilio Creche</v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44.702000000000005</v>
      </c>
    </row>
    <row r="961" spans="1:28">
      <c r="A961" s="9">
        <f>IFERROR(VLOOKUP(B961,'[1]DADOS (OCULTAR)'!$P$3:$R$53,3,0),"")</f>
        <v>9039744000780</v>
      </c>
      <c r="B961" s="10" t="str">
        <f>'[1]TCE - ANEXO III - Preencher'!C970</f>
        <v>HOSPITAL DOM MALAN</v>
      </c>
      <c r="C961" s="11"/>
      <c r="D961" s="12" t="str">
        <f>'[1]TCE - ANEXO III - Preencher'!E970</f>
        <v>LUCIA MARIA DA SILVA SANTOS</v>
      </c>
      <c r="E961" s="10" t="str">
        <f>IF('[1]TCE - ANEXO III - Preencher'!F970="4 - Assistência Odontológica","2 - Outros Profissionais da Saúde",'[1]TCE - ANEXO II - Enviar TCE'!E960)</f>
        <v>3 - Administrativo</v>
      </c>
      <c r="F961" s="13">
        <f>'[1]TCE - ANEXO III - Preencher'!G970</f>
        <v>411010</v>
      </c>
      <c r="G961" s="14">
        <f>IF('[1]TCE - ANEXO III - Preencher'!H970="","",'[1]TCE - ANEXO III - Preencher'!H970)</f>
        <v>43862</v>
      </c>
      <c r="H961" s="15">
        <f>'[1]TCE - ANEXO III - Preencher'!I970</f>
        <v>0</v>
      </c>
      <c r="I961" s="15">
        <f>'[1]TCE - ANEXO III - Preencher'!J970</f>
        <v>87.773600000000002</v>
      </c>
      <c r="J961" s="15">
        <f>'[1]TCE - ANEXO III - Preencher'!K970</f>
        <v>0</v>
      </c>
      <c r="K961" s="16">
        <f>'[1]TCE - ANEXO III - Preencher'!L970</f>
        <v>23.94</v>
      </c>
      <c r="L961" s="16">
        <f>'[1]TCE - ANEXO III - Preencher'!M970</f>
        <v>20.9</v>
      </c>
      <c r="M961" s="16">
        <f t="shared" si="85"/>
        <v>3.0400000000000027</v>
      </c>
      <c r="N961" s="16">
        <f>'[1]TCE - ANEXO III - Preencher'!O970</f>
        <v>1.923</v>
      </c>
      <c r="O961" s="16">
        <f>'[1]TCE - ANEXO III - Preencher'!P970</f>
        <v>0</v>
      </c>
      <c r="P961" s="17">
        <f t="shared" si="86"/>
        <v>1.923</v>
      </c>
      <c r="Q961" s="16">
        <f>'[1]TCE - ANEXO III - Preencher'!R970</f>
        <v>39.859000000000002</v>
      </c>
      <c r="R961" s="16">
        <f>'[1]TCE - ANEXO III - Preencher'!S970</f>
        <v>62.7</v>
      </c>
      <c r="S961" s="17">
        <f t="shared" si="87"/>
        <v>-22.841000000000001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>Auxilio Creche</v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69.895600000000002</v>
      </c>
    </row>
    <row r="962" spans="1:28">
      <c r="A962" s="9">
        <f>IFERROR(VLOOKUP(B962,'[1]DADOS (OCULTAR)'!$P$3:$R$53,3,0),"")</f>
        <v>9039744000780</v>
      </c>
      <c r="B962" s="10" t="str">
        <f>'[1]TCE - ANEXO III - Preencher'!C971</f>
        <v>HOSPITAL DOM MALAN</v>
      </c>
      <c r="C962" s="11"/>
      <c r="D962" s="12" t="str">
        <f>'[1]TCE - ANEXO III - Preencher'!E971</f>
        <v>ANA FABRICIA XAVIER</v>
      </c>
      <c r="E962" s="10" t="str">
        <f>IF('[1]TCE - ANEXO III - Preencher'!F971="4 - Assistência Odontológica","2 - Outros Profissionais da Saúde",'[1]TCE - ANEXO II - Enviar TCE'!E961)</f>
        <v>3 - Administrativo</v>
      </c>
      <c r="F962" s="13">
        <f>'[1]TCE - ANEXO III - Preencher'!G971</f>
        <v>411010</v>
      </c>
      <c r="G962" s="14">
        <f>IF('[1]TCE - ANEXO III - Preencher'!H971="","",'[1]TCE - ANEXO III - Preencher'!H971)</f>
        <v>43862</v>
      </c>
      <c r="H962" s="15">
        <f>'[1]TCE - ANEXO III - Preencher'!I971</f>
        <v>0</v>
      </c>
      <c r="I962" s="15">
        <f>'[1]TCE - ANEXO III - Preencher'!J971</f>
        <v>87.78</v>
      </c>
      <c r="J962" s="15">
        <f>'[1]TCE - ANEXO III - Preencher'!K971</f>
        <v>0</v>
      </c>
      <c r="K962" s="16">
        <f>'[1]TCE - ANEXO III - Preencher'!L971</f>
        <v>23.94</v>
      </c>
      <c r="L962" s="16">
        <f>'[1]TCE - ANEXO III - Preencher'!M971</f>
        <v>0</v>
      </c>
      <c r="M962" s="16">
        <f t="shared" si="85"/>
        <v>23.94</v>
      </c>
      <c r="N962" s="16">
        <f>'[1]TCE - ANEXO III - Preencher'!O971</f>
        <v>1.923</v>
      </c>
      <c r="O962" s="16">
        <f>'[1]TCE - ANEXO III - Preencher'!P971</f>
        <v>0</v>
      </c>
      <c r="P962" s="17">
        <f t="shared" si="86"/>
        <v>1.923</v>
      </c>
      <c r="Q962" s="16">
        <f>'[1]TCE - ANEXO III - Preencher'!R971</f>
        <v>39.859000000000002</v>
      </c>
      <c r="R962" s="16">
        <f>'[1]TCE - ANEXO III - Preencher'!S971</f>
        <v>0</v>
      </c>
      <c r="S962" s="17">
        <f t="shared" si="87"/>
        <v>39.859000000000002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>Auxilio Creche</v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153.50200000000001</v>
      </c>
    </row>
    <row r="963" spans="1:28">
      <c r="A963" s="9">
        <f>IFERROR(VLOOKUP(B963,'[1]DADOS (OCULTAR)'!$P$3:$R$53,3,0),"")</f>
        <v>9039744000780</v>
      </c>
      <c r="B963" s="10" t="str">
        <f>'[1]TCE - ANEXO III - Preencher'!C972</f>
        <v>HOSPITAL DOM MALAN</v>
      </c>
      <c r="C963" s="11"/>
      <c r="D963" s="12" t="str">
        <f>'[1]TCE - ANEXO III - Preencher'!E972</f>
        <v>ANGELICA CORDEIRO GUIMARAES</v>
      </c>
      <c r="E963" s="10" t="str">
        <f>IF('[1]TCE - ANEXO III - Preencher'!F972="4 - Assistência Odontológica","2 - Outros Profissionais da Saúde",'[1]TCE - ANEXO II - Enviar TCE'!E962)</f>
        <v>3 - Administrativo</v>
      </c>
      <c r="F963" s="13">
        <f>'[1]TCE - ANEXO III - Preencher'!G972</f>
        <v>142605</v>
      </c>
      <c r="G963" s="14">
        <f>IF('[1]TCE - ANEXO III - Preencher'!H972="","",'[1]TCE - ANEXO III - Preencher'!H972)</f>
        <v>43862</v>
      </c>
      <c r="H963" s="15">
        <f>'[1]TCE - ANEXO III - Preencher'!I972</f>
        <v>0</v>
      </c>
      <c r="I963" s="15">
        <f>'[1]TCE - ANEXO III - Preencher'!J972</f>
        <v>872.24800000000005</v>
      </c>
      <c r="J963" s="15">
        <f>'[1]TCE - ANEXO III - Preencher'!K972</f>
        <v>0</v>
      </c>
      <c r="K963" s="16">
        <f>'[1]TCE - ANEXO III - Preencher'!L972</f>
        <v>23.94</v>
      </c>
      <c r="L963" s="16">
        <f>'[1]TCE - ANEXO III - Preencher'!M972</f>
        <v>0</v>
      </c>
      <c r="M963" s="16">
        <f t="shared" si="85"/>
        <v>23.94</v>
      </c>
      <c r="N963" s="16">
        <f>'[1]TCE - ANEXO III - Preencher'!O972</f>
        <v>1.923</v>
      </c>
      <c r="O963" s="16">
        <f>'[1]TCE - ANEXO III - Preencher'!P972</f>
        <v>0</v>
      </c>
      <c r="P963" s="17">
        <f t="shared" si="86"/>
        <v>1.923</v>
      </c>
      <c r="Q963" s="16">
        <f>'[1]TCE - ANEXO III - Preencher'!R972</f>
        <v>39.859000000000002</v>
      </c>
      <c r="R963" s="16">
        <f>'[1]TCE - ANEXO III - Preencher'!S972</f>
        <v>0</v>
      </c>
      <c r="S963" s="17">
        <f t="shared" si="87"/>
        <v>39.859000000000002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>Auxilio Creche</v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937.97000000000014</v>
      </c>
    </row>
    <row r="964" spans="1:28">
      <c r="A964" s="9">
        <f>IFERROR(VLOOKUP(B964,'[1]DADOS (OCULTAR)'!$P$3:$R$53,3,0),"")</f>
        <v>9039744000780</v>
      </c>
      <c r="B964" s="10" t="str">
        <f>'[1]TCE - ANEXO III - Preencher'!C973</f>
        <v>HOSPITAL DOM MALAN</v>
      </c>
      <c r="C964" s="11"/>
      <c r="D964" s="12" t="str">
        <f>'[1]TCE - ANEXO III - Preencher'!E973</f>
        <v>MARIA DE FATIMA DO NASCIMENTO RODRIGUES</v>
      </c>
      <c r="E964" s="10" t="str">
        <f>IF('[1]TCE - ANEXO III - Preencher'!F973="4 - Assistência Odontológica","2 - Outros Profissionais da Saúde",'[1]TCE - ANEXO II - Enviar TCE'!E963)</f>
        <v>3 - Administrativo</v>
      </c>
      <c r="F964" s="13">
        <f>'[1]TCE - ANEXO III - Preencher'!G973</f>
        <v>252305</v>
      </c>
      <c r="G964" s="14">
        <f>IF('[1]TCE - ANEXO III - Preencher'!H973="","",'[1]TCE - ANEXO III - Preencher'!H973)</f>
        <v>43862</v>
      </c>
      <c r="H964" s="15">
        <f>'[1]TCE - ANEXO III - Preencher'!I973</f>
        <v>0</v>
      </c>
      <c r="I964" s="15">
        <f>'[1]TCE - ANEXO III - Preencher'!J973</f>
        <v>116.0712</v>
      </c>
      <c r="J964" s="15">
        <f>'[1]TCE - ANEXO III - Preencher'!K973</f>
        <v>0</v>
      </c>
      <c r="K964" s="16">
        <f>'[1]TCE - ANEXO III - Preencher'!L973</f>
        <v>23.94</v>
      </c>
      <c r="L964" s="16">
        <f>'[1]TCE - ANEXO III - Preencher'!M973</f>
        <v>0</v>
      </c>
      <c r="M964" s="16">
        <f t="shared" ref="M964:M1027" si="91">K964-L964</f>
        <v>23.94</v>
      </c>
      <c r="N964" s="16">
        <f>'[1]TCE - ANEXO III - Preencher'!O973</f>
        <v>1.923</v>
      </c>
      <c r="O964" s="16">
        <f>'[1]TCE - ANEXO III - Preencher'!P973</f>
        <v>0</v>
      </c>
      <c r="P964" s="17">
        <f t="shared" ref="P964:P1027" si="92">N964-O964</f>
        <v>1.923</v>
      </c>
      <c r="Q964" s="16">
        <f>'[1]TCE - ANEXO III - Preencher'!R973</f>
        <v>39.859000000000002</v>
      </c>
      <c r="R964" s="16">
        <f>'[1]TCE - ANEXO III - Preencher'!S973</f>
        <v>0</v>
      </c>
      <c r="S964" s="17">
        <f t="shared" ref="S964:S1027" si="93">Q964-R964</f>
        <v>39.859000000000002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>Auxilio Creche</v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181.79320000000001</v>
      </c>
    </row>
    <row r="965" spans="1:28">
      <c r="A965" s="9">
        <f>IFERROR(VLOOKUP(B965,'[1]DADOS (OCULTAR)'!$P$3:$R$53,3,0),"")</f>
        <v>9039744000780</v>
      </c>
      <c r="B965" s="10" t="str">
        <f>'[1]TCE - ANEXO III - Preencher'!C974</f>
        <v>HOSPITAL DOM MALAN</v>
      </c>
      <c r="C965" s="11"/>
      <c r="D965" s="12" t="str">
        <f>'[1]TCE - ANEXO III - Preencher'!E974</f>
        <v>TANIA MARIA DOS SANTOS</v>
      </c>
      <c r="E965" s="10" t="str">
        <f>IF('[1]TCE - ANEXO III - Preencher'!F974="4 - Assistência Odontológica","2 - Outros Profissionais da Saúde",'[1]TCE - ANEXO II - Enviar TCE'!E964)</f>
        <v>2 - Outros Profissionais da Saúde</v>
      </c>
      <c r="F965" s="13">
        <f>'[1]TCE - ANEXO III - Preencher'!G974</f>
        <v>521130</v>
      </c>
      <c r="G965" s="14">
        <f>IF('[1]TCE - ANEXO III - Preencher'!H974="","",'[1]TCE - ANEXO III - Preencher'!H974)</f>
        <v>43862</v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23.94</v>
      </c>
      <c r="L965" s="16">
        <f>'[1]TCE - ANEXO III - Preencher'!M974</f>
        <v>0</v>
      </c>
      <c r="M965" s="16">
        <f t="shared" si="91"/>
        <v>23.94</v>
      </c>
      <c r="N965" s="16">
        <f>'[1]TCE - ANEXO III - Preencher'!O974</f>
        <v>1.923</v>
      </c>
      <c r="O965" s="16">
        <f>'[1]TCE - ANEXO III - Preencher'!P974</f>
        <v>0</v>
      </c>
      <c r="P965" s="17">
        <f t="shared" si="92"/>
        <v>1.923</v>
      </c>
      <c r="Q965" s="16">
        <f>'[1]TCE - ANEXO III - Preencher'!R974</f>
        <v>39.859000000000002</v>
      </c>
      <c r="R965" s="16">
        <f>'[1]TCE - ANEXO III - Preencher'!S974</f>
        <v>0</v>
      </c>
      <c r="S965" s="17">
        <f t="shared" si="93"/>
        <v>39.859000000000002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>Auxilio Creche</v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65.722000000000008</v>
      </c>
    </row>
    <row r="966" spans="1:28">
      <c r="A966" s="9">
        <f>IFERROR(VLOOKUP(B966,'[1]DADOS (OCULTAR)'!$P$3:$R$53,3,0),"")</f>
        <v>9039744000780</v>
      </c>
      <c r="B966" s="10" t="str">
        <f>'[1]TCE - ANEXO III - Preencher'!C975</f>
        <v>HOSPITAL DOM MALAN</v>
      </c>
      <c r="C966" s="11"/>
      <c r="D966" s="12" t="str">
        <f>'[1]TCE - ANEXO III - Preencher'!E975</f>
        <v>IANA KELLY FRANCELINO DA SILVA</v>
      </c>
      <c r="E966" s="10" t="str">
        <f>IF('[1]TCE - ANEXO III - Preencher'!F975="4 - Assistência Odontológica","2 - Outros Profissionais da Saúde",'[1]TCE - ANEXO II - Enviar TCE'!E965)</f>
        <v>2 - Outros Profissionais da Saúde</v>
      </c>
      <c r="F966" s="13">
        <f>'[1]TCE - ANEXO III - Preencher'!G975</f>
        <v>223505</v>
      </c>
      <c r="G966" s="14">
        <f>IF('[1]TCE - ANEXO III - Preencher'!H975="","",'[1]TCE - ANEXO III - Preencher'!H975)</f>
        <v>43862</v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23.94</v>
      </c>
      <c r="L966" s="16">
        <f>'[1]TCE - ANEXO III - Preencher'!M975</f>
        <v>0</v>
      </c>
      <c r="M966" s="16">
        <f t="shared" si="91"/>
        <v>23.94</v>
      </c>
      <c r="N966" s="16">
        <f>'[1]TCE - ANEXO III - Preencher'!O975</f>
        <v>1.923</v>
      </c>
      <c r="O966" s="16">
        <f>'[1]TCE - ANEXO III - Preencher'!P975</f>
        <v>0</v>
      </c>
      <c r="P966" s="17">
        <f t="shared" si="92"/>
        <v>1.923</v>
      </c>
      <c r="Q966" s="16">
        <f>'[1]TCE - ANEXO III - Preencher'!R975</f>
        <v>39.859000000000002</v>
      </c>
      <c r="R966" s="16">
        <f>'[1]TCE - ANEXO III - Preencher'!S975</f>
        <v>0</v>
      </c>
      <c r="S966" s="17">
        <f t="shared" si="93"/>
        <v>39.859000000000002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>Auxilio Creche</v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65.722000000000008</v>
      </c>
    </row>
    <row r="967" spans="1:28">
      <c r="A967" s="9">
        <f>IFERROR(VLOOKUP(B967,'[1]DADOS (OCULTAR)'!$P$3:$R$53,3,0),"")</f>
        <v>9039744000780</v>
      </c>
      <c r="B967" s="10" t="str">
        <f>'[1]TCE - ANEXO III - Preencher'!C976</f>
        <v>HOSPITAL DOM MALAN</v>
      </c>
      <c r="C967" s="11"/>
      <c r="D967" s="12" t="str">
        <f>'[1]TCE - ANEXO III - Preencher'!E976</f>
        <v>MARIA VERONICE NUNES DE LIMA</v>
      </c>
      <c r="E967" s="10" t="str">
        <f>IF('[1]TCE - ANEXO III - Preencher'!F976="4 - Assistência Odontológica","2 - Outros Profissionais da Saúde",'[1]TCE - ANEXO II - Enviar TCE'!E966)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43862</v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23.9</v>
      </c>
      <c r="L967" s="16">
        <f>'[1]TCE - ANEXO III - Preencher'!M976</f>
        <v>0</v>
      </c>
      <c r="M967" s="16">
        <f t="shared" si="91"/>
        <v>23.9</v>
      </c>
      <c r="N967" s="16">
        <f>'[1]TCE - ANEXO III - Preencher'!O976</f>
        <v>1.923</v>
      </c>
      <c r="O967" s="16">
        <f>'[1]TCE - ANEXO III - Preencher'!P976</f>
        <v>0</v>
      </c>
      <c r="P967" s="17">
        <f t="shared" si="92"/>
        <v>1.923</v>
      </c>
      <c r="Q967" s="16">
        <f>'[1]TCE - ANEXO III - Preencher'!R976</f>
        <v>39.859000000000002</v>
      </c>
      <c r="R967" s="16">
        <f>'[1]TCE - ANEXO III - Preencher'!S976</f>
        <v>0</v>
      </c>
      <c r="S967" s="17">
        <f t="shared" si="93"/>
        <v>39.859000000000002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>Auxilio Creche</v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65.682000000000002</v>
      </c>
    </row>
    <row r="968" spans="1:28">
      <c r="A968" s="9">
        <f>IFERROR(VLOOKUP(B968,'[1]DADOS (OCULTAR)'!$P$3:$R$53,3,0),"")</f>
        <v>9039744000780</v>
      </c>
      <c r="B968" s="10" t="str">
        <f>'[1]TCE - ANEXO III - Preencher'!C977</f>
        <v>HOSPITAL DOM MALAN</v>
      </c>
      <c r="C968" s="11"/>
      <c r="D968" s="12" t="str">
        <f>'[1]TCE - ANEXO III - Preencher'!E977</f>
        <v>NUBIA REGINA DA COSTA SILVA</v>
      </c>
      <c r="E968" s="10" t="str">
        <f>IF('[1]TCE - ANEXO III - Preencher'!F977="4 - Assistência Odontológica","2 - Outros Profissionais da Saúde",'[1]TCE - ANEXO II - Enviar TCE'!E967)</f>
        <v>2 - Outros Profissionais da Saúde</v>
      </c>
      <c r="F968" s="13">
        <f>'[1]TCE - ANEXO III - Preencher'!G977</f>
        <v>322205</v>
      </c>
      <c r="G968" s="14">
        <f>IF('[1]TCE - ANEXO III - Preencher'!H977="","",'[1]TCE - ANEXO III - Preencher'!H977)</f>
        <v>43863</v>
      </c>
      <c r="H968" s="15">
        <f>'[1]TCE - ANEXO III - Preencher'!I977</f>
        <v>0</v>
      </c>
      <c r="I968" s="15">
        <f>'[1]TCE - ANEXO III - Preencher'!J977</f>
        <v>45.61</v>
      </c>
      <c r="J968" s="15">
        <f>'[1]TCE - ANEXO III - Preencher'!K977</f>
        <v>156.36000000000001</v>
      </c>
      <c r="K968" s="16">
        <f>'[1]TCE - ANEXO III - Preencher'!L977</f>
        <v>23.9</v>
      </c>
      <c r="L968" s="16">
        <f>'[1]TCE - ANEXO III - Preencher'!M977</f>
        <v>20.9</v>
      </c>
      <c r="M968" s="16">
        <f t="shared" si="91"/>
        <v>3</v>
      </c>
      <c r="N968" s="16">
        <f>'[1]TCE - ANEXO III - Preencher'!O977</f>
        <v>1.923</v>
      </c>
      <c r="O968" s="16">
        <f>'[1]TCE - ANEXO III - Preencher'!P977</f>
        <v>0</v>
      </c>
      <c r="P968" s="17">
        <f t="shared" si="92"/>
        <v>1.923</v>
      </c>
      <c r="Q968" s="16">
        <f>'[1]TCE - ANEXO III - Preencher'!R977</f>
        <v>39.859000000000002</v>
      </c>
      <c r="R968" s="16">
        <f>'[1]TCE - ANEXO III - Preencher'!S977</f>
        <v>23.76</v>
      </c>
      <c r="S968" s="17">
        <f t="shared" si="93"/>
        <v>16.099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>Auxilio Creche</v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222.99200000000002</v>
      </c>
    </row>
    <row r="969" spans="1:28">
      <c r="A969" s="9">
        <f>IFERROR(VLOOKUP(B969,'[1]DADOS (OCULTAR)'!$P$3:$R$53,3,0),"")</f>
        <v>9039744000780</v>
      </c>
      <c r="B969" s="10" t="str">
        <f>'[1]TCE - ANEXO III - Preencher'!C978</f>
        <v>HOSPITAL DOM MALAN</v>
      </c>
      <c r="C969" s="11"/>
      <c r="D969" s="12" t="str">
        <f>'[1]TCE - ANEXO III - Preencher'!E978</f>
        <v>MILLENA HALINE HERMENEGILDO MIRANDA</v>
      </c>
      <c r="E969" s="10" t="str">
        <f>IF('[1]TCE - ANEXO III - Preencher'!F978="4 - Assistência Odontológica","2 - Outros Profissionais da Saúde",'[1]TCE - ANEXO II - Enviar TCE'!E968)</f>
        <v>2 - Outros Profissionais da Saúde</v>
      </c>
      <c r="F969" s="13">
        <f>'[1]TCE - ANEXO III - Preencher'!G978</f>
        <v>223505</v>
      </c>
      <c r="G969" s="14">
        <f>IF('[1]TCE - ANEXO III - Preencher'!H978="","",'[1]TCE - ANEXO III - Preencher'!H978)</f>
        <v>43864</v>
      </c>
      <c r="H969" s="15">
        <f>'[1]TCE - ANEXO III - Preencher'!I978</f>
        <v>0</v>
      </c>
      <c r="I969" s="15">
        <f>'[1]TCE - ANEXO III - Preencher'!J978</f>
        <v>181.39</v>
      </c>
      <c r="J969" s="15">
        <f>'[1]TCE - ANEXO III - Preencher'!K978</f>
        <v>0</v>
      </c>
      <c r="K969" s="16">
        <f>'[1]TCE - ANEXO III - Preencher'!L978</f>
        <v>23.9</v>
      </c>
      <c r="L969" s="16">
        <f>'[1]TCE - ANEXO III - Preencher'!M978</f>
        <v>0</v>
      </c>
      <c r="M969" s="16">
        <f t="shared" si="91"/>
        <v>23.9</v>
      </c>
      <c r="N969" s="16">
        <f>'[1]TCE - ANEXO III - Preencher'!O978</f>
        <v>1.923</v>
      </c>
      <c r="O969" s="16">
        <f>'[1]TCE - ANEXO III - Preencher'!P978</f>
        <v>0</v>
      </c>
      <c r="P969" s="17">
        <f t="shared" si="92"/>
        <v>1.923</v>
      </c>
      <c r="Q969" s="16">
        <f>'[1]TCE - ANEXO III - Preencher'!R978</f>
        <v>39.859000000000002</v>
      </c>
      <c r="R969" s="16">
        <f>'[1]TCE - ANEXO III - Preencher'!S978</f>
        <v>43.2</v>
      </c>
      <c r="S969" s="17">
        <f t="shared" si="93"/>
        <v>-3.3410000000000011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>Auxilio Creche</v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203.87199999999999</v>
      </c>
    </row>
    <row r="970" spans="1:28">
      <c r="A970" s="9">
        <f>IFERROR(VLOOKUP(B970,'[1]DADOS (OCULTAR)'!$P$3:$R$53,3,0),"")</f>
        <v>9039744000780</v>
      </c>
      <c r="B970" s="10" t="str">
        <f>'[1]TCE - ANEXO III - Preencher'!C979</f>
        <v>HOSPITAL DOM MALAN</v>
      </c>
      <c r="C970" s="11"/>
      <c r="D970" s="12" t="str">
        <f>'[1]TCE - ANEXO III - Preencher'!E979</f>
        <v>NATALIA FREITAS DE DEUS VALE ARAGAO</v>
      </c>
      <c r="E970" s="10" t="str">
        <f>IF('[1]TCE - ANEXO III - Preencher'!F979="4 - Assistência Odontológica","2 - Outros Profissionais da Saúde",'[1]TCE - ANEXO II - Enviar TCE'!E969)</f>
        <v>1 - Médico</v>
      </c>
      <c r="F970" s="13">
        <f>'[1]TCE - ANEXO III - Preencher'!G979</f>
        <v>225124</v>
      </c>
      <c r="G970" s="14">
        <f>IF('[1]TCE - ANEXO III - Preencher'!H979="","",'[1]TCE - ANEXO III - Preencher'!H979)</f>
        <v>43865</v>
      </c>
      <c r="H970" s="15">
        <f>'[1]TCE - ANEXO III - Preencher'!I979</f>
        <v>0</v>
      </c>
      <c r="I970" s="15">
        <f>'[1]TCE - ANEXO III - Preencher'!J979</f>
        <v>154.44</v>
      </c>
      <c r="J970" s="15">
        <f>'[1]TCE - ANEXO III - Preencher'!K979</f>
        <v>0</v>
      </c>
      <c r="K970" s="16">
        <f>'[1]TCE - ANEXO III - Preencher'!L979</f>
        <v>23.9</v>
      </c>
      <c r="L970" s="16">
        <f>'[1]TCE - ANEXO III - Preencher'!M979</f>
        <v>0</v>
      </c>
      <c r="M970" s="16">
        <f t="shared" si="91"/>
        <v>23.9</v>
      </c>
      <c r="N970" s="16">
        <f>'[1]TCE - ANEXO III - Preencher'!O979</f>
        <v>1.923</v>
      </c>
      <c r="O970" s="16">
        <f>'[1]TCE - ANEXO III - Preencher'!P979</f>
        <v>0</v>
      </c>
      <c r="P970" s="17">
        <f t="shared" si="92"/>
        <v>1.923</v>
      </c>
      <c r="Q970" s="16">
        <f>'[1]TCE - ANEXO III - Preencher'!R979</f>
        <v>39.859000000000002</v>
      </c>
      <c r="R970" s="16">
        <f>'[1]TCE - ANEXO III - Preencher'!S979</f>
        <v>0</v>
      </c>
      <c r="S970" s="17">
        <f t="shared" si="93"/>
        <v>39.859000000000002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>Auxilio Creche</v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220.12200000000001</v>
      </c>
    </row>
    <row r="971" spans="1:28">
      <c r="A971" s="9">
        <f>IFERROR(VLOOKUP(B971,'[1]DADOS (OCULTAR)'!$P$3:$R$53,3,0),"")</f>
        <v>9039744000780</v>
      </c>
      <c r="B971" s="10" t="str">
        <f>'[1]TCE - ANEXO III - Preencher'!C980</f>
        <v>HOSPITAL DOM MALAN</v>
      </c>
      <c r="C971" s="11"/>
      <c r="D971" s="12" t="str">
        <f>'[1]TCE - ANEXO III - Preencher'!E980</f>
        <v>MIKAELLY KAROLINY DO NASCIMENTO SILVA</v>
      </c>
      <c r="E971" s="10" t="str">
        <f>IF('[1]TCE - ANEXO III - Preencher'!F980="4 - Assistência Odontológica","2 - Outros Profissionais da Saúde",'[1]TCE - ANEXO II - Enviar TCE'!E970)</f>
        <v>2 - Outros Profissionais da Saúde</v>
      </c>
      <c r="F971" s="13">
        <f>'[1]TCE - ANEXO III - Preencher'!G980</f>
        <v>223505</v>
      </c>
      <c r="G971" s="14">
        <f>IF('[1]TCE - ANEXO III - Preencher'!H980="","",'[1]TCE - ANEXO III - Preencher'!H980)</f>
        <v>43866</v>
      </c>
      <c r="H971" s="15">
        <f>'[1]TCE - ANEXO III - Preencher'!I980</f>
        <v>0</v>
      </c>
      <c r="I971" s="15">
        <f>'[1]TCE - ANEXO III - Preencher'!J980</f>
        <v>35.6</v>
      </c>
      <c r="J971" s="15">
        <f>'[1]TCE - ANEXO III - Preencher'!K980</f>
        <v>0</v>
      </c>
      <c r="K971" s="16">
        <f>'[1]TCE - ANEXO III - Preencher'!L980</f>
        <v>23.9</v>
      </c>
      <c r="L971" s="16">
        <f>'[1]TCE - ANEXO III - Preencher'!M980</f>
        <v>0</v>
      </c>
      <c r="M971" s="16">
        <f t="shared" si="91"/>
        <v>23.9</v>
      </c>
      <c r="N971" s="16">
        <f>'[1]TCE - ANEXO III - Preencher'!O980</f>
        <v>1.923</v>
      </c>
      <c r="O971" s="16">
        <f>'[1]TCE - ANEXO III - Preencher'!P980</f>
        <v>0</v>
      </c>
      <c r="P971" s="17">
        <f t="shared" si="92"/>
        <v>1.923</v>
      </c>
      <c r="Q971" s="16">
        <f>'[1]TCE - ANEXO III - Preencher'!R980</f>
        <v>39.859000000000002</v>
      </c>
      <c r="R971" s="16">
        <f>'[1]TCE - ANEXO III - Preencher'!S980</f>
        <v>0</v>
      </c>
      <c r="S971" s="17">
        <f t="shared" si="93"/>
        <v>39.859000000000002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101.28200000000001</v>
      </c>
    </row>
    <row r="972" spans="1:28">
      <c r="A972" s="9">
        <f>IFERROR(VLOOKUP(B972,'[1]DADOS (OCULTAR)'!$P$3:$R$53,3,0),"")</f>
        <v>9039744000780</v>
      </c>
      <c r="B972" s="10" t="str">
        <f>'[1]TCE - ANEXO III - Preencher'!C981</f>
        <v>HOSPITAL DOM MALAN</v>
      </c>
      <c r="C972" s="11"/>
      <c r="D972" s="12" t="str">
        <f>'[1]TCE - ANEXO III - Preencher'!E981</f>
        <v>JESSICA DE SOUZA SILVA</v>
      </c>
      <c r="E972" s="10" t="str">
        <f>IF('[1]TCE - ANEXO III - Preencher'!F981="4 - Assistência Odontológica","2 - Outros Profissionais da Saúde",'[1]TCE - ANEXO II - Enviar TCE'!E971)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43867</v>
      </c>
      <c r="H972" s="15">
        <f>'[1]TCE - ANEXO III - Preencher'!I981</f>
        <v>0</v>
      </c>
      <c r="I972" s="15">
        <f>'[1]TCE - ANEXO III - Preencher'!J981</f>
        <v>56.67</v>
      </c>
      <c r="J972" s="15">
        <f>'[1]TCE - ANEXO III - Preencher'!K981</f>
        <v>129.80000000000001</v>
      </c>
      <c r="K972" s="16">
        <f>'[1]TCE - ANEXO III - Preencher'!L981</f>
        <v>23.9</v>
      </c>
      <c r="L972" s="16">
        <f>'[1]TCE - ANEXO III - Preencher'!M981</f>
        <v>20.9</v>
      </c>
      <c r="M972" s="16">
        <f t="shared" si="91"/>
        <v>3</v>
      </c>
      <c r="N972" s="16">
        <f>'[1]TCE - ANEXO III - Preencher'!O981</f>
        <v>1.923</v>
      </c>
      <c r="O972" s="16">
        <f>'[1]TCE - ANEXO III - Preencher'!P981</f>
        <v>0</v>
      </c>
      <c r="P972" s="17">
        <f t="shared" si="92"/>
        <v>1.923</v>
      </c>
      <c r="Q972" s="16">
        <f>'[1]TCE - ANEXO III - Preencher'!R981</f>
        <v>39.859000000000002</v>
      </c>
      <c r="R972" s="16">
        <f>'[1]TCE - ANEXO III - Preencher'!S981</f>
        <v>29.26</v>
      </c>
      <c r="S972" s="17">
        <f t="shared" si="93"/>
        <v>10.599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>Auxilio Creche</v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201.99200000000002</v>
      </c>
    </row>
    <row r="973" spans="1:28">
      <c r="A973" s="9">
        <f>IFERROR(VLOOKUP(B973,'[1]DADOS (OCULTAR)'!$P$3:$R$53,3,0),"")</f>
        <v>9039744000780</v>
      </c>
      <c r="B973" s="10" t="str">
        <f>'[1]TCE - ANEXO III - Preencher'!C982</f>
        <v>HOSPITAL DOM MALAN</v>
      </c>
      <c r="C973" s="11"/>
      <c r="D973" s="12" t="str">
        <f>'[1]TCE - ANEXO III - Preencher'!E982</f>
        <v>WALTEMIR FEITOZA RAMOS</v>
      </c>
      <c r="E973" s="10" t="str">
        <f>IF('[1]TCE - ANEXO III - Preencher'!F982="4 - Assistência Odontológica","2 - Outros Profissionais da Saúde",'[1]TCE - ANEXO II - Enviar TCE'!E972)</f>
        <v>3 - Administrativo</v>
      </c>
      <c r="F973" s="13">
        <f>'[1]TCE - ANEXO III - Preencher'!G982</f>
        <v>950110</v>
      </c>
      <c r="G973" s="14">
        <f>IF('[1]TCE - ANEXO III - Preencher'!H982="","",'[1]TCE - ANEXO III - Preencher'!H982)</f>
        <v>43868</v>
      </c>
      <c r="H973" s="15">
        <f>'[1]TCE - ANEXO III - Preencher'!I982</f>
        <v>0</v>
      </c>
      <c r="I973" s="15">
        <f>'[1]TCE - ANEXO III - Preencher'!J982</f>
        <v>979.31999999999994</v>
      </c>
      <c r="J973" s="15">
        <f>'[1]TCE - ANEXO III - Preencher'!K982</f>
        <v>16496.95</v>
      </c>
      <c r="K973" s="16">
        <f>'[1]TCE - ANEXO III - Preencher'!L982</f>
        <v>23.9</v>
      </c>
      <c r="L973" s="16">
        <f>'[1]TCE - ANEXO III - Preencher'!M982</f>
        <v>73.55</v>
      </c>
      <c r="M973" s="16">
        <f t="shared" si="91"/>
        <v>-49.65</v>
      </c>
      <c r="N973" s="16">
        <f>'[1]TCE - ANEXO III - Preencher'!O982</f>
        <v>1.923</v>
      </c>
      <c r="O973" s="16">
        <f>'[1]TCE - ANEXO III - Preencher'!P982</f>
        <v>0</v>
      </c>
      <c r="P973" s="17">
        <f t="shared" si="92"/>
        <v>1.923</v>
      </c>
      <c r="Q973" s="16">
        <f>'[1]TCE - ANEXO III - Preencher'!R982</f>
        <v>39.859000000000002</v>
      </c>
      <c r="R973" s="16">
        <f>'[1]TCE - ANEXO III - Preencher'!S982</f>
        <v>0</v>
      </c>
      <c r="S973" s="17">
        <f t="shared" si="93"/>
        <v>39.859000000000002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>Auxilio Creche</v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17468.401999999998</v>
      </c>
    </row>
    <row r="974" spans="1:28">
      <c r="A974" s="9">
        <f>IFERROR(VLOOKUP(B974,'[1]DADOS (OCULTAR)'!$P$3:$R$53,3,0),"")</f>
        <v>9039744000780</v>
      </c>
      <c r="B974" s="10" t="str">
        <f>'[1]TCE - ANEXO III - Preencher'!C983</f>
        <v>HOSPITAL DOM MALAN</v>
      </c>
      <c r="C974" s="11"/>
      <c r="D974" s="12" t="str">
        <f>'[1]TCE - ANEXO III - Preencher'!E983</f>
        <v>MARIA DE FATIMA ANDRADE BARBOSA</v>
      </c>
      <c r="E974" s="10" t="str">
        <f>IF('[1]TCE - ANEXO III - Preencher'!F983="4 - Assistência Odontológica","2 - Outros Profissionais da Saúde",'[1]TCE - ANEXO II - Enviar TCE'!E973)</f>
        <v>1 - Médico</v>
      </c>
      <c r="F974" s="13">
        <f>'[1]TCE - ANEXO III - Preencher'!G983</f>
        <v>225124</v>
      </c>
      <c r="G974" s="14">
        <f>IF('[1]TCE - ANEXO III - Preencher'!H983="","",'[1]TCE - ANEXO III - Preencher'!H983)</f>
        <v>43869</v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23.9</v>
      </c>
      <c r="L974" s="16">
        <f>'[1]TCE - ANEXO III - Preencher'!M983</f>
        <v>0</v>
      </c>
      <c r="M974" s="16">
        <f t="shared" si="91"/>
        <v>23.9</v>
      </c>
      <c r="N974" s="16">
        <f>'[1]TCE - ANEXO III - Preencher'!O983</f>
        <v>1.923</v>
      </c>
      <c r="O974" s="16">
        <f>'[1]TCE - ANEXO III - Preencher'!P983</f>
        <v>0</v>
      </c>
      <c r="P974" s="17">
        <f t="shared" si="92"/>
        <v>1.923</v>
      </c>
      <c r="Q974" s="16">
        <f>'[1]TCE - ANEXO III - Preencher'!R983</f>
        <v>39.859000000000002</v>
      </c>
      <c r="R974" s="16">
        <f>'[1]TCE - ANEXO III - Preencher'!S983</f>
        <v>0</v>
      </c>
      <c r="S974" s="17">
        <f t="shared" si="93"/>
        <v>39.859000000000002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>Auxilio Creche</v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65.682000000000002</v>
      </c>
    </row>
    <row r="975" spans="1:28">
      <c r="A975" s="9" t="str">
        <f>IFERROR(VLOOKUP(B975,'[1]DADOS (OCULTAR)'!$P$3:$R$53,3,0),"")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 - Enviar TCE'!E974)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-7.05</v>
      </c>
      <c r="O975" s="16">
        <f>'[1]TCE - ANEXO III - Preencher'!P984</f>
        <v>0</v>
      </c>
      <c r="P975" s="17">
        <f t="shared" si="92"/>
        <v>-7.05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-7.05</v>
      </c>
    </row>
    <row r="976" spans="1:28">
      <c r="A976" s="9" t="str">
        <f>IFERROR(VLOOKUP(B976,'[1]DADOS (OCULTAR)'!$P$3:$R$53,3,0),"")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 - Enviar TCE'!E975)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(OCULTAR)'!$P$3:$R$53,3,0),"")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 - Enviar TCE'!E976)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(OCULTAR)'!$P$3:$R$53,3,0),"")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 - Enviar TCE'!E977)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(OCULTAR)'!$P$3:$R$53,3,0),"")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 - Enviar TCE'!E978)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(OCULTAR)'!$P$3:$R$53,3,0),"")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 - Enviar TCE'!E979)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(OCULTAR)'!$P$3:$R$53,3,0),"")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 - Enviar TCE'!E980)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(OCULTAR)'!$P$3:$R$53,3,0),"")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 - Enviar TCE'!E981)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(OCULTAR)'!$P$3:$R$53,3,0),"")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 - Enviar TCE'!E982)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(OCULTAR)'!$P$3:$R$53,3,0),"")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 - Enviar TCE'!E983)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(OCULTAR)'!$P$3:$R$53,3,0),"")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 - Enviar TCE'!E984)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(OCULTAR)'!$P$3:$R$53,3,0),"")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 - Enviar TCE'!E985)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(OCULTAR)'!$P$3:$R$53,3,0),"")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 - Enviar TCE'!E986)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(OCULTAR)'!$P$3:$R$53,3,0),"")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 - Enviar TCE'!E987)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(OCULTAR)'!$P$3:$R$53,3,0),"")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 - Enviar TCE'!E988)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(OCULTAR)'!$P$3:$R$53,3,0),"")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 - Enviar TCE'!E989)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(OCULTAR)'!$P$3:$R$53,3,0),"")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 - Enviar TCE'!E990)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(OCULTAR)'!$P$3:$R$53,3,0),"")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 - Enviar TCE'!E991)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(OCULTAR)'!$P$3:$R$53,3,0),"")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 - Enviar TCE'!E992)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(OCULTAR)'!$P$3:$R$53,3,0),"")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 - Enviar TCE'!E993)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(OCULTAR)'!$P$3:$R$53,3,0),"")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 - Enviar TCE'!E994)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(OCULTAR)'!$P$3:$R$53,3,0),"")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 - Enviar TCE'!E995)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(OCULTAR)'!$P$3:$R$53,3,0),"")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 - Enviar TCE'!E996)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(OCULTAR)'!$P$3:$R$53,3,0),"")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 - Enviar TCE'!E997)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(OCULTAR)'!$P$3:$R$53,3,0),"")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 - Enviar TCE'!E998)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(OCULTAR)'!$P$3:$R$53,3,0),"")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 - Enviar TCE'!E999)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(OCULTAR)'!$P$3:$R$53,3,0),"")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 - Enviar TCE'!E1000)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(OCULTAR)'!$P$3:$R$53,3,0),"")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 - Enviar TCE'!E1001)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(OCULTAR)'!$P$3:$R$53,3,0),"")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 - Enviar TCE'!E1002)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(OCULTAR)'!$P$3:$R$53,3,0),"")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 - Enviar TCE'!E1003)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(OCULTAR)'!$P$3:$R$53,3,0),"")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 - Enviar TCE'!E1004)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(OCULTAR)'!$P$3:$R$53,3,0),"")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 - Enviar TCE'!E1005)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(OCULTAR)'!$P$3:$R$53,3,0),"")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 - Enviar TCE'!E1006)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(OCULTAR)'!$P$3:$R$53,3,0),"")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 - Enviar TCE'!E1007)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(OCULTAR)'!$P$3:$R$53,3,0),"")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 - Enviar TCE'!E1008)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(OCULTAR)'!$P$3:$R$53,3,0),"")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 - Enviar TCE'!E1009)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(OCULTAR)'!$P$3:$R$53,3,0),"")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 - Enviar TCE'!E1010)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(OCULTAR)'!$P$3:$R$53,3,0),"")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 - Enviar TCE'!E1011)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(OCULTAR)'!$P$3:$R$53,3,0),"")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 - Enviar TCE'!E1012)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(OCULTAR)'!$P$3:$R$53,3,0),"")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 - Enviar TCE'!E1013)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(OCULTAR)'!$P$3:$R$53,3,0),"")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 - Enviar TCE'!E1014)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(OCULTAR)'!$P$3:$R$53,3,0),"")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 - Enviar TCE'!E1015)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(OCULTAR)'!$P$3:$R$53,3,0),"")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 - Enviar TCE'!E1016)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(OCULTAR)'!$P$3:$R$53,3,0),"")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 - Enviar TCE'!E1017)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(OCULTAR)'!$P$3:$R$53,3,0),"")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 - Enviar TCE'!E1018)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(OCULTAR)'!$P$3:$R$53,3,0),"")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 - Enviar TCE'!E1019)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(OCULTAR)'!$P$3:$R$53,3,0),"")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 - Enviar TCE'!E1020)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(OCULTAR)'!$P$3:$R$53,3,0),"")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 - Enviar TCE'!E1021)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(OCULTAR)'!$P$3:$R$53,3,0),"")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 - Enviar TCE'!E1022)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(OCULTAR)'!$P$3:$R$53,3,0),"")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 - Enviar TCE'!E1023)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(OCULTAR)'!$P$3:$R$53,3,0),"")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 - Enviar TCE'!E1024)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(OCULTAR)'!$P$3:$R$53,3,0),"")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 - Enviar TCE'!E1025)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(OCULTAR)'!$P$3:$R$53,3,0),"")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 - Enviar TCE'!E1026)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(OCULTAR)'!$P$3:$R$53,3,0),"")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 - Enviar TCE'!E1027)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(OCULTAR)'!$P$3:$R$53,3,0),"")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 - Enviar TCE'!E1028)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(OCULTAR)'!$P$3:$R$53,3,0),"")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 - Enviar TCE'!E1029)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(OCULTAR)'!$P$3:$R$53,3,0),"")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 - Enviar TCE'!E1030)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(OCULTAR)'!$P$3:$R$53,3,0),"")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 - Enviar TCE'!E1031)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(OCULTAR)'!$P$3:$R$53,3,0),"")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 - Enviar TCE'!E1032)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(OCULTAR)'!$P$3:$R$53,3,0),"")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 - Enviar TCE'!E1033)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(OCULTAR)'!$P$3:$R$53,3,0),"")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 - Enviar TCE'!E1034)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(OCULTAR)'!$P$3:$R$53,3,0),"")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 - Enviar TCE'!E1035)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(OCULTAR)'!$P$3:$R$53,3,0),"")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 - Enviar TCE'!E1036)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(OCULTAR)'!$P$3:$R$53,3,0),"")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 - Enviar TCE'!E1037)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(OCULTAR)'!$P$3:$R$53,3,0),"")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 - Enviar TCE'!E1038)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(OCULTAR)'!$P$3:$R$53,3,0),"")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 - Enviar TCE'!E1039)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(OCULTAR)'!$P$3:$R$53,3,0),"")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 - Enviar TCE'!E1040)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(OCULTAR)'!$P$3:$R$53,3,0),"")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 - Enviar TCE'!E1041)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(OCULTAR)'!$P$3:$R$53,3,0),"")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 - Enviar TCE'!E1042)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(OCULTAR)'!$P$3:$R$53,3,0),"")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 - Enviar TCE'!E1043)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(OCULTAR)'!$P$3:$R$53,3,0),"")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 - Enviar TCE'!E1044)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(OCULTAR)'!$P$3:$R$53,3,0),"")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 - Enviar TCE'!E1045)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(OCULTAR)'!$P$3:$R$53,3,0),"")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 - Enviar TCE'!E1046)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(OCULTAR)'!$P$3:$R$53,3,0),"")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 - Enviar TCE'!E1047)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(OCULTAR)'!$P$3:$R$53,3,0),"")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 - Enviar TCE'!E1048)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(OCULTAR)'!$P$3:$R$53,3,0),"")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 - Enviar TCE'!E1049)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(OCULTAR)'!$P$3:$R$53,3,0),"")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 - Enviar TCE'!E1050)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(OCULTAR)'!$P$3:$R$53,3,0),"")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 - Enviar TCE'!E1051)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(OCULTAR)'!$P$3:$R$53,3,0),"")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 - Enviar TCE'!E1052)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(OCULTAR)'!$P$3:$R$53,3,0),"")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 - Enviar TCE'!E1053)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(OCULTAR)'!$P$3:$R$53,3,0),"")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 - Enviar TCE'!E1054)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Lima Pereira Martins de Lima</dc:creator>
  <cp:lastModifiedBy>Arthur Lima Pereira Martins de Lima</cp:lastModifiedBy>
  <dcterms:created xsi:type="dcterms:W3CDTF">2020-08-03T04:54:51Z</dcterms:created>
  <dcterms:modified xsi:type="dcterms:W3CDTF">2020-08-03T04:55:11Z</dcterms:modified>
</cp:coreProperties>
</file>