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 06.20\"/>
    </mc:Choice>
  </mc:AlternateContent>
  <bookViews>
    <workbookView xWindow="0" yWindow="0" windowWidth="2049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<sst xmlns="http://schemas.openxmlformats.org/spreadsheetml/2006/main" count="28" uniqueCount="21">
  <si>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</si>
  <si>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</si>
  <si>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</si>
  <si>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</si>
  <si>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</si>
  <si>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</si>
  <si>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</si>
  <si>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</si>
  <si>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</si>
  <si>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</si>
  <si>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CAIXA ECONOMICA FEDERAL</t>
  </si>
  <si>
    <t xml:space="preserve">RENDIMENTO DE APLICACOES </t>
  </si>
  <si>
    <t xml:space="preserve">TRIBUNAL REGIONAL DO TRABALHO </t>
  </si>
  <si>
    <t>LEVANTAMENTO DE DEPÓSITO JUDICIAL</t>
  </si>
  <si>
    <t>FD PINHEIRO MATERIAIS MEDICOS E HOSP LTDA EPP</t>
  </si>
  <si>
    <t xml:space="preserve">DEVOLUÇÃO DE TED </t>
  </si>
  <si>
    <t>PHARMEDICE MANIPULACOES ESPECIALIZADAS LTDA</t>
  </si>
  <si>
    <t>FUNDACAO PROFESSOR MARTINIANO FERNANDES</t>
  </si>
  <si>
    <t>REPOSIÇÃO DE SALDO EM CONTA CORRENTE</t>
  </si>
  <si>
    <t>INSTITUTO DE MEDICINA INTEGRAL PROFESSOR FERNANDO FIGUEIRA - UPAE PETROLINA</t>
  </si>
  <si>
    <t>CONTRATO DE COOPERACAO HIGIENIZACAO ENXOVAL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</si>
</sst>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.2020-%20PCF%20em%20Excel%20-%2005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80" zoomScaleNormal="80" workbookViewId="0">
      <selection activeCell="C33" sqref="C3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44008</v>
      </c>
      <c r="G2" s="8">
        <v>526</v>
      </c>
    </row>
    <row r="3" spans="1:8" ht="22.5" customHeight="1" x14ac:dyDescent="0.2">
      <c r="A3" s="3">
        <f>IFERROR(VLOOKUP(B3,'[1]DADOS (OCULTAR)'!$P$3:$R$53,3,0),"")</f>
        <v>9039744000780</v>
      </c>
      <c r="B3" s="4" t="s">
        <v>7</v>
      </c>
      <c r="C3" s="5">
        <v>360305299142</v>
      </c>
      <c r="D3" s="6" t="s">
        <v>10</v>
      </c>
      <c r="E3" s="6" t="s">
        <v>11</v>
      </c>
      <c r="F3" s="7">
        <v>44012</v>
      </c>
      <c r="G3" s="8">
        <v>3249.59</v>
      </c>
    </row>
    <row r="4" spans="1:8" ht="22.5" customHeight="1" x14ac:dyDescent="0.2">
      <c r="A4" s="3">
        <f>IFERROR(VLOOKUP(B4,'[1]DADOS (OCULTAR)'!$P$3:$R$53,3,0),"")</f>
        <v>9039744000780</v>
      </c>
      <c r="B4" s="4" t="s">
        <v>7</v>
      </c>
      <c r="C4" s="5">
        <v>2566224000190</v>
      </c>
      <c r="D4" s="6" t="s">
        <v>12</v>
      </c>
      <c r="E4" s="6" t="s">
        <v>13</v>
      </c>
      <c r="F4" s="7">
        <v>43990</v>
      </c>
      <c r="G4" s="8">
        <v>22.62</v>
      </c>
    </row>
    <row r="5" spans="1:8" ht="22.5" customHeight="1" x14ac:dyDescent="0.2">
      <c r="A5" s="3">
        <f>IFERROR(VLOOKUP(B5,'[1]DADOS (OCULTAR)'!$P$3:$R$53,3,0),"")</f>
        <v>9039744000780</v>
      </c>
      <c r="B5" s="4" t="s">
        <v>7</v>
      </c>
      <c r="C5" s="5">
        <v>34194080000185</v>
      </c>
      <c r="D5" s="6" t="s">
        <v>14</v>
      </c>
      <c r="E5" s="6" t="s">
        <v>15</v>
      </c>
      <c r="F5" s="7">
        <v>43997</v>
      </c>
      <c r="G5" s="8">
        <v>798</v>
      </c>
    </row>
    <row r="6" spans="1:8" ht="22.5" customHeight="1" x14ac:dyDescent="0.2">
      <c r="A6" s="3">
        <f>IFERROR(VLOOKUP(B6,'[1]DADOS (OCULTAR)'!$P$3:$R$53,3,0),"")</f>
        <v>9039744000780</v>
      </c>
      <c r="B6" s="4" t="s">
        <v>7</v>
      </c>
      <c r="C6" s="5">
        <v>10461807000185</v>
      </c>
      <c r="D6" s="6" t="s">
        <v>16</v>
      </c>
      <c r="E6" s="6" t="s">
        <v>15</v>
      </c>
      <c r="F6" s="7">
        <v>43999</v>
      </c>
      <c r="G6" s="8">
        <v>139.26</v>
      </c>
    </row>
    <row r="7" spans="1:8" ht="22.5" customHeight="1" x14ac:dyDescent="0.2">
      <c r="A7" s="3">
        <f>IFERROR(VLOOKUP(B7,'[1]DADOS (OCULTAR)'!$P$3:$R$53,3,0),"")</f>
        <v>9039744000780</v>
      </c>
      <c r="B7" s="4" t="s">
        <v>7</v>
      </c>
      <c r="C7" s="5">
        <v>9039744000780</v>
      </c>
      <c r="D7" s="6" t="s">
        <v>17</v>
      </c>
      <c r="E7" s="6" t="s">
        <v>18</v>
      </c>
      <c r="F7" s="7">
        <v>44000</v>
      </c>
      <c r="G7" s="8">
        <v>82</v>
      </c>
    </row>
    <row r="8" spans="1:8" ht="22.5" customHeight="1" x14ac:dyDescent="0.2">
      <c r="A8" s="3">
        <f>IFERROR(VLOOKUP(B8,'[1]DADOS (OCULTAR)'!$P$3:$R$53,3,0),"")</f>
        <v>9039744000780</v>
      </c>
      <c r="B8" s="4" t="s">
        <v>7</v>
      </c>
      <c r="C8" s="5">
        <v>10988301000714</v>
      </c>
      <c r="D8" s="6" t="s">
        <v>19</v>
      </c>
      <c r="E8" s="6" t="s">
        <v>20</v>
      </c>
      <c r="F8" s="7">
        <v>43985</v>
      </c>
      <c r="G8" s="8">
        <v>6857.29</v>
      </c>
    </row>
    <row r="9" spans="1:8" ht="22.5" customHeight="1" x14ac:dyDescent="0.2">
      <c r="A9" s="3" t="str">
        <f>IFERROR(VLOOKUP(B9,'[1]DADOS (OCULTAR)'!$P$3:$R$53,3,0),"")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10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2020-08-06T01:23:47Z</dcterms:created>
  <dcterms:modified xsi:type="dcterms:W3CDTF">2020-08-06T01:23:58Z</dcterms:modified>
</cp:coreProperties>
</file>