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8.21\1-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<sst xmlns="http://schemas.openxmlformats.org/spreadsheetml/2006/main" count="22" uniqueCount="17">
  <si>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</si>
  <si>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</si>
  <si>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</si>
  <si>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</si>
  <si>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</si>
  <si>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</si>
  <si>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</si>
  <si>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</si>
  <si>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BRANCO BRADESCO S/A</t>
  </si>
  <si>
    <t>RENDIMENTO DE APLICAÇÕES</t>
  </si>
  <si>
    <t>CAIXA ECONOMICA FEDERAL</t>
  </si>
  <si>
    <t>CARLOS ALBERTO CARVALHO</t>
  </si>
  <si>
    <t>LANCHONETE MÊS 08/2021</t>
  </si>
  <si>
    <t>INSTITUTO DE MEDICINA INTEGRAL PROFESSOR FERNANDO FIGUEIRA - UPAE PETROLINA</t>
  </si>
  <si>
    <t>PAGAMENTO DE ROUPAS LAVADAS MÊS 06/2021</t>
  </si>
  <si>
    <t>FERRACO PARAFUSOS E FERRAMENTAS LTDA ME</t>
  </si>
  <si>
    <t>DEVOLUÇÃO DE ADIANTAMENTO A FORNECDOR EM 26/07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</si>
</sst>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3" xfId="0" applyBorder="1" applyAlignment="1" applyProtection="1">
      <alignment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8.21/1-PCF%202021/13%20PCF/1_Modelo_PCF_2020_REV_08_V4_em_09.09.2021%20-%20CUSTE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60" zoomScaleNormal="60" workbookViewId="0">
      <selection activeCell="G2" sqref="G2:G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9039744000780</v>
      </c>
      <c r="B2" s="4" t="s">
        <v>7</v>
      </c>
      <c r="C2" s="5">
        <v>60746948000112</v>
      </c>
      <c r="D2" s="6" t="s">
        <v>8</v>
      </c>
      <c r="E2" s="6" t="s">
        <v>9</v>
      </c>
      <c r="F2" s="7">
        <v>44439</v>
      </c>
      <c r="G2" s="8">
        <f>2785.32+50.78</f>
        <v>2836.1000000000004</v>
      </c>
    </row>
    <row r="3" spans="1:8" ht="22.5" customHeight="1" x14ac:dyDescent="0.2">
      <c r="A3" s="3">
        <f>IFERROR(VLOOKUP(B3,'[1]DADOS (OCULTAR)'!$P$3:$R$91,3,0),"")</f>
        <v>9039744000780</v>
      </c>
      <c r="B3" s="4" t="s">
        <v>7</v>
      </c>
      <c r="C3" s="5">
        <v>360305299142</v>
      </c>
      <c r="D3" s="6" t="s">
        <v>10</v>
      </c>
      <c r="E3" s="6" t="s">
        <v>9</v>
      </c>
      <c r="F3" s="7">
        <v>44439</v>
      </c>
      <c r="G3" s="8">
        <v>0.45</v>
      </c>
    </row>
    <row r="4" spans="1:8" ht="22.5" customHeight="1" x14ac:dyDescent="0.2">
      <c r="A4" s="3">
        <f>IFERROR(VLOOKUP(B4,'[1]DADOS (OCULTAR)'!$P$3:$R$91,3,0),"")</f>
        <v>9039744000780</v>
      </c>
      <c r="B4" s="4" t="s">
        <v>7</v>
      </c>
      <c r="C4" s="5">
        <v>13536524400</v>
      </c>
      <c r="D4" s="6" t="s">
        <v>11</v>
      </c>
      <c r="E4" s="6" t="s">
        <v>12</v>
      </c>
      <c r="F4" s="7">
        <v>44433</v>
      </c>
      <c r="G4" s="8">
        <v>525.29999999999995</v>
      </c>
    </row>
    <row r="5" spans="1:8" ht="22.5" customHeight="1" x14ac:dyDescent="0.2">
      <c r="A5" s="3">
        <f>IFERROR(VLOOKUP(B5,'[1]DADOS (OCULTAR)'!$P$3:$R$91,3,0),"")</f>
        <v>9039744000780</v>
      </c>
      <c r="B5" s="4" t="s">
        <v>7</v>
      </c>
      <c r="C5" s="5">
        <v>10988301000714</v>
      </c>
      <c r="D5" s="6" t="s">
        <v>13</v>
      </c>
      <c r="E5" s="6" t="s">
        <v>14</v>
      </c>
      <c r="F5" s="7">
        <v>44410</v>
      </c>
      <c r="G5" s="8">
        <v>31833.84</v>
      </c>
    </row>
    <row r="6" spans="1:8" ht="22.5" customHeight="1" x14ac:dyDescent="0.2">
      <c r="A6" s="3">
        <f>IFERROR(VLOOKUP(B6,'[1]DADOS (OCULTAR)'!$P$3:$R$91,3,0),"")</f>
        <v>9039744000780</v>
      </c>
      <c r="B6" s="4" t="s">
        <v>7</v>
      </c>
      <c r="C6" s="5">
        <v>7088469000173</v>
      </c>
      <c r="D6" s="10" t="s">
        <v>15</v>
      </c>
      <c r="E6" s="6" t="s">
        <v>16</v>
      </c>
      <c r="F6" s="7">
        <v>44413</v>
      </c>
      <c r="G6" s="8">
        <v>95</v>
      </c>
    </row>
    <row r="7" spans="1:8" ht="22.5" customHeight="1" x14ac:dyDescent="0.2">
      <c r="A7" s="3" t="str">
        <f>IFERROR(VLOOKUP(B7,'[1]DADOS (OCULTAR)'!$P$3:$R$91,3,0),"")</f>
        <v/>
      </c>
      <c r="B7" s="4"/>
      <c r="C7" s="11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11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11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11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11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11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11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11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11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11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11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11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11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11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11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11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11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11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11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11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11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11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11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11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11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11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11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11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11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11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11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11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11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11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11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11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11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11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11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11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11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11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11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11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11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11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11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11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11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11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11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11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11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11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11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11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11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11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11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11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11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11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11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11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11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11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11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11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11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11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11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11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11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11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11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11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11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11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11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11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11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11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11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11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11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11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11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11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11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11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11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11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11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11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11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11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11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11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11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11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11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11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11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11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11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11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11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11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11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11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11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11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11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11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11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11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11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11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11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11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11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11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11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11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11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11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11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11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11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11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11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11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11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11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11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11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11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11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11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11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11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11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11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11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11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11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11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11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11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11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11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11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11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11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11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11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11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11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11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11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11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11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11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11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11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11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11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11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11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11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11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11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11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11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11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11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11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11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11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11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11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11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11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11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11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11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11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11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11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11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11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11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11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11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11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11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11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11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11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11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11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11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11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11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11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11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11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11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11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11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11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11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11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11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11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11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11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11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11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11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11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11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11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11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11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11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11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11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11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11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11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11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11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11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11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11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11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11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11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11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11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11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11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11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11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11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11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11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11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11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11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11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11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11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11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11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11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11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11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11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11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11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11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11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11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11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11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11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11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11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11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11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11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11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11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11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11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11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11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11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11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11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11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11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11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11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11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11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11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11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11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11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11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11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11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11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11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11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11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11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11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11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11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11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11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11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11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11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11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11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11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11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11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11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11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11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11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11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11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11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11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11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11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11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11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11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11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11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11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11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11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11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11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11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11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11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11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11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11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11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11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11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11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11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11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11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11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11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11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11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11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11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11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11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11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11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11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11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11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11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11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11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11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11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11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11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11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11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11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11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11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11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11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11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11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11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11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11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11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11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11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11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11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11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11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11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11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11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11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11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11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11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11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11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11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11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11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11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11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11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11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11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11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11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11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11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11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11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11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11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11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11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11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11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11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11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11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11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11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11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11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11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11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11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11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11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11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11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11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11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11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11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11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11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11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11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11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11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11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11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11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11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11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11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11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11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11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11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11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11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11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11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11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11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11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11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11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11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11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11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11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11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11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11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11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11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11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11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11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11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11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11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11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11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11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11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11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11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11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11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11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11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11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11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11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11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11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11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11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11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11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11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11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11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11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11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11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11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11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11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11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11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11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11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11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11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11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11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11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11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11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11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11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11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11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11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11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11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11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11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11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11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11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11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11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11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11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11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11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11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11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11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11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11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11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11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11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11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11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11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11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11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11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11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11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11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11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11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11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11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11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11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11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11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11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11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11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11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11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11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11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11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11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11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11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11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11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11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11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11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11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11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11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11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11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11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11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11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11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11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11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11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11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11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11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11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11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11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11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11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11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11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11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11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11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11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11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11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11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11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11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11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11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11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11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11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11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11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11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11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11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11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11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11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11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11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11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11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11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11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11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11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11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11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11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11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11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11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11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11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11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11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11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11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11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11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11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11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11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11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11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11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11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11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11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11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11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11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11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11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11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11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11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11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11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11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11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11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11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11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11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11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11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11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11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11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11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11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11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11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11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11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11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11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11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11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11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11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11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11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11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11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11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11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11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11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11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11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11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11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11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11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11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11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11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11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11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11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11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11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11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11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11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11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11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11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11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11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11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11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11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11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11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11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11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11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11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11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11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11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11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11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11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11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11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11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11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11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11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11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11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11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11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11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11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11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11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11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11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11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11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11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11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11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11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11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11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11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11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11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11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11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11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11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11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11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11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11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11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11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11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11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11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11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11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11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11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11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11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11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11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11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11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11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11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11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11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11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11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11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11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11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11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11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11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11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11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11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11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11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11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11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11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11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11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11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11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11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11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11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11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11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11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11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11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11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11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11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11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11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11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11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11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11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11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11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11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11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11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11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11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11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11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11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11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11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11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11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11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11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11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11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11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11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11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11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11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11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11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11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11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11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11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11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11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11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11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11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11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11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11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11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11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11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11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11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11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11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11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11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11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11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11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11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11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11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11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11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11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11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11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11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11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11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11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11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11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11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11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11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11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11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11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11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11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11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11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11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11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11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11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11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11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11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11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11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11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11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11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11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11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11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11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11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11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11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11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11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11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11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11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11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11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11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11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11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11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11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11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11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11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11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11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11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11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11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11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11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11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11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11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11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11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11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11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11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11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11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11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11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11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11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11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11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11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11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11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11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11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11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11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11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11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11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11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11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11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11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11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11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11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11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11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11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11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11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11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11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11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11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11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11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11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11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11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11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11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11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11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11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11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11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11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11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11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2021-10-05T19:43:09Z</dcterms:created>
  <dcterms:modified xsi:type="dcterms:W3CDTF">2021-10-05T19:43:18Z</dcterms:modified>
</cp:coreProperties>
</file>