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10.20\1-PCF 2020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<sst xmlns="http://schemas.openxmlformats.org/spreadsheetml/2006/main" count="12" uniqueCount="12">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</sst>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10.20/1-PCF%202020/Hospital%20Dom%20Malan%20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4953023000171</v>
          </cell>
          <cell r="G11" t="str">
            <v>EDSON NOMERO MACEDO</v>
          </cell>
          <cell r="H11" t="str">
            <v>B</v>
          </cell>
          <cell r="I11" t="str">
            <v>S</v>
          </cell>
          <cell r="J11" t="str">
            <v>000028900</v>
          </cell>
          <cell r="K11" t="str">
            <v>05/10/2020</v>
          </cell>
          <cell r="L11" t="str">
            <v>26201004953023000171550050000289001261612053</v>
          </cell>
          <cell r="M11" t="str">
            <v>26</v>
          </cell>
          <cell r="N11">
            <v>156.55000000000001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4953023000171</v>
          </cell>
          <cell r="G12" t="str">
            <v>EDSON NOMERO MACEDO</v>
          </cell>
          <cell r="H12" t="str">
            <v>B</v>
          </cell>
          <cell r="I12" t="str">
            <v>S</v>
          </cell>
          <cell r="J12" t="str">
            <v>000028944</v>
          </cell>
          <cell r="K12" t="str">
            <v>13/10/2020</v>
          </cell>
          <cell r="L12" t="str">
            <v>26201004953023000171550050000289441093809139</v>
          </cell>
          <cell r="M12" t="str">
            <v>26</v>
          </cell>
          <cell r="N12">
            <v>385.34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4953023000171</v>
          </cell>
          <cell r="G13" t="str">
            <v>EDSON NOMERO MACEDO</v>
          </cell>
          <cell r="H13" t="str">
            <v>B</v>
          </cell>
          <cell r="I13" t="str">
            <v>S</v>
          </cell>
          <cell r="J13" t="str">
            <v>000028975</v>
          </cell>
          <cell r="K13" t="str">
            <v>16/10/2020</v>
          </cell>
          <cell r="L13" t="str">
            <v>26201004953023000171550050000289751484011166</v>
          </cell>
          <cell r="M13" t="str">
            <v>26</v>
          </cell>
          <cell r="N13">
            <v>4451.21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8778201000126</v>
          </cell>
          <cell r="G14" t="str">
            <v>DROGAFONTE LTDA</v>
          </cell>
          <cell r="H14" t="str">
            <v>B</v>
          </cell>
          <cell r="I14" t="str">
            <v>S</v>
          </cell>
          <cell r="J14" t="str">
            <v>000319571</v>
          </cell>
          <cell r="K14" t="str">
            <v>24/09/2020</v>
          </cell>
          <cell r="L14" t="str">
            <v>26200908778201000126550010003195711484958453</v>
          </cell>
          <cell r="M14" t="str">
            <v>26</v>
          </cell>
          <cell r="N14">
            <v>383.6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14187040000107</v>
          </cell>
          <cell r="G15" t="str">
            <v>DESTAK EMBALAGENS EIRELI</v>
          </cell>
          <cell r="H15" t="str">
            <v>B</v>
          </cell>
          <cell r="I15" t="str">
            <v>S</v>
          </cell>
          <cell r="J15" t="str">
            <v>000003900</v>
          </cell>
          <cell r="K15" t="str">
            <v>12/10/2020</v>
          </cell>
          <cell r="L15" t="str">
            <v>26201014187040000107550010000039001327684961</v>
          </cell>
          <cell r="M15" t="str">
            <v>26</v>
          </cell>
          <cell r="N15">
            <v>853.2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20859696000202</v>
          </cell>
          <cell r="G16" t="str">
            <v>ORTHOMED STALLYN JOHNSON BORGES GARDEL M</v>
          </cell>
          <cell r="H16" t="str">
            <v>B</v>
          </cell>
          <cell r="I16" t="str">
            <v>S</v>
          </cell>
          <cell r="J16" t="str">
            <v>000003408</v>
          </cell>
          <cell r="K16" t="str">
            <v>29/09/2020</v>
          </cell>
          <cell r="L16" t="str">
            <v>26200920859696000202550010000034081000033856</v>
          </cell>
          <cell r="M16" t="str">
            <v>26</v>
          </cell>
          <cell r="N16">
            <v>72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20859696000202</v>
          </cell>
          <cell r="G17" t="str">
            <v>ORTHOMED STALLYN JOHNSON BORGES GARDEL M</v>
          </cell>
          <cell r="H17" t="str">
            <v>B</v>
          </cell>
          <cell r="I17" t="str">
            <v>S</v>
          </cell>
          <cell r="J17" t="str">
            <v>000003413</v>
          </cell>
          <cell r="K17" t="str">
            <v>01/10/2020</v>
          </cell>
          <cell r="L17" t="str">
            <v>26201020859696000202550010000034131000033856</v>
          </cell>
          <cell r="M17" t="str">
            <v>26</v>
          </cell>
          <cell r="N17">
            <v>100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20859696000202</v>
          </cell>
          <cell r="G18" t="str">
            <v>ORTHOMED STALLYN JOHNSON BORGES GARDEL M</v>
          </cell>
          <cell r="H18" t="str">
            <v>B</v>
          </cell>
          <cell r="I18" t="str">
            <v>S</v>
          </cell>
          <cell r="J18" t="str">
            <v>000003427</v>
          </cell>
          <cell r="K18">
            <v>44112</v>
          </cell>
          <cell r="L18" t="str">
            <v>26201020859696000202550010000034271000033851</v>
          </cell>
          <cell r="M18" t="str">
            <v>26</v>
          </cell>
          <cell r="N18">
            <v>475.26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37170675000199</v>
          </cell>
          <cell r="G19" t="str">
            <v>FEITOSA COMERCIO DE MEDICAMENTOS LTDA</v>
          </cell>
          <cell r="H19" t="str">
            <v>B</v>
          </cell>
          <cell r="I19" t="str">
            <v>S</v>
          </cell>
          <cell r="J19" t="str">
            <v>000000074</v>
          </cell>
          <cell r="K19" t="str">
            <v>27/10/2020</v>
          </cell>
          <cell r="L19" t="str">
            <v>26201037170675000199550010000000741528396633</v>
          </cell>
          <cell r="M19" t="str">
            <v>26</v>
          </cell>
          <cell r="N19">
            <v>2880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61418042000131</v>
          </cell>
          <cell r="G20" t="str">
            <v>CIRURGICA FERNANDES LTDA</v>
          </cell>
          <cell r="H20" t="str">
            <v>B</v>
          </cell>
          <cell r="I20" t="str">
            <v>S</v>
          </cell>
          <cell r="J20" t="str">
            <v>1265267</v>
          </cell>
          <cell r="K20" t="str">
            <v>07/10/2020</v>
          </cell>
          <cell r="L20" t="str">
            <v>35201061418042000131550040012652671565005264</v>
          </cell>
          <cell r="M20" t="str">
            <v>35</v>
          </cell>
          <cell r="N20">
            <v>1632.8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61418042000131</v>
          </cell>
          <cell r="G21" t="str">
            <v>CIRURGICA FERNANDES LTDA</v>
          </cell>
          <cell r="H21" t="str">
            <v>B</v>
          </cell>
          <cell r="I21" t="str">
            <v>S</v>
          </cell>
          <cell r="J21" t="str">
            <v>1265268</v>
          </cell>
          <cell r="K21" t="str">
            <v>07/10/2020</v>
          </cell>
          <cell r="L21" t="str">
            <v>35201061418042000131550040012652681722179768</v>
          </cell>
          <cell r="M21" t="str">
            <v>35</v>
          </cell>
          <cell r="N21">
            <v>1754.61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67729178000491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1354316</v>
          </cell>
          <cell r="K22" t="str">
            <v>07/10/2020</v>
          </cell>
          <cell r="L22" t="str">
            <v>35201067729178000491550010013543161320160374</v>
          </cell>
          <cell r="M22" t="str">
            <v>35</v>
          </cell>
          <cell r="N22">
            <v>45000</v>
          </cell>
        </row>
        <row r="23">
          <cell r="C23" t="str">
            <v>HOSPITAL DOM MALAN</v>
          </cell>
          <cell r="E23" t="str">
            <v>3.4 - Material Farmacológico</v>
          </cell>
          <cell r="F23">
            <v>1063477000189</v>
          </cell>
          <cell r="G23" t="str">
            <v>TECFARMA EMPRESA TEC FARMACEUTICA LTDA</v>
          </cell>
          <cell r="H23" t="str">
            <v>B</v>
          </cell>
          <cell r="I23" t="str">
            <v>S</v>
          </cell>
          <cell r="J23" t="str">
            <v>000001754</v>
          </cell>
          <cell r="K23" t="str">
            <v>30/10/2020</v>
          </cell>
          <cell r="L23" t="str">
            <v>26201101063477000189550010000017541777198995</v>
          </cell>
          <cell r="M23" t="str">
            <v>26</v>
          </cell>
          <cell r="N23">
            <v>16.84</v>
          </cell>
        </row>
        <row r="24">
          <cell r="C24" t="str">
            <v>HOSPITAL DOM MALAN</v>
          </cell>
          <cell r="E24" t="str">
            <v>3.4 - Material Farmacológico</v>
          </cell>
          <cell r="F24">
            <v>1063477000189</v>
          </cell>
          <cell r="G24" t="str">
            <v>TECFARMA EMPRESA TEC FARMACEUTICA LTDA</v>
          </cell>
          <cell r="H24" t="str">
            <v>B</v>
          </cell>
          <cell r="I24" t="str">
            <v>S</v>
          </cell>
          <cell r="J24" t="str">
            <v>34561</v>
          </cell>
          <cell r="K24" t="str">
            <v>16/10/2020</v>
          </cell>
          <cell r="L24" t="str">
            <v>00000000000000000000000000000000000058699150</v>
          </cell>
          <cell r="M24" t="str">
            <v>26</v>
          </cell>
          <cell r="N24">
            <v>643</v>
          </cell>
        </row>
        <row r="25">
          <cell r="C25" t="str">
            <v>HOSPITAL DOM MALAN</v>
          </cell>
          <cell r="E25" t="str">
            <v>3.4 - Material Farmacológico</v>
          </cell>
          <cell r="F25">
            <v>1063477000189</v>
          </cell>
          <cell r="G25" t="str">
            <v>TECFARMA EMPRESA TEC FARMACEUTICA LTDA</v>
          </cell>
          <cell r="H25" t="str">
            <v>B</v>
          </cell>
          <cell r="I25" t="str">
            <v>S</v>
          </cell>
          <cell r="J25" t="str">
            <v>34876</v>
          </cell>
          <cell r="K25" t="str">
            <v>28/10/2020</v>
          </cell>
          <cell r="L25" t="str">
            <v>00000000000000000000000000000000000010174266</v>
          </cell>
          <cell r="M25" t="str">
            <v>26</v>
          </cell>
          <cell r="N25">
            <v>168</v>
          </cell>
        </row>
        <row r="26">
          <cell r="C26" t="str">
            <v>HOSPITAL DOM MALAN</v>
          </cell>
          <cell r="E26" t="str">
            <v>3.4 - Material Farmacológico</v>
          </cell>
          <cell r="F26">
            <v>1063477000189</v>
          </cell>
          <cell r="G26" t="str">
            <v>TECFARMA EMPRESA TEC FARMACEUTICA LTDA</v>
          </cell>
          <cell r="H26" t="str">
            <v>B</v>
          </cell>
          <cell r="I26" t="str">
            <v>S</v>
          </cell>
          <cell r="J26" t="str">
            <v>34876</v>
          </cell>
          <cell r="K26" t="str">
            <v>23/10/2020</v>
          </cell>
          <cell r="L26" t="str">
            <v>00000000000000000000000000000000000010174266</v>
          </cell>
          <cell r="M26" t="str">
            <v>26</v>
          </cell>
          <cell r="N26">
            <v>180</v>
          </cell>
        </row>
        <row r="27">
          <cell r="C27" t="str">
            <v>HOSPITAL DOM MALAN</v>
          </cell>
          <cell r="E27" t="str">
            <v>3.4 - Material Farmacológico</v>
          </cell>
          <cell r="F27">
            <v>1063477000189</v>
          </cell>
          <cell r="G27" t="str">
            <v>TECFARMA EMPRESA TEC FARMACEUTICA LTDA</v>
          </cell>
          <cell r="H27" t="str">
            <v>B</v>
          </cell>
          <cell r="I27" t="str">
            <v>S</v>
          </cell>
          <cell r="J27" t="str">
            <v>34876</v>
          </cell>
          <cell r="K27" t="str">
            <v>15/10/2020</v>
          </cell>
          <cell r="L27" t="str">
            <v>00000000000000000000000000000000000010174266</v>
          </cell>
          <cell r="M27" t="str">
            <v>26</v>
          </cell>
          <cell r="N27">
            <v>116</v>
          </cell>
        </row>
        <row r="28">
          <cell r="C28" t="str">
            <v>HOSPITAL DOM MALAN</v>
          </cell>
          <cell r="E28" t="str">
            <v>3.4 - Material Farmacológico</v>
          </cell>
          <cell r="F28">
            <v>1063477000189</v>
          </cell>
          <cell r="G28" t="str">
            <v>TECFARMA EMPRESA TEC FARMACEUTICA LTDA</v>
          </cell>
          <cell r="H28" t="str">
            <v>B</v>
          </cell>
          <cell r="I28" t="str">
            <v>S</v>
          </cell>
          <cell r="J28" t="str">
            <v>34876</v>
          </cell>
          <cell r="K28" t="str">
            <v>16/10/2020</v>
          </cell>
          <cell r="L28" t="str">
            <v>00000000000000000000000000000000000010174266</v>
          </cell>
          <cell r="M28" t="str">
            <v>26</v>
          </cell>
          <cell r="N28">
            <v>76</v>
          </cell>
        </row>
        <row r="29">
          <cell r="C29" t="str">
            <v>HOSPITAL DOM MALAN</v>
          </cell>
          <cell r="E29" t="str">
            <v>3.4 - Material Farmacológico</v>
          </cell>
          <cell r="F29">
            <v>1063477000189</v>
          </cell>
          <cell r="G29" t="str">
            <v>TECFARMA EMPRESA TEC FARMACEUTICA LTDA</v>
          </cell>
          <cell r="H29" t="str">
            <v>B</v>
          </cell>
          <cell r="I29" t="str">
            <v>S</v>
          </cell>
          <cell r="J29" t="str">
            <v>34876</v>
          </cell>
          <cell r="K29" t="str">
            <v>15/10/2020</v>
          </cell>
          <cell r="L29" t="str">
            <v>00000000000000000000000000000000000010174266</v>
          </cell>
          <cell r="M29" t="str">
            <v>26</v>
          </cell>
          <cell r="N29">
            <v>17</v>
          </cell>
        </row>
        <row r="30">
          <cell r="C30" t="str">
            <v>HOSPITAL DOM MALAN</v>
          </cell>
          <cell r="E30" t="str">
            <v>3.4 - Material Farmacológico</v>
          </cell>
          <cell r="F30">
            <v>1063477000189</v>
          </cell>
          <cell r="G30" t="str">
            <v>TECFARMA EMPRESA TEC FARMACEUTICA LTDA</v>
          </cell>
          <cell r="H30" t="str">
            <v>B</v>
          </cell>
          <cell r="I30" t="str">
            <v>S</v>
          </cell>
          <cell r="J30" t="str">
            <v>34876</v>
          </cell>
          <cell r="K30" t="str">
            <v>09/10/2020</v>
          </cell>
          <cell r="L30" t="str">
            <v>00000000000000000000000000000000000010174266</v>
          </cell>
          <cell r="M30" t="str">
            <v>26</v>
          </cell>
          <cell r="N30">
            <v>17</v>
          </cell>
        </row>
        <row r="31">
          <cell r="C31" t="str">
            <v>HOSPITAL DOM MALAN</v>
          </cell>
          <cell r="E31" t="str">
            <v>3.4 - Material Farmacológico</v>
          </cell>
          <cell r="F31">
            <v>1063477000189</v>
          </cell>
          <cell r="G31" t="str">
            <v>TECFARMA EMPRESA TEC FARMACEUTICA LTDA</v>
          </cell>
          <cell r="H31" t="str">
            <v>B</v>
          </cell>
          <cell r="I31" t="str">
            <v>S</v>
          </cell>
          <cell r="J31" t="str">
            <v>34876</v>
          </cell>
          <cell r="K31" t="str">
            <v>09/10/2020</v>
          </cell>
          <cell r="L31" t="str">
            <v>00000000000000000000000000000000000010174266</v>
          </cell>
          <cell r="M31" t="str">
            <v>26</v>
          </cell>
          <cell r="N31">
            <v>136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3307478000157</v>
          </cell>
          <cell r="G32" t="str">
            <v>MAX FILMES COM LTDA</v>
          </cell>
          <cell r="H32" t="str">
            <v>B</v>
          </cell>
          <cell r="I32" t="str">
            <v>S</v>
          </cell>
          <cell r="J32" t="str">
            <v>013282</v>
          </cell>
          <cell r="K32" t="str">
            <v>16/10/2020</v>
          </cell>
          <cell r="L32" t="str">
            <v>26201003307478000157550040000132821020108285</v>
          </cell>
          <cell r="M32" t="str">
            <v>26</v>
          </cell>
          <cell r="N32">
            <v>1750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4953023000171</v>
          </cell>
          <cell r="G33" t="str">
            <v>EDSON NOMERO MACEDO</v>
          </cell>
          <cell r="H33" t="str">
            <v>B</v>
          </cell>
          <cell r="I33" t="str">
            <v>S</v>
          </cell>
          <cell r="J33" t="str">
            <v>000028886</v>
          </cell>
          <cell r="K33" t="str">
            <v>02/10/2020</v>
          </cell>
          <cell r="L33" t="str">
            <v>26201004953023000171550050000288861531616020</v>
          </cell>
          <cell r="M33" t="str">
            <v>26</v>
          </cell>
          <cell r="N33">
            <v>12.36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4953023000171</v>
          </cell>
          <cell r="G34" t="str">
            <v>EDSON NOMERO MACEDO</v>
          </cell>
          <cell r="H34" t="str">
            <v>B</v>
          </cell>
          <cell r="I34" t="str">
            <v>S</v>
          </cell>
          <cell r="J34" t="str">
            <v>000028906</v>
          </cell>
          <cell r="K34" t="str">
            <v>06/10/2020</v>
          </cell>
          <cell r="L34" t="str">
            <v>26201004953023000171550050000289061195309061</v>
          </cell>
          <cell r="M34" t="str">
            <v>26</v>
          </cell>
          <cell r="N34">
            <v>49.24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4953023000171</v>
          </cell>
          <cell r="G35" t="str">
            <v>EDSON NOMERO MACEDO</v>
          </cell>
          <cell r="H35" t="str">
            <v>B</v>
          </cell>
          <cell r="I35" t="str">
            <v>S</v>
          </cell>
          <cell r="J35" t="str">
            <v>000028912</v>
          </cell>
          <cell r="K35" t="str">
            <v>07/10/2020</v>
          </cell>
          <cell r="L35" t="str">
            <v>26201004953023000171550050000289121213216071</v>
          </cell>
          <cell r="M35" t="str">
            <v>26</v>
          </cell>
          <cell r="N35">
            <v>23.08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4953023000171</v>
          </cell>
          <cell r="G36" t="str">
            <v>EDSON NOMERO MACEDO</v>
          </cell>
          <cell r="H36" t="str">
            <v>B</v>
          </cell>
          <cell r="I36" t="str">
            <v>S</v>
          </cell>
          <cell r="J36" t="str">
            <v>000028914</v>
          </cell>
          <cell r="K36" t="str">
            <v>07/10/2020</v>
          </cell>
          <cell r="L36" t="str">
            <v>26201004953023000171550050000289141493816079</v>
          </cell>
          <cell r="M36" t="str">
            <v>26</v>
          </cell>
          <cell r="N36">
            <v>34.82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4953023000171</v>
          </cell>
          <cell r="G37" t="str">
            <v>EDSON NOMERO MACEDO</v>
          </cell>
          <cell r="H37" t="str">
            <v>B</v>
          </cell>
          <cell r="I37" t="str">
            <v>S</v>
          </cell>
          <cell r="J37" t="str">
            <v>000028915</v>
          </cell>
          <cell r="K37" t="str">
            <v>07/10/2020</v>
          </cell>
          <cell r="L37" t="str">
            <v>26201004953023000171550050000289151025016070</v>
          </cell>
          <cell r="M37" t="str">
            <v>26</v>
          </cell>
          <cell r="N37">
            <v>129.19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4953023000171</v>
          </cell>
          <cell r="G38" t="str">
            <v>EDSON NOMERO MACEDO</v>
          </cell>
          <cell r="H38" t="str">
            <v>B</v>
          </cell>
          <cell r="I38" t="str">
            <v>S</v>
          </cell>
          <cell r="J38" t="str">
            <v>000028984</v>
          </cell>
          <cell r="K38" t="str">
            <v>16/10/2020</v>
          </cell>
          <cell r="L38" t="str">
            <v>26201004953023000171550050000289841091716163</v>
          </cell>
          <cell r="M38" t="str">
            <v>26</v>
          </cell>
          <cell r="N38">
            <v>49.24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4953023000171</v>
          </cell>
          <cell r="G39" t="str">
            <v>EDSON NOMERO MACEDO</v>
          </cell>
          <cell r="H39" t="str">
            <v>B</v>
          </cell>
          <cell r="I39" t="str">
            <v>S</v>
          </cell>
          <cell r="J39" t="str">
            <v>000029106</v>
          </cell>
          <cell r="K39" t="str">
            <v>30/10/2020</v>
          </cell>
          <cell r="L39" t="str">
            <v>26201004953023000171550050000291061311310300</v>
          </cell>
          <cell r="M39" t="str">
            <v>26</v>
          </cell>
          <cell r="N39">
            <v>17.46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4953023000171</v>
          </cell>
          <cell r="G40" t="str">
            <v>EDSON NOMERO MACEDO</v>
          </cell>
          <cell r="H40" t="str">
            <v>B</v>
          </cell>
          <cell r="I40" t="str">
            <v>S</v>
          </cell>
          <cell r="J40" t="str">
            <v>000029115</v>
          </cell>
          <cell r="K40" t="str">
            <v>30/10/2020</v>
          </cell>
          <cell r="L40" t="str">
            <v>26201004953023000171550050000291151435516309</v>
          </cell>
          <cell r="M40" t="str">
            <v>26</v>
          </cell>
          <cell r="N40">
            <v>199.36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7914775000111</v>
          </cell>
          <cell r="G41" t="str">
            <v>SUPRI VALE PROD MED ORTOPEDICOS LTDA</v>
          </cell>
          <cell r="H41" t="str">
            <v>B</v>
          </cell>
          <cell r="I41" t="str">
            <v>S</v>
          </cell>
          <cell r="J41" t="str">
            <v>7728</v>
          </cell>
          <cell r="K41" t="str">
            <v>16/10/2020</v>
          </cell>
          <cell r="L41" t="str">
            <v>26201007914775000111550010000077281826932580</v>
          </cell>
          <cell r="M41" t="str">
            <v>26</v>
          </cell>
          <cell r="N41">
            <v>171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7914775000111</v>
          </cell>
          <cell r="G42" t="str">
            <v>SUPRI VALE PROD MED ORTOPEDICOS LTDA</v>
          </cell>
          <cell r="H42" t="str">
            <v>B</v>
          </cell>
          <cell r="I42" t="str">
            <v>S</v>
          </cell>
          <cell r="J42" t="str">
            <v>7829</v>
          </cell>
          <cell r="K42" t="str">
            <v>30/10/2020</v>
          </cell>
          <cell r="L42" t="str">
            <v>26201007914775000111550010000078291815810464</v>
          </cell>
          <cell r="M42" t="str">
            <v>26</v>
          </cell>
          <cell r="N42">
            <v>260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000322359</v>
          </cell>
          <cell r="K43" t="str">
            <v>26/10/2020</v>
          </cell>
          <cell r="L43" t="str">
            <v>26201008778201000126550010003223591957151612</v>
          </cell>
          <cell r="M43" t="str">
            <v>26</v>
          </cell>
          <cell r="N43">
            <v>1560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000322360</v>
          </cell>
          <cell r="K44" t="str">
            <v>26/10/2020</v>
          </cell>
          <cell r="L44" t="str">
            <v>26201008778201000126550010003223601213769058</v>
          </cell>
          <cell r="M44" t="str">
            <v>26</v>
          </cell>
          <cell r="N44">
            <v>806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12882932000194</v>
          </cell>
          <cell r="G45" t="str">
            <v>EXOMED REP DE MEDICAMENTOS LTDA</v>
          </cell>
          <cell r="H45" t="str">
            <v>B</v>
          </cell>
          <cell r="I45" t="str">
            <v>S</v>
          </cell>
          <cell r="J45" t="str">
            <v>145126</v>
          </cell>
          <cell r="K45" t="str">
            <v>07/10/2020</v>
          </cell>
          <cell r="L45" t="str">
            <v>26201012882932000194550010001451261206279072</v>
          </cell>
          <cell r="M45" t="str">
            <v>26</v>
          </cell>
          <cell r="N45">
            <v>3091.5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23664355000180</v>
          </cell>
          <cell r="G46" t="str">
            <v>INJEMED MEDICAMENTOS ESPECIAIS LTDA</v>
          </cell>
          <cell r="H46" t="str">
            <v>B</v>
          </cell>
          <cell r="I46" t="str">
            <v>S</v>
          </cell>
          <cell r="J46" t="str">
            <v>000005360</v>
          </cell>
          <cell r="K46" t="str">
            <v>02/10/2020</v>
          </cell>
          <cell r="L46" t="str">
            <v>31201023664355000180550010000053601003144142</v>
          </cell>
          <cell r="M46" t="str">
            <v>31</v>
          </cell>
          <cell r="N46">
            <v>9300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31836173000178</v>
          </cell>
          <cell r="G47" t="str">
            <v>PEDRO HENRIQUE LINS MARTINS EIRELI</v>
          </cell>
          <cell r="H47" t="str">
            <v>B</v>
          </cell>
          <cell r="I47" t="str">
            <v>S</v>
          </cell>
          <cell r="J47" t="str">
            <v>000002251</v>
          </cell>
          <cell r="K47" t="str">
            <v>13/10/2020</v>
          </cell>
          <cell r="L47" t="str">
            <v>26201031836173000178550010000022511799922458</v>
          </cell>
          <cell r="M47" t="str">
            <v>26</v>
          </cell>
          <cell r="N47">
            <v>264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44734671000151</v>
          </cell>
          <cell r="G48" t="str">
            <v>CRISTALIA PROD QUIM FARMACEUTICOS LTDA</v>
          </cell>
          <cell r="H48" t="str">
            <v>B</v>
          </cell>
          <cell r="I48" t="str">
            <v>S</v>
          </cell>
          <cell r="J48" t="str">
            <v>2757773</v>
          </cell>
          <cell r="K48" t="str">
            <v>05/10/2020</v>
          </cell>
          <cell r="L48" t="str">
            <v>35201044734671000151550100027577731888038003</v>
          </cell>
          <cell r="M48" t="str">
            <v>35</v>
          </cell>
          <cell r="N48">
            <v>3900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61363032000146</v>
          </cell>
          <cell r="G49" t="str">
            <v>CHIESI FARMACEUTICA LTDA</v>
          </cell>
          <cell r="H49" t="str">
            <v>B</v>
          </cell>
          <cell r="I49" t="str">
            <v>S</v>
          </cell>
          <cell r="J49" t="str">
            <v>000291798</v>
          </cell>
          <cell r="K49" t="str">
            <v>29/09/2020</v>
          </cell>
          <cell r="L49" t="str">
            <v>35200961363032000146550030002917981737790829</v>
          </cell>
          <cell r="M49" t="str">
            <v>35</v>
          </cell>
          <cell r="N49">
            <v>14364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67729178000491</v>
          </cell>
          <cell r="G50" t="str">
            <v>COMERCIAL CIRURGICA RIOCLARENSE LTDA</v>
          </cell>
          <cell r="H50" t="str">
            <v>B</v>
          </cell>
          <cell r="I50" t="str">
            <v>S</v>
          </cell>
          <cell r="J50" t="str">
            <v>1351411</v>
          </cell>
          <cell r="K50" t="str">
            <v>30/09/2020</v>
          </cell>
          <cell r="L50" t="str">
            <v>35200967729178000491550010013514111274984824</v>
          </cell>
          <cell r="M50" t="str">
            <v>35</v>
          </cell>
          <cell r="N50">
            <v>8008.5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67729178000491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1354795</v>
          </cell>
          <cell r="K51" t="str">
            <v>07/10/2020</v>
          </cell>
          <cell r="L51" t="str">
            <v>35201067729178000491550010013547951139131142</v>
          </cell>
          <cell r="M51" t="str">
            <v>35</v>
          </cell>
          <cell r="N51">
            <v>6358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67729178000653</v>
          </cell>
          <cell r="G52" t="str">
            <v>COMERCIAL CIRURGICA RIO CLARENSE LTDA</v>
          </cell>
          <cell r="H52" t="str">
            <v>B</v>
          </cell>
          <cell r="I52" t="str">
            <v>S</v>
          </cell>
          <cell r="J52" t="str">
            <v>0000050</v>
          </cell>
          <cell r="K52" t="str">
            <v>08/10/2020</v>
          </cell>
          <cell r="L52" t="str">
            <v>26201067729178000653550010000000501911360508</v>
          </cell>
          <cell r="M52" t="str">
            <v>26</v>
          </cell>
          <cell r="N52">
            <v>20810</v>
          </cell>
        </row>
        <row r="53">
          <cell r="C53" t="str">
            <v>HOSPITAL DOM MALAN</v>
          </cell>
          <cell r="E53" t="str">
            <v>3.14 - Alimentação Preparada</v>
          </cell>
          <cell r="F53">
            <v>3149182000155</v>
          </cell>
          <cell r="G53" t="str">
            <v>CLINUTRI LTDA</v>
          </cell>
          <cell r="H53" t="str">
            <v>B</v>
          </cell>
          <cell r="I53" t="str">
            <v>S</v>
          </cell>
          <cell r="J53" t="str">
            <v>16010</v>
          </cell>
          <cell r="K53" t="str">
            <v>04/10/2020</v>
          </cell>
          <cell r="L53" t="str">
            <v>26201103149182000155550040000160101105449712</v>
          </cell>
          <cell r="M53" t="str">
            <v>26</v>
          </cell>
          <cell r="N53">
            <v>0</v>
          </cell>
        </row>
        <row r="54">
          <cell r="C54" t="str">
            <v>HOSPITAL DOM MALAN</v>
          </cell>
          <cell r="E54" t="str">
            <v>3.14 - Alimentação Preparada</v>
          </cell>
          <cell r="F54">
            <v>3149182000155</v>
          </cell>
          <cell r="G54" t="str">
            <v>CLINUTRI LTDA</v>
          </cell>
          <cell r="H54" t="str">
            <v>B</v>
          </cell>
          <cell r="I54" t="str">
            <v>S</v>
          </cell>
          <cell r="J54" t="str">
            <v>16010</v>
          </cell>
          <cell r="K54" t="str">
            <v>28/10/2020</v>
          </cell>
          <cell r="L54" t="str">
            <v>26201103149182000155550040000160101105449712</v>
          </cell>
          <cell r="M54" t="str">
            <v>26</v>
          </cell>
          <cell r="N54">
            <v>880</v>
          </cell>
        </row>
        <row r="55">
          <cell r="C55" t="str">
            <v>HOSPITAL DOM MALAN</v>
          </cell>
          <cell r="E55" t="str">
            <v>3.14 - Alimentação Preparada</v>
          </cell>
          <cell r="F55">
            <v>3149182000155</v>
          </cell>
          <cell r="G55" t="str">
            <v>CLINUTRI LTDA</v>
          </cell>
          <cell r="H55" t="str">
            <v>B</v>
          </cell>
          <cell r="I55" t="str">
            <v>S</v>
          </cell>
          <cell r="J55" t="str">
            <v>16010</v>
          </cell>
          <cell r="K55" t="str">
            <v>18/10/2020</v>
          </cell>
          <cell r="L55" t="str">
            <v>26201103149182000155550040000160101105449712</v>
          </cell>
          <cell r="M55" t="str">
            <v>26</v>
          </cell>
          <cell r="N55">
            <v>690</v>
          </cell>
        </row>
        <row r="56">
          <cell r="C56" t="str">
            <v>HOSPITAL DOM MALAN</v>
          </cell>
          <cell r="E56" t="str">
            <v>3.14 - Alimentação Preparada</v>
          </cell>
          <cell r="F56">
            <v>3149182000155</v>
          </cell>
          <cell r="G56" t="str">
            <v>CLINUTRI LTDA</v>
          </cell>
          <cell r="H56" t="str">
            <v>B</v>
          </cell>
          <cell r="I56" t="str">
            <v>S</v>
          </cell>
          <cell r="J56" t="str">
            <v>16010</v>
          </cell>
          <cell r="K56" t="str">
            <v>14/10/2020</v>
          </cell>
          <cell r="L56" t="str">
            <v>26201103149182000155550040000160101105449712</v>
          </cell>
          <cell r="M56" t="str">
            <v>26</v>
          </cell>
          <cell r="N56">
            <v>800</v>
          </cell>
        </row>
        <row r="57">
          <cell r="C57" t="str">
            <v>HOSPITAL DOM MALAN</v>
          </cell>
          <cell r="E57" t="str">
            <v>3.14 - Alimentação Preparada</v>
          </cell>
          <cell r="F57">
            <v>3149182000155</v>
          </cell>
          <cell r="G57" t="str">
            <v>CLINUTRI LTDA</v>
          </cell>
          <cell r="H57" t="str">
            <v>B</v>
          </cell>
          <cell r="I57" t="str">
            <v>S</v>
          </cell>
          <cell r="J57" t="str">
            <v>16010</v>
          </cell>
          <cell r="K57" t="str">
            <v>09/10/2020</v>
          </cell>
          <cell r="L57" t="str">
            <v>26201103149182000155550040000160101105449712</v>
          </cell>
          <cell r="M57" t="str">
            <v>26</v>
          </cell>
          <cell r="N57">
            <v>800</v>
          </cell>
        </row>
        <row r="58">
          <cell r="C58" t="str">
            <v>HOSPITAL DOM MALAN</v>
          </cell>
          <cell r="E58" t="str">
            <v>3.14 - Alimentação Preparada</v>
          </cell>
          <cell r="F58">
            <v>3149182000155</v>
          </cell>
          <cell r="G58" t="str">
            <v>CLINUTRI LTDA</v>
          </cell>
          <cell r="H58" t="str">
            <v>B</v>
          </cell>
          <cell r="I58" t="str">
            <v>S</v>
          </cell>
          <cell r="J58" t="str">
            <v>16010</v>
          </cell>
          <cell r="K58" t="str">
            <v>13/10/2020</v>
          </cell>
          <cell r="L58" t="str">
            <v>26201103149182000155550040000160101105449712</v>
          </cell>
          <cell r="M58" t="str">
            <v>26</v>
          </cell>
          <cell r="N58">
            <v>1080</v>
          </cell>
        </row>
        <row r="59">
          <cell r="C59" t="str">
            <v>HOSPITAL DOM MALAN</v>
          </cell>
          <cell r="E59" t="str">
            <v>3.14 - Alimentação Preparada</v>
          </cell>
          <cell r="F59">
            <v>3149182000155</v>
          </cell>
          <cell r="G59" t="str">
            <v>CLINUTRI LTDA</v>
          </cell>
          <cell r="H59" t="str">
            <v>B</v>
          </cell>
          <cell r="I59" t="str">
            <v>S</v>
          </cell>
          <cell r="J59" t="str">
            <v>16010</v>
          </cell>
          <cell r="K59" t="str">
            <v>07/10/2020</v>
          </cell>
          <cell r="L59" t="str">
            <v>26201103149182000155550040000160101105449712</v>
          </cell>
          <cell r="M59" t="str">
            <v>26</v>
          </cell>
          <cell r="N59">
            <v>430</v>
          </cell>
        </row>
        <row r="60">
          <cell r="C60" t="str">
            <v>HOSPITAL DOM MALAN</v>
          </cell>
          <cell r="E60" t="str">
            <v>3.14 - Alimentação Preparada</v>
          </cell>
          <cell r="F60">
            <v>3149182000155</v>
          </cell>
          <cell r="G60" t="str">
            <v>CLINUTRI LTDA</v>
          </cell>
          <cell r="H60" t="str">
            <v>B</v>
          </cell>
          <cell r="I60" t="str">
            <v>S</v>
          </cell>
          <cell r="J60" t="str">
            <v>16010</v>
          </cell>
          <cell r="K60" t="str">
            <v>01/10/2020</v>
          </cell>
          <cell r="L60" t="str">
            <v>26201103149182000155550040000160101105449712</v>
          </cell>
          <cell r="M60" t="str">
            <v>26</v>
          </cell>
          <cell r="N60">
            <v>390</v>
          </cell>
        </row>
        <row r="61">
          <cell r="C61" t="str">
            <v>HOSPITAL DOM MALAN</v>
          </cell>
          <cell r="E61" t="str">
            <v>3.14 - Alimentação Preparada</v>
          </cell>
          <cell r="F61">
            <v>3149182000155</v>
          </cell>
          <cell r="G61" t="str">
            <v>CLINUTRI LTDA</v>
          </cell>
          <cell r="H61" t="str">
            <v>B</v>
          </cell>
          <cell r="I61" t="str">
            <v>S</v>
          </cell>
          <cell r="J61" t="str">
            <v>16010</v>
          </cell>
          <cell r="K61" t="str">
            <v>19/10/2020</v>
          </cell>
          <cell r="L61" t="str">
            <v>26201103149182000155550040000160101105449712</v>
          </cell>
          <cell r="M61" t="str">
            <v>26</v>
          </cell>
          <cell r="N61">
            <v>690</v>
          </cell>
        </row>
        <row r="62">
          <cell r="C62" t="str">
            <v>HOSPITAL DOM MALAN</v>
          </cell>
          <cell r="E62" t="str">
            <v>3.14 - Alimentação Preparada</v>
          </cell>
          <cell r="F62">
            <v>3149182000155</v>
          </cell>
          <cell r="G62" t="str">
            <v>CLINUTRI LTDA</v>
          </cell>
          <cell r="H62" t="str">
            <v>B</v>
          </cell>
          <cell r="I62" t="str">
            <v>S</v>
          </cell>
          <cell r="J62" t="str">
            <v>16010</v>
          </cell>
          <cell r="K62" t="str">
            <v>27/10/2020</v>
          </cell>
          <cell r="L62" t="str">
            <v>26201103149182000155550040000160101105449712</v>
          </cell>
          <cell r="M62" t="str">
            <v>26</v>
          </cell>
          <cell r="N62">
            <v>600</v>
          </cell>
        </row>
        <row r="63">
          <cell r="C63" t="str">
            <v>HOSPITAL DOM MALAN</v>
          </cell>
          <cell r="E63" t="str">
            <v>3.14 - Alimentação Preparada</v>
          </cell>
          <cell r="F63">
            <v>3149182000155</v>
          </cell>
          <cell r="G63" t="str">
            <v>CLINUTRI LTDA</v>
          </cell>
          <cell r="H63" t="str">
            <v>B</v>
          </cell>
          <cell r="I63" t="str">
            <v>S</v>
          </cell>
          <cell r="J63" t="str">
            <v>16010</v>
          </cell>
          <cell r="K63" t="str">
            <v>23/10/2020</v>
          </cell>
          <cell r="L63" t="str">
            <v>26201103149182000155550040000160101105449712</v>
          </cell>
          <cell r="M63" t="str">
            <v>26</v>
          </cell>
          <cell r="N63">
            <v>560</v>
          </cell>
        </row>
        <row r="64">
          <cell r="C64" t="str">
            <v>HOSPITAL DOM MALAN</v>
          </cell>
          <cell r="E64" t="str">
            <v>3.14 - Alimentação Preparada</v>
          </cell>
          <cell r="F64">
            <v>3149182000155</v>
          </cell>
          <cell r="G64" t="str">
            <v>CLINUTRI LTDA</v>
          </cell>
          <cell r="H64" t="str">
            <v>B</v>
          </cell>
          <cell r="I64" t="str">
            <v>S</v>
          </cell>
          <cell r="J64" t="str">
            <v>16010</v>
          </cell>
          <cell r="K64" t="str">
            <v>06/10/2020</v>
          </cell>
          <cell r="L64" t="str">
            <v>26201103149182000155550040000160101105449712</v>
          </cell>
          <cell r="M64" t="str">
            <v>26</v>
          </cell>
          <cell r="N64">
            <v>660</v>
          </cell>
        </row>
        <row r="65">
          <cell r="C65" t="str">
            <v>HOSPITAL DOM MALAN</v>
          </cell>
          <cell r="E65" t="str">
            <v>3.14 - Alimentação Preparada</v>
          </cell>
          <cell r="F65">
            <v>3149182000155</v>
          </cell>
          <cell r="G65" t="str">
            <v>CLINUTRI LTDA</v>
          </cell>
          <cell r="H65" t="str">
            <v>B</v>
          </cell>
          <cell r="I65" t="str">
            <v>S</v>
          </cell>
          <cell r="J65" t="str">
            <v>16010</v>
          </cell>
          <cell r="K65" t="str">
            <v>12/10/2020</v>
          </cell>
          <cell r="L65" t="str">
            <v>26201103149182000155550040000160101105449712</v>
          </cell>
          <cell r="M65" t="str">
            <v>26</v>
          </cell>
          <cell r="N65">
            <v>970</v>
          </cell>
        </row>
        <row r="66">
          <cell r="C66" t="str">
            <v>HOSPITAL DOM MALAN</v>
          </cell>
          <cell r="E66" t="str">
            <v>3.14 - Alimentação Preparada</v>
          </cell>
          <cell r="F66">
            <v>3149182000155</v>
          </cell>
          <cell r="G66" t="str">
            <v>CLINUTRI LTDA</v>
          </cell>
          <cell r="H66" t="str">
            <v>B</v>
          </cell>
          <cell r="I66" t="str">
            <v>S</v>
          </cell>
          <cell r="J66" t="str">
            <v>16010</v>
          </cell>
          <cell r="K66" t="str">
            <v>21/10/2020</v>
          </cell>
          <cell r="L66" t="str">
            <v>26201103149182000155550040000160101105449712</v>
          </cell>
          <cell r="M66" t="str">
            <v>26</v>
          </cell>
          <cell r="N66">
            <v>560</v>
          </cell>
        </row>
        <row r="67">
          <cell r="C67" t="str">
            <v>HOSPITAL DOM MALAN</v>
          </cell>
          <cell r="E67" t="str">
            <v>3.14 - Alimentação Preparada</v>
          </cell>
          <cell r="F67">
            <v>3149182000155</v>
          </cell>
          <cell r="G67" t="str">
            <v>CLINUTRI LTDA</v>
          </cell>
          <cell r="H67" t="str">
            <v>B</v>
          </cell>
          <cell r="I67" t="str">
            <v>S</v>
          </cell>
          <cell r="J67" t="str">
            <v>16010</v>
          </cell>
          <cell r="K67" t="str">
            <v>26/10/2020</v>
          </cell>
          <cell r="L67" t="str">
            <v>26201103149182000155550040000160101105449712</v>
          </cell>
          <cell r="M67" t="str">
            <v>26</v>
          </cell>
          <cell r="N67">
            <v>410</v>
          </cell>
        </row>
        <row r="68">
          <cell r="C68" t="str">
            <v>HOSPITAL DOM MALAN</v>
          </cell>
          <cell r="E68" t="str">
            <v>3.14 - Alimentação Preparada</v>
          </cell>
          <cell r="F68">
            <v>3149182000155</v>
          </cell>
          <cell r="G68" t="str">
            <v>CLINUTRI LTDA</v>
          </cell>
          <cell r="H68" t="str">
            <v>B</v>
          </cell>
          <cell r="I68" t="str">
            <v>S</v>
          </cell>
          <cell r="J68" t="str">
            <v>16010</v>
          </cell>
          <cell r="K68" t="str">
            <v>30/10/2020</v>
          </cell>
          <cell r="L68" t="str">
            <v>26201103149182000155550040000160101105449712</v>
          </cell>
          <cell r="M68" t="str">
            <v>26</v>
          </cell>
          <cell r="N68">
            <v>580</v>
          </cell>
        </row>
        <row r="69">
          <cell r="C69" t="str">
            <v>HOSPITAL DOM MALAN</v>
          </cell>
          <cell r="E69" t="str">
            <v>3.14 - Alimentação Preparada</v>
          </cell>
          <cell r="F69">
            <v>3149182000155</v>
          </cell>
          <cell r="G69" t="str">
            <v>CLINUTRI LTDA</v>
          </cell>
          <cell r="H69" t="str">
            <v>B</v>
          </cell>
          <cell r="I69" t="str">
            <v>S</v>
          </cell>
          <cell r="J69" t="str">
            <v>16010</v>
          </cell>
          <cell r="K69" t="str">
            <v>20/10/2020</v>
          </cell>
          <cell r="L69" t="str">
            <v>26201103149182000155550040000160101105449712</v>
          </cell>
          <cell r="M69" t="str">
            <v>26</v>
          </cell>
          <cell r="N69">
            <v>690</v>
          </cell>
        </row>
        <row r="70">
          <cell r="C70" t="str">
            <v>HOSPITAL DOM MALAN</v>
          </cell>
          <cell r="E70" t="str">
            <v>3.14 - Alimentação Preparada</v>
          </cell>
          <cell r="F70">
            <v>3149182000155</v>
          </cell>
          <cell r="G70" t="str">
            <v>CLINUTRI LTDA</v>
          </cell>
          <cell r="H70" t="str">
            <v>B</v>
          </cell>
          <cell r="I70" t="str">
            <v>S</v>
          </cell>
          <cell r="J70" t="str">
            <v>16010</v>
          </cell>
          <cell r="K70" t="str">
            <v>05/10/2020</v>
          </cell>
          <cell r="L70" t="str">
            <v>26201103149182000155550040000160101105449712</v>
          </cell>
          <cell r="M70" t="str">
            <v>26</v>
          </cell>
          <cell r="N70">
            <v>660</v>
          </cell>
        </row>
        <row r="71">
          <cell r="C71" t="str">
            <v>HOSPITAL DOM MALAN</v>
          </cell>
          <cell r="E71" t="str">
            <v>3.14 - Alimentação Preparada</v>
          </cell>
          <cell r="F71">
            <v>3149182000155</v>
          </cell>
          <cell r="G71" t="str">
            <v>CLINUTRI LTDA</v>
          </cell>
          <cell r="H71" t="str">
            <v>B</v>
          </cell>
          <cell r="I71" t="str">
            <v>S</v>
          </cell>
          <cell r="J71" t="str">
            <v>16010</v>
          </cell>
          <cell r="K71" t="str">
            <v>16/10/2020</v>
          </cell>
          <cell r="L71" t="str">
            <v>26201103149182000155550040000160101105449712</v>
          </cell>
          <cell r="M71" t="str">
            <v>26</v>
          </cell>
          <cell r="N71">
            <v>560</v>
          </cell>
        </row>
        <row r="72">
          <cell r="C72" t="str">
            <v>HOSPITAL DOM MALAN</v>
          </cell>
          <cell r="E72" t="str">
            <v>3.14 - Alimentação Preparada</v>
          </cell>
          <cell r="F72">
            <v>3149182000155</v>
          </cell>
          <cell r="G72" t="str">
            <v>CLINUTRI LTDA</v>
          </cell>
          <cell r="H72" t="str">
            <v>B</v>
          </cell>
          <cell r="I72" t="str">
            <v>S</v>
          </cell>
          <cell r="J72" t="str">
            <v>16010</v>
          </cell>
          <cell r="K72" t="str">
            <v>25/10/2020</v>
          </cell>
          <cell r="L72" t="str">
            <v>26201103149182000155550040000160101105449712</v>
          </cell>
          <cell r="M72" t="str">
            <v>26</v>
          </cell>
          <cell r="N72">
            <v>390</v>
          </cell>
        </row>
        <row r="73">
          <cell r="C73" t="str">
            <v>HOSPITAL DOM MALAN</v>
          </cell>
          <cell r="E73" t="str">
            <v>3.14 - Alimentação Preparada</v>
          </cell>
          <cell r="F73">
            <v>4953023000171</v>
          </cell>
          <cell r="G73" t="str">
            <v>EDSON NOMERO MACEDO</v>
          </cell>
          <cell r="H73" t="str">
            <v>B</v>
          </cell>
          <cell r="I73" t="str">
            <v>S</v>
          </cell>
          <cell r="J73" t="str">
            <v>000028913</v>
          </cell>
          <cell r="K73" t="str">
            <v>07/10/2020</v>
          </cell>
          <cell r="L73" t="str">
            <v>26201004953023000171550050000289131073616070</v>
          </cell>
          <cell r="M73" t="str">
            <v>26</v>
          </cell>
          <cell r="N73">
            <v>273.62</v>
          </cell>
        </row>
        <row r="74">
          <cell r="C74" t="str">
            <v>HOSPITAL DOM MALAN</v>
          </cell>
          <cell r="E74" t="str">
            <v>3.14 - Alimentação Preparada</v>
          </cell>
          <cell r="F74">
            <v>23523598000107</v>
          </cell>
          <cell r="G74" t="str">
            <v>BARROS E BARROS HOSPITALAR LTDA</v>
          </cell>
          <cell r="H74" t="str">
            <v>B</v>
          </cell>
          <cell r="I74" t="str">
            <v>S</v>
          </cell>
          <cell r="J74" t="str">
            <v>000002275</v>
          </cell>
          <cell r="K74" t="str">
            <v>28/10/2020</v>
          </cell>
          <cell r="L74" t="str">
            <v>26201023523598000107550010000022751406417921</v>
          </cell>
          <cell r="M74" t="str">
            <v>26</v>
          </cell>
          <cell r="N74">
            <v>400</v>
          </cell>
        </row>
        <row r="75">
          <cell r="C75" t="str">
            <v>HOSPITAL DOM MALAN</v>
          </cell>
          <cell r="E75" t="str">
            <v>3.14 - Alimentação Preparada</v>
          </cell>
          <cell r="F75">
            <v>1884446000199</v>
          </cell>
          <cell r="G75" t="str">
            <v>TECNOVIDA COMERCIAL LTDA</v>
          </cell>
          <cell r="H75" t="str">
            <v>B</v>
          </cell>
          <cell r="I75" t="str">
            <v>S</v>
          </cell>
          <cell r="J75" t="str">
            <v>124327</v>
          </cell>
          <cell r="K75" t="str">
            <v>28/10/2020</v>
          </cell>
          <cell r="L75" t="str">
            <v>26201001884446000199550010001243271135047956</v>
          </cell>
          <cell r="M75" t="str">
            <v>26</v>
          </cell>
          <cell r="N75">
            <v>3105.8</v>
          </cell>
        </row>
        <row r="76">
          <cell r="C76" t="str">
            <v>HOSPITAL DOM MALAN</v>
          </cell>
          <cell r="E76" t="str">
            <v>3.2 - Gás e Outros Materiais Engarrafados</v>
          </cell>
          <cell r="F76">
            <v>24380578000421</v>
          </cell>
          <cell r="G76" t="str">
            <v>WHITE MARTINS GASES INDS DO NORDESTE SA</v>
          </cell>
          <cell r="H76" t="str">
            <v>B</v>
          </cell>
          <cell r="I76" t="str">
            <v>S</v>
          </cell>
          <cell r="J76" t="str">
            <v>306407</v>
          </cell>
          <cell r="K76" t="str">
            <v>24/09/2020</v>
          </cell>
          <cell r="L76" t="str">
            <v>29200924380578000421552000003064071806660594</v>
          </cell>
          <cell r="M76" t="str">
            <v>29</v>
          </cell>
          <cell r="N76">
            <v>870.04</v>
          </cell>
        </row>
        <row r="77">
          <cell r="C77" t="str">
            <v>HOSPITAL DOM MALAN</v>
          </cell>
          <cell r="E77" t="str">
            <v>3.2 - Gás e Outros Materiais Engarrafados</v>
          </cell>
          <cell r="F77">
            <v>24380578000421</v>
          </cell>
          <cell r="G77" t="str">
            <v>WHITE MARTINS GASES INDS DO NORDESTE SA</v>
          </cell>
          <cell r="H77" t="str">
            <v>B</v>
          </cell>
          <cell r="I77" t="str">
            <v>S</v>
          </cell>
          <cell r="J77" t="str">
            <v>306482</v>
          </cell>
          <cell r="K77" t="str">
            <v>25/09/2020</v>
          </cell>
          <cell r="L77" t="str">
            <v>29200924380578000421552000003064821806784379</v>
          </cell>
          <cell r="M77" t="str">
            <v>29</v>
          </cell>
          <cell r="N77">
            <v>74.17</v>
          </cell>
        </row>
        <row r="78">
          <cell r="C78" t="str">
            <v>HOSPITAL DOM MALAN</v>
          </cell>
          <cell r="E78" t="str">
            <v>3.2 - Gás e Outros Materiais Engarrafados</v>
          </cell>
          <cell r="F78">
            <v>24380578000421</v>
          </cell>
          <cell r="G78" t="str">
            <v>WHITE MARTINS GASES INDS DO NORDESTE SA</v>
          </cell>
          <cell r="H78" t="str">
            <v>B</v>
          </cell>
          <cell r="I78" t="str">
            <v>S</v>
          </cell>
          <cell r="J78" t="str">
            <v>306922</v>
          </cell>
          <cell r="K78" t="str">
            <v>01/10/2020</v>
          </cell>
          <cell r="L78" t="str">
            <v>29201024380578000421552000003069221807580881</v>
          </cell>
          <cell r="M78" t="str">
            <v>29</v>
          </cell>
          <cell r="N78">
            <v>1015.24</v>
          </cell>
        </row>
        <row r="79">
          <cell r="C79" t="str">
            <v>HOSPITAL DOM MALAN</v>
          </cell>
          <cell r="E79" t="str">
            <v>3.2 - Gás e Outros Materiais Engarrafados</v>
          </cell>
          <cell r="F79">
            <v>24380578000421</v>
          </cell>
          <cell r="G79" t="str">
            <v>WHITE MARTINS GASES INDS DO NORDESTE SA</v>
          </cell>
          <cell r="H79" t="str">
            <v>B</v>
          </cell>
          <cell r="I79" t="str">
            <v>S</v>
          </cell>
          <cell r="J79" t="str">
            <v>307242</v>
          </cell>
          <cell r="K79" t="str">
            <v>07/10/2020</v>
          </cell>
          <cell r="L79" t="str">
            <v>29201024380578000421552000003072421808302914</v>
          </cell>
          <cell r="M79" t="str">
            <v>29</v>
          </cell>
          <cell r="N79">
            <v>581.53</v>
          </cell>
        </row>
        <row r="80">
          <cell r="C80" t="str">
            <v>HOSPITAL DOM MALAN</v>
          </cell>
          <cell r="E80" t="str">
            <v>3.2 - Gás e Outros Materiais Engarrafados</v>
          </cell>
          <cell r="F80">
            <v>24380578002980</v>
          </cell>
          <cell r="G80" t="str">
            <v>WHITE MARTINS GASES INDS DO NORDESTE SA</v>
          </cell>
          <cell r="H80" t="str">
            <v>B</v>
          </cell>
          <cell r="I80" t="str">
            <v>S</v>
          </cell>
          <cell r="J80" t="str">
            <v>105500</v>
          </cell>
          <cell r="K80" t="str">
            <v>05/10/2020</v>
          </cell>
          <cell r="L80" t="str">
            <v>29201024380578002980550700001055001807947234</v>
          </cell>
          <cell r="M80" t="str">
            <v>29</v>
          </cell>
          <cell r="N80">
            <v>14975.99</v>
          </cell>
        </row>
        <row r="81">
          <cell r="C81" t="str">
            <v>HOSPITAL DOM MALAN</v>
          </cell>
          <cell r="E81" t="str">
            <v>3.2 - Gás e Outros Materiais Engarrafados</v>
          </cell>
          <cell r="F81">
            <v>24380578002980</v>
          </cell>
          <cell r="G81" t="str">
            <v>WHITE MARTINS GASES INDS DO NORDESTE SA</v>
          </cell>
          <cell r="H81" t="str">
            <v>B</v>
          </cell>
          <cell r="I81" t="str">
            <v>S</v>
          </cell>
          <cell r="J81" t="str">
            <v>105540</v>
          </cell>
          <cell r="K81" t="str">
            <v>07/10/2020</v>
          </cell>
          <cell r="L81" t="str">
            <v>29201024380578002980550700001055401808333499</v>
          </cell>
          <cell r="M81" t="str">
            <v>29</v>
          </cell>
          <cell r="N81">
            <v>7882.1</v>
          </cell>
        </row>
        <row r="82">
          <cell r="C82" t="str">
            <v>HOSPITAL DOM MALAN</v>
          </cell>
          <cell r="E82" t="str">
            <v>3.2 - Gás e Outros Materiais Engarrafados</v>
          </cell>
          <cell r="F82">
            <v>24380578002980</v>
          </cell>
          <cell r="G82" t="str">
            <v>WHITE MARTINS GASES INDS DO NORDESTE SA</v>
          </cell>
          <cell r="H82" t="str">
            <v>B</v>
          </cell>
          <cell r="I82" t="str">
            <v>S</v>
          </cell>
          <cell r="J82" t="str">
            <v>105779</v>
          </cell>
          <cell r="K82" t="str">
            <v>20/10/2020</v>
          </cell>
          <cell r="L82" t="str">
            <v>29201024380578002980550700001057791809755007</v>
          </cell>
          <cell r="M82" t="str">
            <v>29</v>
          </cell>
          <cell r="N82">
            <v>11429.05</v>
          </cell>
        </row>
        <row r="83">
          <cell r="C83" t="str">
            <v>HOSPITAL DOM MALAN</v>
          </cell>
          <cell r="E83" t="str">
            <v>3.2 - Gás e Outros Materiais Engarrafados</v>
          </cell>
          <cell r="F83">
            <v>24380578002980</v>
          </cell>
          <cell r="G83" t="str">
            <v>WHITE MARTINS GASES INDS DO NORDESTE SA</v>
          </cell>
          <cell r="H83" t="str">
            <v>B</v>
          </cell>
          <cell r="I83" t="str">
            <v>S</v>
          </cell>
          <cell r="J83" t="str">
            <v>2769</v>
          </cell>
          <cell r="K83" t="str">
            <v>16/10/2020</v>
          </cell>
          <cell r="L83" t="str">
            <v>29201024380578000421557770000027691393246880</v>
          </cell>
          <cell r="M83" t="str">
            <v>29</v>
          </cell>
          <cell r="N83">
            <v>770.1</v>
          </cell>
        </row>
        <row r="84">
          <cell r="C84" t="str">
            <v>HOSPITAL DOM MALAN</v>
          </cell>
          <cell r="E84" t="str">
            <v>3.2 - Gás e Outros Materiais Engarrafados</v>
          </cell>
          <cell r="F84">
            <v>24380578002980</v>
          </cell>
          <cell r="G84" t="str">
            <v>WHITE MARTINS GASES INDS DO NORDESTE SA</v>
          </cell>
          <cell r="H84" t="str">
            <v>B</v>
          </cell>
          <cell r="I84" t="str">
            <v>S</v>
          </cell>
          <cell r="J84" t="str">
            <v>308045</v>
          </cell>
          <cell r="K84" t="str">
            <v>21/10/2020</v>
          </cell>
          <cell r="L84" t="str">
            <v>29201024380578000421552000003080451809935495</v>
          </cell>
          <cell r="M84" t="str">
            <v>29</v>
          </cell>
          <cell r="N84">
            <v>125.71</v>
          </cell>
        </row>
        <row r="85">
          <cell r="C85" t="str">
            <v>HOSPITAL DOM MALAN</v>
          </cell>
          <cell r="E85" t="str">
            <v>3.13 - Materiais e Materiais Ortopédicos e Corretivos (OPME)</v>
          </cell>
          <cell r="F85">
            <v>12482070000102</v>
          </cell>
          <cell r="G85" t="str">
            <v>QUIRON MEDIC COM DE PROD HOSP</v>
          </cell>
          <cell r="H85" t="str">
            <v>B</v>
          </cell>
          <cell r="I85" t="str">
            <v>S</v>
          </cell>
          <cell r="J85" t="str">
            <v>2290</v>
          </cell>
          <cell r="K85" t="str">
            <v>06/10/2020</v>
          </cell>
          <cell r="L85" t="str">
            <v>29201012482070000102550010000022901070554761</v>
          </cell>
          <cell r="M85" t="str">
            <v>29</v>
          </cell>
          <cell r="N85">
            <v>550</v>
          </cell>
        </row>
        <row r="86">
          <cell r="C86" t="str">
            <v>HOSPITAL DOM MALAN</v>
          </cell>
          <cell r="E86" t="str">
            <v>3.13 - Materiais e Materiais Ortopédicos e Corretivos (OPME)</v>
          </cell>
          <cell r="F86">
            <v>12482070000102</v>
          </cell>
          <cell r="G86" t="str">
            <v>QUIRON MEDIC COM DE PROD HOSP</v>
          </cell>
          <cell r="H86" t="str">
            <v>B</v>
          </cell>
          <cell r="I86" t="str">
            <v>S</v>
          </cell>
          <cell r="J86" t="str">
            <v>2320</v>
          </cell>
          <cell r="K86" t="str">
            <v>15/10/2020</v>
          </cell>
          <cell r="L86" t="str">
            <v>29201012482070000102550010000023201070554762</v>
          </cell>
          <cell r="M86" t="str">
            <v>29</v>
          </cell>
          <cell r="N86">
            <v>550</v>
          </cell>
        </row>
        <row r="87">
          <cell r="C87" t="str">
            <v>HOSPITAL DOM MALAN</v>
          </cell>
          <cell r="E87" t="str">
            <v>3.13 - Materiais e Materiais Ortopédicos e Corretivos (OPME)</v>
          </cell>
          <cell r="F87">
            <v>12482070000102</v>
          </cell>
          <cell r="G87" t="str">
            <v>QUIRON MEDIC COM DE PROD HOSP</v>
          </cell>
          <cell r="H87" t="str">
            <v>B</v>
          </cell>
          <cell r="I87" t="str">
            <v>S</v>
          </cell>
          <cell r="J87" t="str">
            <v>2321</v>
          </cell>
          <cell r="K87" t="str">
            <v>15/10/2020</v>
          </cell>
          <cell r="L87" t="str">
            <v>29201012482070000102550010000023211070554760</v>
          </cell>
          <cell r="M87" t="str">
            <v>29</v>
          </cell>
          <cell r="N87">
            <v>550</v>
          </cell>
        </row>
        <row r="88">
          <cell r="C88" t="str">
            <v>HOSPITAL DOM MALAN</v>
          </cell>
          <cell r="E88" t="str">
            <v>3.13 - Materiais e Materiais Ortopédicos e Corretivos (OPME)</v>
          </cell>
          <cell r="F88">
            <v>12482070000102</v>
          </cell>
          <cell r="G88" t="str">
            <v>QUIRON MEDIC COM DE PROD HOSP</v>
          </cell>
          <cell r="H88" t="str">
            <v>B</v>
          </cell>
          <cell r="I88" t="str">
            <v>S</v>
          </cell>
          <cell r="J88" t="str">
            <v>2322</v>
          </cell>
          <cell r="K88" t="str">
            <v>15/10/2020</v>
          </cell>
          <cell r="L88" t="str">
            <v>29201012482070000102550010000023221070554767</v>
          </cell>
          <cell r="M88" t="str">
            <v>29</v>
          </cell>
          <cell r="N88">
            <v>550</v>
          </cell>
        </row>
        <row r="89">
          <cell r="C89" t="str">
            <v>HOSPITAL DOM MALAN</v>
          </cell>
          <cell r="E89" t="str">
            <v>3.13 - Materiais e Materiais Ortopédicos e Corretivos (OPME)</v>
          </cell>
          <cell r="F89">
            <v>12482070000102</v>
          </cell>
          <cell r="G89" t="str">
            <v>QUIRON MEDIC COM DE PROD HOSP</v>
          </cell>
          <cell r="H89" t="str">
            <v>B</v>
          </cell>
          <cell r="I89" t="str">
            <v>S</v>
          </cell>
          <cell r="J89" t="str">
            <v>2324</v>
          </cell>
          <cell r="K89" t="str">
            <v>19/10/2020</v>
          </cell>
          <cell r="L89" t="str">
            <v>29201012482070000102550010000023241070554761</v>
          </cell>
          <cell r="M89" t="str">
            <v>29</v>
          </cell>
          <cell r="N89">
            <v>850</v>
          </cell>
        </row>
        <row r="90">
          <cell r="C90" t="str">
            <v>HOSPITAL DOM MALAN</v>
          </cell>
          <cell r="E90" t="str">
            <v>3.13 - Materiais e Materiais Ortopédicos e Corretivos (OPME)</v>
          </cell>
          <cell r="F90">
            <v>12482070000102</v>
          </cell>
          <cell r="G90" t="str">
            <v>QUIRON MEDIC COM DE PROD HOSP</v>
          </cell>
          <cell r="H90" t="str">
            <v>B</v>
          </cell>
          <cell r="I90" t="str">
            <v>S</v>
          </cell>
          <cell r="J90" t="str">
            <v>2325</v>
          </cell>
          <cell r="K90" t="str">
            <v>19/10/2020</v>
          </cell>
          <cell r="L90" t="str">
            <v>29201012482070000102550010000023251070554769</v>
          </cell>
          <cell r="M90" t="str">
            <v>29</v>
          </cell>
          <cell r="N90">
            <v>850</v>
          </cell>
        </row>
        <row r="91">
          <cell r="C91" t="str">
            <v>HOSPITAL DOM MALAN</v>
          </cell>
          <cell r="E91" t="str">
            <v>3.13 - Materiais e Materiais Ortopédicos e Corretivos (OPME)</v>
          </cell>
          <cell r="F91">
            <v>12482070000102</v>
          </cell>
          <cell r="G91" t="str">
            <v>QUIRON MEDIC COM DE PROD HOSP</v>
          </cell>
          <cell r="H91" t="str">
            <v>B</v>
          </cell>
          <cell r="I91" t="str">
            <v>S</v>
          </cell>
          <cell r="J91" t="str">
            <v>2343</v>
          </cell>
          <cell r="K91" t="str">
            <v>27/10/2020</v>
          </cell>
          <cell r="L91" t="str">
            <v>29201012482070000102550010000023431070554767</v>
          </cell>
          <cell r="M91" t="str">
            <v>29</v>
          </cell>
          <cell r="N91">
            <v>550</v>
          </cell>
        </row>
        <row r="92">
          <cell r="C92" t="str">
            <v>HOSPITAL DOM MALAN</v>
          </cell>
          <cell r="E92" t="str">
            <v>3.13 - Materiais e Materiais Ortopédicos e Corretivos (OPME)</v>
          </cell>
          <cell r="F92">
            <v>12482070000102</v>
          </cell>
          <cell r="G92" t="str">
            <v>QUIRON MEDIC COM DE PROD HOSP</v>
          </cell>
          <cell r="H92" t="str">
            <v>B</v>
          </cell>
          <cell r="I92" t="str">
            <v>S</v>
          </cell>
          <cell r="J92" t="str">
            <v>2344</v>
          </cell>
          <cell r="K92" t="str">
            <v>27/10/2020</v>
          </cell>
          <cell r="L92" t="str">
            <v>29201012482070000102550010000023441070554764</v>
          </cell>
          <cell r="M92" t="str">
            <v>29</v>
          </cell>
          <cell r="N92">
            <v>550</v>
          </cell>
        </row>
        <row r="93">
          <cell r="C93" t="str">
            <v>HOSPITAL DOM MALAN</v>
          </cell>
          <cell r="E93" t="str">
            <v>3.99 - Outras despesas com Material de Consumo</v>
          </cell>
          <cell r="F93">
            <v>331788002910</v>
          </cell>
          <cell r="G93" t="str">
            <v>AIR LIQUIDE BRASIL LTDA</v>
          </cell>
          <cell r="H93" t="str">
            <v>B</v>
          </cell>
          <cell r="I93" t="str">
            <v>S</v>
          </cell>
          <cell r="J93" t="str">
            <v>0196480</v>
          </cell>
          <cell r="K93" t="str">
            <v>22/09/2020</v>
          </cell>
          <cell r="L93" t="str">
            <v>35200900331788002910552000001964801413513724</v>
          </cell>
          <cell r="M93" t="str">
            <v>35</v>
          </cell>
          <cell r="N93">
            <v>2212.1999999999998</v>
          </cell>
        </row>
        <row r="94">
          <cell r="C94" t="str">
            <v>HOSPITAL DOM MALAN</v>
          </cell>
          <cell r="E94" t="str">
            <v>3.99 - Outras despesas com Material de Consumo</v>
          </cell>
          <cell r="F94">
            <v>331788002910</v>
          </cell>
          <cell r="G94" t="str">
            <v>AIR LIQUIDE BRASIL LTDA</v>
          </cell>
          <cell r="H94" t="str">
            <v>B</v>
          </cell>
          <cell r="I94" t="str">
            <v>S</v>
          </cell>
          <cell r="J94" t="str">
            <v>0197560</v>
          </cell>
          <cell r="K94" t="str">
            <v>09/10/2020</v>
          </cell>
          <cell r="L94" t="str">
            <v>35201000331788002910552000001975601793415093</v>
          </cell>
          <cell r="M94" t="str">
            <v>35</v>
          </cell>
          <cell r="N94">
            <v>887.5</v>
          </cell>
        </row>
        <row r="95">
          <cell r="C95" t="str">
            <v>HOSPITAL DOM MALAN</v>
          </cell>
          <cell r="E95" t="str">
            <v>3.99 - Outras despesas com Material de Consumo</v>
          </cell>
          <cell r="F95">
            <v>12989241000194</v>
          </cell>
          <cell r="G95" t="str">
            <v>FOCUS COMERCIO DE MEDICAMENTOS LTDA</v>
          </cell>
          <cell r="H95" t="str">
            <v>B</v>
          </cell>
          <cell r="I95" t="str">
            <v>S</v>
          </cell>
          <cell r="J95" t="str">
            <v>000004785</v>
          </cell>
          <cell r="K95" t="str">
            <v>05/10/2020</v>
          </cell>
          <cell r="L95" t="str">
            <v>29201012989241000194550010000047851754112266</v>
          </cell>
          <cell r="M95" t="str">
            <v>29</v>
          </cell>
          <cell r="N95">
            <v>330</v>
          </cell>
        </row>
        <row r="96">
          <cell r="C96" t="str">
            <v>HOSPITAL DOM MALAN</v>
          </cell>
          <cell r="E96" t="str">
            <v>3.99 - Outras despesas com Material de Consumo</v>
          </cell>
          <cell r="F96">
            <v>12989241000194</v>
          </cell>
          <cell r="G96" t="str">
            <v>FOCUS COMERCIO DE MEDICAMENTOS LTDA</v>
          </cell>
          <cell r="H96" t="str">
            <v>B</v>
          </cell>
          <cell r="I96" t="str">
            <v>S</v>
          </cell>
          <cell r="J96" t="str">
            <v>000004817</v>
          </cell>
          <cell r="K96" t="str">
            <v>08/10/2020</v>
          </cell>
          <cell r="L96" t="str">
            <v>29201012989241000194550010000048171774569461</v>
          </cell>
          <cell r="M96" t="str">
            <v>29</v>
          </cell>
          <cell r="N96">
            <v>18</v>
          </cell>
        </row>
        <row r="97">
          <cell r="C97" t="str">
            <v>HOSPITAL DOM MALAN</v>
          </cell>
          <cell r="E97" t="str">
            <v>3.99 - Outras despesas com Material de Consumo</v>
          </cell>
          <cell r="F97">
            <v>12989241000194</v>
          </cell>
          <cell r="G97" t="str">
            <v>FOCUS COMERCIO DE MEDICAMENTOS LTDA</v>
          </cell>
          <cell r="H97" t="str">
            <v>B</v>
          </cell>
          <cell r="I97" t="str">
            <v>S</v>
          </cell>
          <cell r="J97" t="str">
            <v>000004842</v>
          </cell>
          <cell r="K97" t="str">
            <v>15/10/2020</v>
          </cell>
          <cell r="L97" t="str">
            <v>29201012989241000194550010000048421623687344</v>
          </cell>
          <cell r="M97" t="str">
            <v>29</v>
          </cell>
          <cell r="N97">
            <v>417</v>
          </cell>
        </row>
        <row r="98">
          <cell r="C98" t="str">
            <v>HOSPITAL DOM MALAN</v>
          </cell>
          <cell r="E98" t="str">
            <v>3.99 - Outras despesas com Material de Consumo</v>
          </cell>
          <cell r="F98">
            <v>28885088000195</v>
          </cell>
          <cell r="G98" t="str">
            <v>LIMA E ALENCAR LTDA ME</v>
          </cell>
          <cell r="H98" t="str">
            <v>B</v>
          </cell>
          <cell r="I98" t="str">
            <v>S</v>
          </cell>
          <cell r="J98" t="str">
            <v>000000310</v>
          </cell>
          <cell r="K98" t="str">
            <v>05/10/2020</v>
          </cell>
          <cell r="L98" t="str">
            <v>29201028885088000195550010000003101000140732</v>
          </cell>
          <cell r="M98" t="str">
            <v>29</v>
          </cell>
          <cell r="N98">
            <v>100</v>
          </cell>
        </row>
        <row r="99">
          <cell r="C99" t="str">
            <v>HOSPITAL DOM MALAN</v>
          </cell>
          <cell r="E99" t="str">
            <v>3.7 - Material de Limpeza e Produtos de Hgienização</v>
          </cell>
          <cell r="F99">
            <v>5044056000161</v>
          </cell>
          <cell r="G99" t="str">
            <v>DMH PRODUTOS HOSPITALARES LTDA</v>
          </cell>
          <cell r="H99" t="str">
            <v>B</v>
          </cell>
          <cell r="I99" t="str">
            <v>S</v>
          </cell>
          <cell r="J99" t="str">
            <v>000017295</v>
          </cell>
          <cell r="K99" t="str">
            <v>08/10/2020</v>
          </cell>
          <cell r="L99" t="str">
            <v>26201005044056000161550010000172951331510574</v>
          </cell>
          <cell r="M99" t="str">
            <v>26</v>
          </cell>
          <cell r="N99">
            <v>4387.17</v>
          </cell>
        </row>
        <row r="100">
          <cell r="C100" t="str">
            <v>HOSPITAL DOM MALAN</v>
          </cell>
          <cell r="E100" t="str">
            <v>3.7 - Material de Limpeza e Produtos de Hgienização</v>
          </cell>
          <cell r="F100">
            <v>5044056000161</v>
          </cell>
          <cell r="G100" t="str">
            <v>DMH PRODUTOS HOSPITALARES LTDA</v>
          </cell>
          <cell r="H100" t="str">
            <v>B</v>
          </cell>
          <cell r="I100" t="str">
            <v>S</v>
          </cell>
          <cell r="J100" t="str">
            <v>17273</v>
          </cell>
          <cell r="K100" t="str">
            <v>02/10/2020</v>
          </cell>
          <cell r="L100" t="str">
            <v>26201005044056000161550010000172731903104854</v>
          </cell>
          <cell r="M100" t="str">
            <v>26</v>
          </cell>
          <cell r="N100">
            <v>6600</v>
          </cell>
        </row>
        <row r="101">
          <cell r="C101" t="str">
            <v>HOSPITAL DOM MALAN</v>
          </cell>
          <cell r="E101" t="str">
            <v>3.7 - Material de Limpeza e Produtos de Hgienização</v>
          </cell>
          <cell r="F101">
            <v>5044056000161</v>
          </cell>
          <cell r="G101" t="str">
            <v>DMH PRODUTOS HOSPITALARES LTDA</v>
          </cell>
          <cell r="H101" t="str">
            <v>B</v>
          </cell>
          <cell r="I101" t="str">
            <v>S</v>
          </cell>
          <cell r="J101" t="str">
            <v>17273</v>
          </cell>
          <cell r="K101" t="str">
            <v>02/10/2020</v>
          </cell>
          <cell r="L101" t="str">
            <v>26201005044056000161550010000172731903104854</v>
          </cell>
          <cell r="M101" t="str">
            <v>26</v>
          </cell>
          <cell r="N101">
            <v>1245</v>
          </cell>
        </row>
        <row r="102">
          <cell r="C102" t="str">
            <v>HOSPITAL DOM MALAN</v>
          </cell>
          <cell r="E102" t="str">
            <v>3.7 - Material de Limpeza e Produtos de Hgienização</v>
          </cell>
          <cell r="F102">
            <v>5509824000377</v>
          </cell>
          <cell r="G102" t="str">
            <v>NORMANDO JOSE NOSSA VILLAR - ME</v>
          </cell>
          <cell r="H102" t="str">
            <v>B</v>
          </cell>
          <cell r="I102" t="str">
            <v>S</v>
          </cell>
          <cell r="J102" t="str">
            <v>000919454</v>
          </cell>
          <cell r="K102" t="str">
            <v>13/10/2020</v>
          </cell>
          <cell r="L102" t="str">
            <v>26201005509824000377550010009194541000452109</v>
          </cell>
          <cell r="M102" t="str">
            <v>26</v>
          </cell>
          <cell r="N102">
            <v>1445.7</v>
          </cell>
        </row>
        <row r="103">
          <cell r="C103" t="str">
            <v>HOSPITAL DOM MALAN</v>
          </cell>
          <cell r="E103" t="str">
            <v>3.7 - Material de Limpeza e Produtos de Hgienização</v>
          </cell>
          <cell r="F103">
            <v>5509824000377</v>
          </cell>
          <cell r="G103" t="str">
            <v>NORMANDO JOSE NOSSA VILLAR - ME</v>
          </cell>
          <cell r="H103" t="str">
            <v>B</v>
          </cell>
          <cell r="I103" t="str">
            <v>S</v>
          </cell>
          <cell r="J103" t="str">
            <v>000919477</v>
          </cell>
          <cell r="K103" t="str">
            <v>15/10/2020</v>
          </cell>
          <cell r="L103" t="str">
            <v>26201005509824000377550010009194771000452332</v>
          </cell>
          <cell r="M103" t="str">
            <v>26</v>
          </cell>
          <cell r="N103">
            <v>1190.7</v>
          </cell>
        </row>
        <row r="104">
          <cell r="C104" t="str">
            <v>HOSPITAL DOM MALAN</v>
          </cell>
          <cell r="E104" t="str">
            <v>3.7 - Material de Limpeza e Produtos de Hgienização</v>
          </cell>
          <cell r="F104">
            <v>5509824000377</v>
          </cell>
          <cell r="G104" t="str">
            <v>NORMANDO JOSE NOSSA VILLAR - ME</v>
          </cell>
          <cell r="H104" t="str">
            <v>B</v>
          </cell>
          <cell r="I104" t="str">
            <v>S</v>
          </cell>
          <cell r="J104" t="str">
            <v>000919480</v>
          </cell>
          <cell r="K104" t="str">
            <v>16/10/2020</v>
          </cell>
          <cell r="L104" t="str">
            <v>26201005509824000377550010009194801000452362</v>
          </cell>
          <cell r="M104" t="str">
            <v>26</v>
          </cell>
          <cell r="N104">
            <v>10.7</v>
          </cell>
        </row>
        <row r="105">
          <cell r="C105" t="str">
            <v>HOSPITAL DOM MALAN</v>
          </cell>
          <cell r="E105" t="str">
            <v>3.7 - Material de Limpeza e Produtos de Hgienização</v>
          </cell>
          <cell r="F105">
            <v>8613183000122</v>
          </cell>
          <cell r="G105" t="str">
            <v>ENIVALDO BARBOSA NOGUEIRA - ME</v>
          </cell>
          <cell r="H105" t="str">
            <v>B</v>
          </cell>
          <cell r="I105" t="str">
            <v>S</v>
          </cell>
          <cell r="J105" t="str">
            <v>000053835</v>
          </cell>
          <cell r="K105" t="str">
            <v>26/10/2020</v>
          </cell>
          <cell r="L105" t="str">
            <v>26201008613183000122550010000538351000741408</v>
          </cell>
          <cell r="M105" t="str">
            <v>26</v>
          </cell>
          <cell r="N105">
            <v>114.6</v>
          </cell>
        </row>
        <row r="106">
          <cell r="C106" t="str">
            <v>HOSPITAL DOM MALAN</v>
          </cell>
          <cell r="E106" t="str">
            <v>3.7 - Material de Limpeza e Produtos de Hgienização</v>
          </cell>
          <cell r="F106">
            <v>8625215000100</v>
          </cell>
          <cell r="G106" t="str">
            <v>PASSOS COMERC E SERV. DE REFRIGERACAO</v>
          </cell>
          <cell r="H106" t="str">
            <v>B</v>
          </cell>
          <cell r="I106" t="str">
            <v>S</v>
          </cell>
          <cell r="J106" t="str">
            <v>000009202</v>
          </cell>
          <cell r="K106" t="str">
            <v>14/10/2020</v>
          </cell>
          <cell r="L106" t="str">
            <v>26201008625215000100550010000092021945483659</v>
          </cell>
          <cell r="M106" t="str">
            <v>26</v>
          </cell>
          <cell r="N106">
            <v>69.010000000000005</v>
          </cell>
        </row>
        <row r="107">
          <cell r="C107" t="str">
            <v>HOSPITAL DOM MALAN</v>
          </cell>
          <cell r="E107" t="str">
            <v>3.7 - Material de Limpeza e Produtos de Hgienização</v>
          </cell>
          <cell r="F107">
            <v>8778201000126</v>
          </cell>
          <cell r="G107" t="str">
            <v>DROGAFONTE LTDA</v>
          </cell>
          <cell r="H107" t="str">
            <v>B</v>
          </cell>
          <cell r="I107" t="str">
            <v>S</v>
          </cell>
          <cell r="J107" t="str">
            <v>000319571</v>
          </cell>
          <cell r="K107" t="str">
            <v>24/09/2020</v>
          </cell>
          <cell r="L107" t="str">
            <v>26200908778201000126550010003195711484958453</v>
          </cell>
          <cell r="M107" t="str">
            <v>26</v>
          </cell>
          <cell r="N107">
            <v>3075.8</v>
          </cell>
        </row>
        <row r="108">
          <cell r="C108" t="str">
            <v>HOSPITAL DOM MALAN</v>
          </cell>
          <cell r="E108" t="str">
            <v>3.7 - Material de Limpeza e Produtos de Hgienização</v>
          </cell>
          <cell r="F108">
            <v>14553585000181</v>
          </cell>
          <cell r="G108" t="str">
            <v>C G DE SOUZA EQUIP E SERV ME</v>
          </cell>
          <cell r="H108" t="str">
            <v>B</v>
          </cell>
          <cell r="I108" t="str">
            <v>S</v>
          </cell>
          <cell r="J108" t="str">
            <v>000011330</v>
          </cell>
          <cell r="K108" t="str">
            <v>15/10/2020</v>
          </cell>
          <cell r="L108" t="str">
            <v>26201014553585000181550010000113301242334065</v>
          </cell>
          <cell r="M108" t="str">
            <v>26</v>
          </cell>
          <cell r="N108">
            <v>94</v>
          </cell>
        </row>
        <row r="109">
          <cell r="C109" t="str">
            <v>HOSPITAL DOM MALAN</v>
          </cell>
          <cell r="E109" t="str">
            <v>3.7 - Material de Limpeza e Produtos de Hgienização</v>
          </cell>
          <cell r="F109">
            <v>24436602000154</v>
          </cell>
          <cell r="G109" t="str">
            <v>ART CIRURGICA LTDA</v>
          </cell>
          <cell r="H109" t="str">
            <v>B</v>
          </cell>
          <cell r="I109" t="str">
            <v>S</v>
          </cell>
          <cell r="J109" t="str">
            <v>82885</v>
          </cell>
          <cell r="K109" t="str">
            <v>02/10/2020</v>
          </cell>
          <cell r="L109" t="str">
            <v>26201024436602000154550010000828851164558405</v>
          </cell>
          <cell r="M109" t="str">
            <v>26</v>
          </cell>
          <cell r="N109">
            <v>1269.55</v>
          </cell>
        </row>
        <row r="110">
          <cell r="C110" t="str">
            <v>HOSPITAL DOM MALAN</v>
          </cell>
          <cell r="E110" t="str">
            <v>3.7 - Material de Limpeza e Produtos de Hgienização</v>
          </cell>
          <cell r="F110">
            <v>32395122000110</v>
          </cell>
          <cell r="G110" t="str">
            <v>ALENCAR MAIA E MARTINS AYRES LTDA</v>
          </cell>
          <cell r="H110" t="str">
            <v>B</v>
          </cell>
          <cell r="I110" t="str">
            <v>S</v>
          </cell>
          <cell r="J110" t="str">
            <v>000003563</v>
          </cell>
          <cell r="K110" t="str">
            <v>15/10/2020</v>
          </cell>
          <cell r="L110" t="str">
            <v>26201032395122000110550010000035631842728492</v>
          </cell>
          <cell r="M110" t="str">
            <v>26</v>
          </cell>
          <cell r="N110">
            <v>102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193374000170</v>
          </cell>
          <cell r="G111" t="str">
            <v>SERVE BEM SUPERMERCADO LTDA</v>
          </cell>
          <cell r="H111" t="str">
            <v>B</v>
          </cell>
          <cell r="I111" t="str">
            <v>S</v>
          </cell>
          <cell r="J111" t="str">
            <v>38559</v>
          </cell>
          <cell r="K111" t="str">
            <v>30/09/2020</v>
          </cell>
          <cell r="L111" t="str">
            <v>26200900193374000170550550000385591768936221</v>
          </cell>
          <cell r="M111" t="str">
            <v>26</v>
          </cell>
          <cell r="N111">
            <v>5137.18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193374000170</v>
          </cell>
          <cell r="G112" t="str">
            <v>SERVE BEM SUPERMERCADO LTDA</v>
          </cell>
          <cell r="H112" t="str">
            <v>B</v>
          </cell>
          <cell r="I112" t="str">
            <v>S</v>
          </cell>
          <cell r="J112" t="str">
            <v>38639</v>
          </cell>
          <cell r="K112" t="str">
            <v>02/10/2020</v>
          </cell>
          <cell r="L112" t="str">
            <v>26201000193374000170550550000386391170861812</v>
          </cell>
          <cell r="M112" t="str">
            <v>26</v>
          </cell>
          <cell r="N112">
            <v>179.21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193374000170</v>
          </cell>
          <cell r="G113" t="str">
            <v>SERVE BEM SUPERMERCADO LTDA</v>
          </cell>
          <cell r="H113" t="str">
            <v>B</v>
          </cell>
          <cell r="I113" t="str">
            <v>S</v>
          </cell>
          <cell r="J113" t="str">
            <v>38666</v>
          </cell>
          <cell r="K113" t="str">
            <v>05/10/2020</v>
          </cell>
          <cell r="L113" t="str">
            <v>26201000193374000170550550000386661143241202</v>
          </cell>
          <cell r="M113" t="str">
            <v>26</v>
          </cell>
          <cell r="N113">
            <v>38.9</v>
          </cell>
        </row>
        <row r="114">
          <cell r="C114" t="str">
            <v>HOSPITAL DOM MALAN</v>
          </cell>
          <cell r="E114" t="str">
            <v>3.14 - Alimentação Preparada</v>
          </cell>
          <cell r="F114">
            <v>193374000170</v>
          </cell>
          <cell r="G114" t="str">
            <v>SERVE BEM SUPERMERCADO LTDA</v>
          </cell>
          <cell r="H114" t="str">
            <v>B</v>
          </cell>
          <cell r="I114" t="str">
            <v>S</v>
          </cell>
          <cell r="J114" t="str">
            <v>38669</v>
          </cell>
          <cell r="K114" t="str">
            <v>05/10/2020</v>
          </cell>
          <cell r="L114" t="str">
            <v>26201000193374000170550550000386691174204254</v>
          </cell>
          <cell r="M114" t="str">
            <v>26</v>
          </cell>
          <cell r="N114">
            <v>72.8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193374000170</v>
          </cell>
          <cell r="G115" t="str">
            <v>SERVE BEM SUPERMERCADO LTDA</v>
          </cell>
          <cell r="H115" t="str">
            <v>B</v>
          </cell>
          <cell r="I115" t="str">
            <v>S</v>
          </cell>
          <cell r="J115" t="str">
            <v>38723</v>
          </cell>
          <cell r="K115" t="str">
            <v>07/10/2020</v>
          </cell>
          <cell r="L115" t="str">
            <v>26201000193374000170550550000387231146143161</v>
          </cell>
          <cell r="M115" t="str">
            <v>26</v>
          </cell>
          <cell r="N115">
            <v>63.74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193374000170</v>
          </cell>
          <cell r="G116" t="str">
            <v>SERVE BEM SUPERMERCADO LTDA</v>
          </cell>
          <cell r="H116" t="str">
            <v>B</v>
          </cell>
          <cell r="I116" t="str">
            <v>S</v>
          </cell>
          <cell r="J116" t="str">
            <v>38759</v>
          </cell>
          <cell r="K116" t="str">
            <v>09/10/2020</v>
          </cell>
          <cell r="L116" t="str">
            <v>26201000193374000170550550000387591264924158</v>
          </cell>
          <cell r="M116" t="str">
            <v>26</v>
          </cell>
          <cell r="N116">
            <v>55.77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193374000170</v>
          </cell>
          <cell r="G117" t="str">
            <v>SERVE BEM SUPERMERCADO LTDA</v>
          </cell>
          <cell r="H117" t="str">
            <v>B</v>
          </cell>
          <cell r="I117" t="str">
            <v>S</v>
          </cell>
          <cell r="J117" t="str">
            <v>38822</v>
          </cell>
          <cell r="K117" t="str">
            <v>13/10/2020</v>
          </cell>
          <cell r="L117" t="str">
            <v>26201000193374000170550550000388221104125139</v>
          </cell>
          <cell r="M117" t="str">
            <v>26</v>
          </cell>
          <cell r="N117">
            <v>776.52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193374000170</v>
          </cell>
          <cell r="G118" t="str">
            <v>SERVE BEM SUPERMERCADO LTDA</v>
          </cell>
          <cell r="H118" t="str">
            <v>B</v>
          </cell>
          <cell r="I118" t="str">
            <v>S</v>
          </cell>
          <cell r="J118" t="str">
            <v>38831</v>
          </cell>
          <cell r="K118" t="str">
            <v>14/10/2020</v>
          </cell>
          <cell r="L118" t="str">
            <v>26201000193374000170550550000388311931511030</v>
          </cell>
          <cell r="M118" t="str">
            <v>26</v>
          </cell>
          <cell r="N118">
            <v>159.76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193374000170</v>
          </cell>
          <cell r="G119" t="str">
            <v>SERVE BEM SUPERMERCADO LTDA</v>
          </cell>
          <cell r="H119" t="str">
            <v>B</v>
          </cell>
          <cell r="I119" t="str">
            <v>S</v>
          </cell>
          <cell r="J119" t="str">
            <v>38854</v>
          </cell>
          <cell r="K119" t="str">
            <v>15/10/2020</v>
          </cell>
          <cell r="L119" t="str">
            <v>26201000193374000170550550000388541241466624</v>
          </cell>
          <cell r="M119" t="str">
            <v>26</v>
          </cell>
          <cell r="N119">
            <v>30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193374000170</v>
          </cell>
          <cell r="G120" t="str">
            <v>SERVE BEM SUPERMERCADO LTDA</v>
          </cell>
          <cell r="H120" t="str">
            <v>B</v>
          </cell>
          <cell r="I120" t="str">
            <v>S</v>
          </cell>
          <cell r="J120" t="str">
            <v>38880</v>
          </cell>
          <cell r="K120" t="str">
            <v>16/10/2020</v>
          </cell>
          <cell r="L120" t="str">
            <v>26201000193374000170550550000388801326718318</v>
          </cell>
          <cell r="M120" t="str">
            <v>26</v>
          </cell>
          <cell r="N120">
            <v>149.94</v>
          </cell>
        </row>
        <row r="121">
          <cell r="C121" t="str">
            <v>HOSPITAL DOM MALAN</v>
          </cell>
          <cell r="E121" t="str">
            <v>3.14 - Alimentação Preparada</v>
          </cell>
          <cell r="F121">
            <v>193374000170</v>
          </cell>
          <cell r="G121" t="str">
            <v>SERVE BEM SUPERMERCADO LTDA</v>
          </cell>
          <cell r="H121" t="str">
            <v>B</v>
          </cell>
          <cell r="I121" t="str">
            <v>S</v>
          </cell>
          <cell r="J121" t="str">
            <v>38953</v>
          </cell>
          <cell r="K121" t="str">
            <v>21/10/2020</v>
          </cell>
          <cell r="L121" t="str">
            <v>26201000193374000170550550000389531961431517</v>
          </cell>
          <cell r="M121" t="str">
            <v>26</v>
          </cell>
          <cell r="N121">
            <v>199.46</v>
          </cell>
        </row>
        <row r="122">
          <cell r="C122" t="str">
            <v>HOSPITAL DOM MALAN</v>
          </cell>
          <cell r="E122" t="str">
            <v>3.14 - Alimentação Preparada</v>
          </cell>
          <cell r="F122">
            <v>193374000170</v>
          </cell>
          <cell r="G122" t="str">
            <v>SERVE BEM SUPERMERCADO LTDA</v>
          </cell>
          <cell r="H122" t="str">
            <v>B</v>
          </cell>
          <cell r="I122" t="str">
            <v>S</v>
          </cell>
          <cell r="J122" t="str">
            <v>38996</v>
          </cell>
          <cell r="K122" t="str">
            <v>23/10/2020</v>
          </cell>
          <cell r="L122" t="str">
            <v>26201000193374000170550550000389961396618040</v>
          </cell>
          <cell r="M122" t="str">
            <v>26</v>
          </cell>
          <cell r="N122">
            <v>3404.73</v>
          </cell>
        </row>
        <row r="123">
          <cell r="C123" t="str">
            <v>HOSPITAL DOM MALAN</v>
          </cell>
          <cell r="E123" t="str">
            <v>3.14 - Alimentação Preparada</v>
          </cell>
          <cell r="F123">
            <v>193374000170</v>
          </cell>
          <cell r="G123" t="str">
            <v>SERVE BEM SUPERMERCADO LTDA</v>
          </cell>
          <cell r="H123" t="str">
            <v>B</v>
          </cell>
          <cell r="I123" t="str">
            <v>S</v>
          </cell>
          <cell r="J123" t="str">
            <v>39000</v>
          </cell>
          <cell r="K123" t="str">
            <v>23/10/2020</v>
          </cell>
          <cell r="L123" t="str">
            <v>26201000193374000170550550000390001172178149</v>
          </cell>
          <cell r="M123" t="str">
            <v>26</v>
          </cell>
          <cell r="N123">
            <v>249.07</v>
          </cell>
        </row>
        <row r="124">
          <cell r="C124" t="str">
            <v>HOSPITAL DOM MALAN</v>
          </cell>
          <cell r="E124" t="str">
            <v>3.14 - Alimentação Preparada</v>
          </cell>
          <cell r="F124">
            <v>193374000170</v>
          </cell>
          <cell r="G124" t="str">
            <v>SERVE BEM SUPERMERCADO LTDA</v>
          </cell>
          <cell r="H124" t="str">
            <v>B</v>
          </cell>
          <cell r="I124" t="str">
            <v>S</v>
          </cell>
          <cell r="J124" t="str">
            <v>39033</v>
          </cell>
          <cell r="K124" t="str">
            <v>26/10/2020</v>
          </cell>
          <cell r="L124" t="str">
            <v>26201000193374000170550550000390331242281831</v>
          </cell>
          <cell r="M124" t="str">
            <v>26</v>
          </cell>
          <cell r="N124">
            <v>719.72</v>
          </cell>
        </row>
        <row r="125">
          <cell r="C125" t="str">
            <v>HOSPITAL DOM MALAN</v>
          </cell>
          <cell r="E125" t="str">
            <v>3.14 - Alimentação Preparada</v>
          </cell>
          <cell r="F125">
            <v>193374000170</v>
          </cell>
          <cell r="G125" t="str">
            <v>SERVE BEM SUPERMERCADO LTDA</v>
          </cell>
          <cell r="H125" t="str">
            <v>B</v>
          </cell>
          <cell r="I125" t="str">
            <v>S</v>
          </cell>
          <cell r="J125" t="str">
            <v>39048</v>
          </cell>
          <cell r="K125" t="str">
            <v>27/10/2020</v>
          </cell>
          <cell r="L125" t="str">
            <v>26201000193374000170550550000390481562542370</v>
          </cell>
          <cell r="M125" t="str">
            <v>26</v>
          </cell>
          <cell r="N125">
            <v>126.04</v>
          </cell>
        </row>
        <row r="126">
          <cell r="C126" t="str">
            <v>HOSPITAL DOM MALAN</v>
          </cell>
          <cell r="E126" t="str">
            <v>3.14 - Alimentação Preparada</v>
          </cell>
          <cell r="F126">
            <v>193374000170</v>
          </cell>
          <cell r="G126" t="str">
            <v>SERVE BEM SUPERMERCADO LTDA</v>
          </cell>
          <cell r="H126" t="str">
            <v>B</v>
          </cell>
          <cell r="I126" t="str">
            <v>S</v>
          </cell>
          <cell r="J126" t="str">
            <v>39080</v>
          </cell>
          <cell r="K126" t="str">
            <v>28/10/2020</v>
          </cell>
          <cell r="L126" t="str">
            <v>26201000193374000170550550000390801227231144</v>
          </cell>
          <cell r="M126" t="str">
            <v>26</v>
          </cell>
          <cell r="N126">
            <v>3450.4</v>
          </cell>
        </row>
        <row r="127">
          <cell r="C127" t="str">
            <v>HOSPITAL DOM MALAN</v>
          </cell>
          <cell r="E127" t="str">
            <v>3.14 - Alimentação Preparada</v>
          </cell>
          <cell r="F127">
            <v>193374000170</v>
          </cell>
          <cell r="G127" t="str">
            <v>SERVE BEM SUPERMERCADO LTDA</v>
          </cell>
          <cell r="H127" t="str">
            <v>B</v>
          </cell>
          <cell r="I127" t="str">
            <v>S</v>
          </cell>
          <cell r="J127" t="str">
            <v>39100</v>
          </cell>
          <cell r="K127" t="str">
            <v>29/10/2020</v>
          </cell>
          <cell r="L127" t="str">
            <v>26201000193374000170550550000391001216581070</v>
          </cell>
          <cell r="M127" t="str">
            <v>26</v>
          </cell>
          <cell r="N127">
            <v>691.85</v>
          </cell>
        </row>
        <row r="128">
          <cell r="C128" t="str">
            <v>HOSPITAL DOM MALAN</v>
          </cell>
          <cell r="E128" t="str">
            <v>3.14 - Alimentação Preparada</v>
          </cell>
          <cell r="F128">
            <v>193374000170</v>
          </cell>
          <cell r="G128" t="str">
            <v>SERVE BEM SUPERMERCADO LTDA</v>
          </cell>
          <cell r="H128" t="str">
            <v>B</v>
          </cell>
          <cell r="I128" t="str">
            <v>S</v>
          </cell>
          <cell r="J128" t="str">
            <v>39129</v>
          </cell>
          <cell r="K128" t="str">
            <v>30/10/2020</v>
          </cell>
          <cell r="L128" t="str">
            <v>26201000193374000170550550000391291126431655</v>
          </cell>
          <cell r="M128" t="str">
            <v>26</v>
          </cell>
          <cell r="N128">
            <v>222.91</v>
          </cell>
        </row>
        <row r="129">
          <cell r="C129" t="str">
            <v>HOSPITAL DOM MALAN</v>
          </cell>
          <cell r="E129" t="str">
            <v>3.14 - Alimentação Preparada</v>
          </cell>
          <cell r="F129">
            <v>2423862000152</v>
          </cell>
          <cell r="G129" t="str">
            <v>COMERCIAL DE CARNES E FRIOS</v>
          </cell>
          <cell r="H129" t="str">
            <v>B</v>
          </cell>
          <cell r="I129" t="str">
            <v>S</v>
          </cell>
          <cell r="J129" t="str">
            <v>744912</v>
          </cell>
          <cell r="K129" t="str">
            <v>05/10/2020</v>
          </cell>
          <cell r="L129" t="str">
            <v>26201002423862000152550010007449121115167535</v>
          </cell>
          <cell r="M129" t="str">
            <v>26</v>
          </cell>
          <cell r="N129">
            <v>3100.8</v>
          </cell>
        </row>
        <row r="130">
          <cell r="C130" t="str">
            <v>HOSPITAL DOM MALAN</v>
          </cell>
          <cell r="E130" t="str">
            <v>3.14 - Alimentação Preparada</v>
          </cell>
          <cell r="F130">
            <v>2423862000152</v>
          </cell>
          <cell r="G130" t="str">
            <v>COMERCIAL DE CARNES E FRIOS</v>
          </cell>
          <cell r="H130" t="str">
            <v>B</v>
          </cell>
          <cell r="I130" t="str">
            <v>S</v>
          </cell>
          <cell r="J130" t="str">
            <v>746010</v>
          </cell>
          <cell r="K130" t="str">
            <v>13/10/2020</v>
          </cell>
          <cell r="L130" t="str">
            <v>26201002423862000152550010007460101119138373</v>
          </cell>
          <cell r="M130" t="str">
            <v>26</v>
          </cell>
          <cell r="N130">
            <v>1039.8499999999999</v>
          </cell>
        </row>
        <row r="131">
          <cell r="C131" t="str">
            <v>HOSPITAL DOM MALAN</v>
          </cell>
          <cell r="E131" t="str">
            <v>3.14 - Alimentação Preparada</v>
          </cell>
          <cell r="F131">
            <v>2423862000152</v>
          </cell>
          <cell r="G131" t="str">
            <v>COMERCIAL DE CARNES E FRIOS</v>
          </cell>
          <cell r="H131" t="str">
            <v>B</v>
          </cell>
          <cell r="I131" t="str">
            <v>S</v>
          </cell>
          <cell r="J131" t="str">
            <v>746923</v>
          </cell>
          <cell r="K131" t="str">
            <v>20/10/2020</v>
          </cell>
          <cell r="L131" t="str">
            <v>26201002423862000152550010007469231110924446</v>
          </cell>
          <cell r="M131" t="str">
            <v>26</v>
          </cell>
          <cell r="N131">
            <v>1053</v>
          </cell>
        </row>
        <row r="132">
          <cell r="C132" t="str">
            <v>HOSPITAL DOM MALAN</v>
          </cell>
          <cell r="E132" t="str">
            <v>3.14 - Alimentação Preparada</v>
          </cell>
          <cell r="F132">
            <v>2423862000152</v>
          </cell>
          <cell r="G132" t="str">
            <v>COMERCIAL DE CARNES E FRIOS</v>
          </cell>
          <cell r="H132" t="str">
            <v>B</v>
          </cell>
          <cell r="I132" t="str">
            <v>S</v>
          </cell>
          <cell r="J132" t="str">
            <v>746943</v>
          </cell>
          <cell r="K132" t="str">
            <v>20/10/2020</v>
          </cell>
          <cell r="L132" t="str">
            <v>26201002423862000152550010007469431111479473</v>
          </cell>
          <cell r="M132" t="str">
            <v>26</v>
          </cell>
          <cell r="N132">
            <v>839.12</v>
          </cell>
        </row>
        <row r="133">
          <cell r="C133" t="str">
            <v>HOSPITAL DOM MALAN</v>
          </cell>
          <cell r="E133" t="str">
            <v>3.14 - Alimentação Preparada</v>
          </cell>
          <cell r="F133">
            <v>3887021000169</v>
          </cell>
          <cell r="G133" t="str">
            <v>PONTO CERTO MERCANTIL DE ALIMENTOS LTDA</v>
          </cell>
          <cell r="H133" t="str">
            <v>B</v>
          </cell>
          <cell r="I133" t="str">
            <v>S</v>
          </cell>
          <cell r="J133" t="str">
            <v>000019736</v>
          </cell>
          <cell r="K133" t="str">
            <v>23/10/2020</v>
          </cell>
          <cell r="L133" t="str">
            <v>26201003887021000169550010000197361965559698</v>
          </cell>
          <cell r="M133" t="str">
            <v>26</v>
          </cell>
          <cell r="N133">
            <v>2318.8000000000002</v>
          </cell>
        </row>
        <row r="134">
          <cell r="C134" t="str">
            <v>HOSPITAL DOM MALAN</v>
          </cell>
          <cell r="E134" t="str">
            <v>3.14 - Alimentação Preparada</v>
          </cell>
          <cell r="F134">
            <v>3887021000169</v>
          </cell>
          <cell r="G134" t="str">
            <v>PONTO CERTO MERCANTIL DE ALIMENTOS LTDA</v>
          </cell>
          <cell r="H134" t="str">
            <v>B</v>
          </cell>
          <cell r="I134" t="str">
            <v>S</v>
          </cell>
          <cell r="J134" t="str">
            <v>000019757</v>
          </cell>
          <cell r="K134" t="str">
            <v>28/10/2020</v>
          </cell>
          <cell r="L134" t="str">
            <v>26201003887021000169550010000197571248703627</v>
          </cell>
          <cell r="M134" t="str">
            <v>26</v>
          </cell>
          <cell r="N134">
            <v>7383.48</v>
          </cell>
        </row>
        <row r="135">
          <cell r="C135" t="str">
            <v>HOSPITAL DOM MALAN</v>
          </cell>
          <cell r="E135" t="str">
            <v>3.14 - Alimentação Preparada</v>
          </cell>
          <cell r="F135">
            <v>7052310000107</v>
          </cell>
          <cell r="G135" t="str">
            <v>GISLANDE MARIA GOMES DA SILVA ME</v>
          </cell>
          <cell r="H135" t="str">
            <v>B</v>
          </cell>
          <cell r="I135" t="str">
            <v>S</v>
          </cell>
          <cell r="J135" t="str">
            <v>000002581</v>
          </cell>
          <cell r="K135" t="str">
            <v>05/10/2020</v>
          </cell>
          <cell r="L135" t="str">
            <v>26201007052310000107550010000025811895132651</v>
          </cell>
          <cell r="M135" t="str">
            <v>26</v>
          </cell>
          <cell r="N135">
            <v>1184.24</v>
          </cell>
        </row>
        <row r="136">
          <cell r="C136" t="str">
            <v>HOSPITAL DOM MALAN</v>
          </cell>
          <cell r="E136" t="str">
            <v>3.14 - Alimentação Preparada</v>
          </cell>
          <cell r="F136">
            <v>7052310000107</v>
          </cell>
          <cell r="G136" t="str">
            <v>GISLANDE MARIA GOMES DA SILVA ME</v>
          </cell>
          <cell r="H136" t="str">
            <v>B</v>
          </cell>
          <cell r="I136" t="str">
            <v>S</v>
          </cell>
          <cell r="J136" t="str">
            <v>000002600</v>
          </cell>
          <cell r="K136" t="str">
            <v>14/10/2020</v>
          </cell>
          <cell r="L136" t="str">
            <v>26201007052310000107550010000026001298323578</v>
          </cell>
          <cell r="M136" t="str">
            <v>26</v>
          </cell>
          <cell r="N136">
            <v>2060.08</v>
          </cell>
        </row>
        <row r="137">
          <cell r="C137" t="str">
            <v>HOSPITAL DOM MALAN</v>
          </cell>
          <cell r="E137" t="str">
            <v>3.14 - Alimentação Preparada</v>
          </cell>
          <cell r="F137">
            <v>7052310000107</v>
          </cell>
          <cell r="G137" t="str">
            <v>GISLANDE MARIA GOMES DA SILVA ME</v>
          </cell>
          <cell r="H137" t="str">
            <v>B</v>
          </cell>
          <cell r="I137" t="str">
            <v>S</v>
          </cell>
          <cell r="J137" t="str">
            <v>000002616</v>
          </cell>
          <cell r="K137" t="str">
            <v>20/10/2020</v>
          </cell>
          <cell r="L137" t="str">
            <v>26201007052310000107550010000026161228147967</v>
          </cell>
          <cell r="M137" t="str">
            <v>26</v>
          </cell>
          <cell r="N137">
            <v>763.49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7052310000107</v>
          </cell>
          <cell r="G138" t="str">
            <v>GISLANDE MARIA GOMES DA SILVA ME</v>
          </cell>
          <cell r="H138" t="str">
            <v>B</v>
          </cell>
          <cell r="I138" t="str">
            <v>S</v>
          </cell>
          <cell r="J138" t="str">
            <v>000002626</v>
          </cell>
          <cell r="K138" t="str">
            <v>26/10/2020</v>
          </cell>
          <cell r="L138" t="str">
            <v>26201007052310000107550010000026261918496216</v>
          </cell>
          <cell r="M138" t="str">
            <v>26</v>
          </cell>
          <cell r="N138">
            <v>1564.59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9203226000164</v>
          </cell>
          <cell r="G139" t="str">
            <v>COMPANHIA DE ALIMENTOS DO VALE LTDA</v>
          </cell>
          <cell r="H139" t="str">
            <v>B</v>
          </cell>
          <cell r="I139" t="str">
            <v>S</v>
          </cell>
          <cell r="J139" t="str">
            <v>494936</v>
          </cell>
          <cell r="K139" t="str">
            <v>05/10/2020</v>
          </cell>
          <cell r="L139" t="str">
            <v>26201009203226000164550030004949361113996216</v>
          </cell>
          <cell r="M139" t="str">
            <v>26</v>
          </cell>
          <cell r="N139">
            <v>1518.58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9203226000164</v>
          </cell>
          <cell r="G140" t="str">
            <v>COMPANHIA DE ALIMENTOS DO VALE LTDA</v>
          </cell>
          <cell r="H140" t="str">
            <v>B</v>
          </cell>
          <cell r="I140" t="str">
            <v>S</v>
          </cell>
          <cell r="J140" t="str">
            <v>495014</v>
          </cell>
          <cell r="K140" t="str">
            <v>05/10/2020</v>
          </cell>
          <cell r="L140" t="str">
            <v>26201009203226000164550030004950141113110160</v>
          </cell>
          <cell r="M140" t="str">
            <v>26</v>
          </cell>
          <cell r="N140">
            <v>1030.33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9203226000164</v>
          </cell>
          <cell r="G141" t="str">
            <v>COMPANHIA DE ALIMENTOS DO VALE LTDA</v>
          </cell>
          <cell r="H141" t="str">
            <v>B</v>
          </cell>
          <cell r="I141" t="str">
            <v>S</v>
          </cell>
          <cell r="J141" t="str">
            <v>495089</v>
          </cell>
          <cell r="K141" t="str">
            <v>06/10/2020</v>
          </cell>
          <cell r="L141" t="str">
            <v>26201009203226000164550030004950891115141136</v>
          </cell>
          <cell r="M141" t="str">
            <v>26</v>
          </cell>
          <cell r="N141">
            <v>105.6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9203226000164</v>
          </cell>
          <cell r="G142" t="str">
            <v>COMPANHIA DE ALIMENTOS DO VALE LTDA</v>
          </cell>
          <cell r="H142" t="str">
            <v>B</v>
          </cell>
          <cell r="I142" t="str">
            <v>S</v>
          </cell>
          <cell r="J142" t="str">
            <v>495892</v>
          </cell>
          <cell r="K142" t="str">
            <v>13/10/2020</v>
          </cell>
          <cell r="L142" t="str">
            <v>26201009203226000164550030004958921116425722</v>
          </cell>
          <cell r="M142" t="str">
            <v>26</v>
          </cell>
          <cell r="N142">
            <v>5339.57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9203226000164</v>
          </cell>
          <cell r="G143" t="str">
            <v>COMPANHIA DE ALIMENTOS DO VALE LTDA</v>
          </cell>
          <cell r="H143" t="str">
            <v>B</v>
          </cell>
          <cell r="I143" t="str">
            <v>S</v>
          </cell>
          <cell r="J143" t="str">
            <v>496510</v>
          </cell>
          <cell r="K143" t="str">
            <v>20/10/2020</v>
          </cell>
          <cell r="L143" t="str">
            <v>26201009203226000164550030004965101110083270</v>
          </cell>
          <cell r="M143" t="str">
            <v>26</v>
          </cell>
          <cell r="N143">
            <v>5232.3500000000004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9203226000164</v>
          </cell>
          <cell r="G144" t="str">
            <v>COMPANHIA DE ALIMENTOS DO VALE LTDA</v>
          </cell>
          <cell r="H144" t="str">
            <v>B</v>
          </cell>
          <cell r="I144" t="str">
            <v>S</v>
          </cell>
          <cell r="J144" t="str">
            <v>496842</v>
          </cell>
          <cell r="K144" t="str">
            <v>22/10/2020</v>
          </cell>
          <cell r="L144" t="str">
            <v>26201009203226000164550030004968421114934894</v>
          </cell>
          <cell r="M144" t="str">
            <v>26</v>
          </cell>
          <cell r="N144">
            <v>189.54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9203226000164</v>
          </cell>
          <cell r="G145" t="str">
            <v>COMPANHIA DE ALIMENTOS DO VALE LTDA</v>
          </cell>
          <cell r="H145" t="str">
            <v>B</v>
          </cell>
          <cell r="I145" t="str">
            <v>S</v>
          </cell>
          <cell r="J145" t="str">
            <v>497144</v>
          </cell>
          <cell r="K145" t="str">
            <v>26/10/2020</v>
          </cell>
          <cell r="L145" t="str">
            <v>26201009203226000164550030004971441118612680</v>
          </cell>
          <cell r="M145" t="str">
            <v>26</v>
          </cell>
          <cell r="N145">
            <v>4005.24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15121052000193</v>
          </cell>
          <cell r="G146" t="str">
            <v>PAO DE MEL</v>
          </cell>
          <cell r="H146" t="str">
            <v>B</v>
          </cell>
          <cell r="I146" t="str">
            <v>S</v>
          </cell>
          <cell r="J146" t="str">
            <v>000003410</v>
          </cell>
          <cell r="K146" t="str">
            <v>07/10/2020</v>
          </cell>
          <cell r="L146" t="str">
            <v>2620115121052000193550010000034101233039142</v>
          </cell>
          <cell r="M146" t="str">
            <v>26</v>
          </cell>
          <cell r="N146">
            <v>163.5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15121052000193</v>
          </cell>
          <cell r="G147" t="str">
            <v>PAO DE MEL</v>
          </cell>
          <cell r="H147" t="str">
            <v>B</v>
          </cell>
          <cell r="I147" t="str">
            <v>S</v>
          </cell>
          <cell r="J147" t="str">
            <v>000003410</v>
          </cell>
          <cell r="K147" t="str">
            <v>03/10/2020</v>
          </cell>
          <cell r="L147" t="str">
            <v>2620115121052000193550010000034101233039142</v>
          </cell>
          <cell r="M147" t="str">
            <v>26</v>
          </cell>
          <cell r="N147">
            <v>482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15121052000193</v>
          </cell>
          <cell r="G148" t="str">
            <v>PAO DE MEL</v>
          </cell>
          <cell r="H148" t="str">
            <v>B</v>
          </cell>
          <cell r="I148" t="str">
            <v>S</v>
          </cell>
          <cell r="J148" t="str">
            <v>000003410</v>
          </cell>
          <cell r="K148" t="str">
            <v>23/10/2020</v>
          </cell>
          <cell r="L148" t="str">
            <v>2620115121052000193550010000034101233039142</v>
          </cell>
          <cell r="M148" t="str">
            <v>26</v>
          </cell>
          <cell r="N148">
            <v>203.5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15121052000193</v>
          </cell>
          <cell r="G149" t="str">
            <v>PAO DE MEL</v>
          </cell>
          <cell r="H149" t="str">
            <v>B</v>
          </cell>
          <cell r="I149" t="str">
            <v>S</v>
          </cell>
          <cell r="J149" t="str">
            <v>000003410</v>
          </cell>
          <cell r="K149" t="str">
            <v>30/10/2020</v>
          </cell>
          <cell r="L149" t="str">
            <v>2620115121052000193550010000034101233039142</v>
          </cell>
          <cell r="M149" t="str">
            <v>26</v>
          </cell>
          <cell r="N149">
            <v>237.5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15121052000193</v>
          </cell>
          <cell r="G150" t="str">
            <v>PAO DE MEL</v>
          </cell>
          <cell r="H150" t="str">
            <v>B</v>
          </cell>
          <cell r="I150" t="str">
            <v>S</v>
          </cell>
          <cell r="J150" t="str">
            <v>000003410</v>
          </cell>
          <cell r="K150" t="str">
            <v>27/10/2020</v>
          </cell>
          <cell r="L150" t="str">
            <v>2620115121052000193550010000034101233039142</v>
          </cell>
          <cell r="M150" t="str">
            <v>26</v>
          </cell>
          <cell r="N150">
            <v>171.86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15121052000193</v>
          </cell>
          <cell r="G151" t="str">
            <v>PAO DE MEL</v>
          </cell>
          <cell r="H151" t="str">
            <v>B</v>
          </cell>
          <cell r="I151" t="str">
            <v>S</v>
          </cell>
          <cell r="J151" t="str">
            <v>000003410</v>
          </cell>
          <cell r="K151" t="str">
            <v>31/10/2020</v>
          </cell>
          <cell r="L151" t="str">
            <v>2620115121052000193550010000034101233039142</v>
          </cell>
          <cell r="M151" t="str">
            <v>26</v>
          </cell>
          <cell r="N151">
            <v>469.5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15121052000193</v>
          </cell>
          <cell r="G152" t="str">
            <v>PAO DE MEL</v>
          </cell>
          <cell r="H152" t="str">
            <v>B</v>
          </cell>
          <cell r="I152" t="str">
            <v>S</v>
          </cell>
          <cell r="J152" t="str">
            <v>000003410</v>
          </cell>
          <cell r="K152" t="str">
            <v>01/10/2020</v>
          </cell>
          <cell r="L152" t="str">
            <v>2620115121052000193550010000034101233039142</v>
          </cell>
          <cell r="M152" t="str">
            <v>26</v>
          </cell>
          <cell r="N152">
            <v>157.9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15121052000193</v>
          </cell>
          <cell r="G153" t="str">
            <v>PAO DE MEL</v>
          </cell>
          <cell r="H153" t="str">
            <v>B</v>
          </cell>
          <cell r="I153" t="str">
            <v>S</v>
          </cell>
          <cell r="J153" t="str">
            <v>000003410</v>
          </cell>
          <cell r="K153" t="str">
            <v>21/10/2020</v>
          </cell>
          <cell r="L153" t="str">
            <v>2620115121052000193550010000034101233039142</v>
          </cell>
          <cell r="M153" t="str">
            <v>26</v>
          </cell>
          <cell r="N153">
            <v>156.5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15121052000193</v>
          </cell>
          <cell r="G154" t="str">
            <v>PAO DE MEL</v>
          </cell>
          <cell r="H154" t="str">
            <v>B</v>
          </cell>
          <cell r="I154" t="str">
            <v>S</v>
          </cell>
          <cell r="J154" t="str">
            <v>000003410</v>
          </cell>
          <cell r="K154" t="str">
            <v>09/10/2020</v>
          </cell>
          <cell r="L154" t="str">
            <v>2620115121052000193550010000034101233039142</v>
          </cell>
          <cell r="M154" t="str">
            <v>26</v>
          </cell>
          <cell r="N154">
            <v>163.5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15121052000193</v>
          </cell>
          <cell r="G155" t="str">
            <v>PAO DE MEL</v>
          </cell>
          <cell r="H155" t="str">
            <v>B</v>
          </cell>
          <cell r="I155" t="str">
            <v>S</v>
          </cell>
          <cell r="J155" t="str">
            <v>000003410</v>
          </cell>
          <cell r="K155" t="str">
            <v>14/10/2020</v>
          </cell>
          <cell r="L155" t="str">
            <v>2620115121052000193550010000034101233039142</v>
          </cell>
          <cell r="M155" t="str">
            <v>26</v>
          </cell>
          <cell r="N155">
            <v>136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15121052000193</v>
          </cell>
          <cell r="G156" t="str">
            <v>PAO DE MEL</v>
          </cell>
          <cell r="H156" t="str">
            <v>B</v>
          </cell>
          <cell r="I156" t="str">
            <v>S</v>
          </cell>
          <cell r="J156" t="str">
            <v>000003410</v>
          </cell>
          <cell r="K156" t="str">
            <v>13/10/2020</v>
          </cell>
          <cell r="L156" t="str">
            <v>2620115121052000193550010000034101233039142</v>
          </cell>
          <cell r="M156" t="str">
            <v>26</v>
          </cell>
          <cell r="N156">
            <v>357.5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15121052000193</v>
          </cell>
          <cell r="G157" t="str">
            <v>PAO DE MEL</v>
          </cell>
          <cell r="H157" t="str">
            <v>B</v>
          </cell>
          <cell r="I157" t="str">
            <v>S</v>
          </cell>
          <cell r="J157" t="str">
            <v>000003410</v>
          </cell>
          <cell r="K157" t="str">
            <v>24/10/2020</v>
          </cell>
          <cell r="L157" t="str">
            <v>2620115121052000193550010000034101233039142</v>
          </cell>
          <cell r="M157" t="str">
            <v>26</v>
          </cell>
          <cell r="N157">
            <v>401.5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15121052000193</v>
          </cell>
          <cell r="G158" t="str">
            <v>PAO DE MEL</v>
          </cell>
          <cell r="H158" t="str">
            <v>B</v>
          </cell>
          <cell r="I158" t="str">
            <v>S</v>
          </cell>
          <cell r="J158" t="str">
            <v>000003410</v>
          </cell>
          <cell r="K158" t="str">
            <v>08/10/2020</v>
          </cell>
          <cell r="L158" t="str">
            <v>2620115121052000193550010000034101233039142</v>
          </cell>
          <cell r="M158" t="str">
            <v>26</v>
          </cell>
          <cell r="N158">
            <v>156.5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15121052000193</v>
          </cell>
          <cell r="G159" t="str">
            <v>PAO DE MEL</v>
          </cell>
          <cell r="H159" t="str">
            <v>B</v>
          </cell>
          <cell r="I159" t="str">
            <v>S</v>
          </cell>
          <cell r="J159" t="str">
            <v>000003410</v>
          </cell>
          <cell r="K159" t="str">
            <v>06/10/2020</v>
          </cell>
          <cell r="L159" t="str">
            <v>2620115121052000193550010000034101233039142</v>
          </cell>
          <cell r="M159" t="str">
            <v>26</v>
          </cell>
          <cell r="N159">
            <v>163.5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15121052000193</v>
          </cell>
          <cell r="G160" t="str">
            <v>PAO DE MEL</v>
          </cell>
          <cell r="H160" t="str">
            <v>B</v>
          </cell>
          <cell r="I160" t="str">
            <v>S</v>
          </cell>
          <cell r="J160" t="str">
            <v>000003410</v>
          </cell>
          <cell r="K160" t="str">
            <v>22/10/2020</v>
          </cell>
          <cell r="L160" t="str">
            <v>2620115121052000193550010000034101233039142</v>
          </cell>
          <cell r="M160" t="str">
            <v>26</v>
          </cell>
          <cell r="N160">
            <v>156.5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15121052000193</v>
          </cell>
          <cell r="G161" t="str">
            <v>PAO DE MEL</v>
          </cell>
          <cell r="H161" t="str">
            <v>B</v>
          </cell>
          <cell r="I161" t="str">
            <v>S</v>
          </cell>
          <cell r="J161" t="str">
            <v>000003410</v>
          </cell>
          <cell r="K161" t="str">
            <v>02/10/2020</v>
          </cell>
          <cell r="L161" t="str">
            <v>2620115121052000193550010000034101233039142</v>
          </cell>
          <cell r="M161" t="str">
            <v>26</v>
          </cell>
          <cell r="N161">
            <v>185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15121052000193</v>
          </cell>
          <cell r="G162" t="str">
            <v>PAO DE MEL</v>
          </cell>
          <cell r="H162" t="str">
            <v>B</v>
          </cell>
          <cell r="I162" t="str">
            <v>S</v>
          </cell>
          <cell r="J162" t="str">
            <v>000003410</v>
          </cell>
          <cell r="K162" t="str">
            <v>29/10/2020</v>
          </cell>
          <cell r="L162" t="str">
            <v>2620115121052000193550010000034101233039142</v>
          </cell>
          <cell r="M162" t="str">
            <v>26</v>
          </cell>
          <cell r="N162">
            <v>176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15121052000193</v>
          </cell>
          <cell r="G163" t="str">
            <v>PAO DE MEL</v>
          </cell>
          <cell r="H163" t="str">
            <v>B</v>
          </cell>
          <cell r="I163" t="str">
            <v>S</v>
          </cell>
          <cell r="J163" t="str">
            <v>000003410</v>
          </cell>
          <cell r="K163" t="str">
            <v>20/10/2020</v>
          </cell>
          <cell r="L163" t="str">
            <v>2620115121052000193550010000034101233039142</v>
          </cell>
          <cell r="M163" t="str">
            <v>26</v>
          </cell>
          <cell r="N163">
            <v>163.5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15121052000193</v>
          </cell>
          <cell r="G164" t="str">
            <v>PAO DE MEL</v>
          </cell>
          <cell r="H164" t="str">
            <v>B</v>
          </cell>
          <cell r="I164" t="str">
            <v>S</v>
          </cell>
          <cell r="J164" t="str">
            <v>000003410</v>
          </cell>
          <cell r="K164" t="str">
            <v>19/10/2020</v>
          </cell>
          <cell r="L164" t="str">
            <v>2620115121052000193550010000034101233039142</v>
          </cell>
          <cell r="M164" t="str">
            <v>26</v>
          </cell>
          <cell r="N164">
            <v>140.25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15121052000193</v>
          </cell>
          <cell r="G165" t="str">
            <v>PAO DE MEL</v>
          </cell>
          <cell r="H165" t="str">
            <v>B</v>
          </cell>
          <cell r="I165" t="str">
            <v>S</v>
          </cell>
          <cell r="J165" t="str">
            <v>000003410</v>
          </cell>
          <cell r="K165" t="str">
            <v>05/10/2020</v>
          </cell>
          <cell r="L165" t="str">
            <v>2620115121052000193550010000034101233039142</v>
          </cell>
          <cell r="M165" t="str">
            <v>26</v>
          </cell>
          <cell r="N165">
            <v>166.9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15121052000193</v>
          </cell>
          <cell r="G166" t="str">
            <v>PAO DE MEL</v>
          </cell>
          <cell r="H166" t="str">
            <v>B</v>
          </cell>
          <cell r="I166" t="str">
            <v>S</v>
          </cell>
          <cell r="J166" t="str">
            <v>000003410</v>
          </cell>
          <cell r="K166" t="str">
            <v>10/10/2020</v>
          </cell>
          <cell r="L166" t="str">
            <v>2620115121052000193550010000034101233039142</v>
          </cell>
          <cell r="M166" t="str">
            <v>26</v>
          </cell>
          <cell r="N166">
            <v>403.2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15121052000193</v>
          </cell>
          <cell r="G167" t="str">
            <v>PAO DE MEL</v>
          </cell>
          <cell r="H167" t="str">
            <v>B</v>
          </cell>
          <cell r="I167" t="str">
            <v>S</v>
          </cell>
          <cell r="J167" t="str">
            <v>000003410</v>
          </cell>
          <cell r="K167" t="str">
            <v>16/10/2020</v>
          </cell>
          <cell r="L167" t="str">
            <v>2620115121052000193550010000034101233039142</v>
          </cell>
          <cell r="M167" t="str">
            <v>26</v>
          </cell>
          <cell r="N167">
            <v>152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15121052000193</v>
          </cell>
          <cell r="G168" t="str">
            <v>PAO DE MEL</v>
          </cell>
          <cell r="H168" t="str">
            <v>B</v>
          </cell>
          <cell r="I168" t="str">
            <v>S</v>
          </cell>
          <cell r="J168" t="str">
            <v>000003410</v>
          </cell>
          <cell r="K168" t="str">
            <v>17/10/2020</v>
          </cell>
          <cell r="L168" t="str">
            <v>2620115121052000193550010000034101233039142</v>
          </cell>
          <cell r="M168" t="str">
            <v>26</v>
          </cell>
          <cell r="N168">
            <v>403.2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15121052000193</v>
          </cell>
          <cell r="G169" t="str">
            <v>PAO DE MEL</v>
          </cell>
          <cell r="H169" t="str">
            <v>B</v>
          </cell>
          <cell r="I169" t="str">
            <v>S</v>
          </cell>
          <cell r="J169" t="str">
            <v>000003410</v>
          </cell>
          <cell r="K169" t="str">
            <v>15/10/2020</v>
          </cell>
          <cell r="L169" t="str">
            <v>2620115121052000193550010000034101233039142</v>
          </cell>
          <cell r="M169" t="str">
            <v>26</v>
          </cell>
          <cell r="N169">
            <v>143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15121052000193</v>
          </cell>
          <cell r="G170" t="str">
            <v>PAO DE MEL</v>
          </cell>
          <cell r="H170" t="str">
            <v>B</v>
          </cell>
          <cell r="I170" t="str">
            <v>S</v>
          </cell>
          <cell r="J170" t="str">
            <v>000003410</v>
          </cell>
          <cell r="K170" t="str">
            <v>28/10/2020</v>
          </cell>
          <cell r="L170" t="str">
            <v>2620115121052000193550010000034101233039142</v>
          </cell>
          <cell r="M170" t="str">
            <v>26</v>
          </cell>
          <cell r="N170">
            <v>146.5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15121052000193</v>
          </cell>
          <cell r="G171" t="str">
            <v>PAO DE MEL</v>
          </cell>
          <cell r="H171" t="str">
            <v>B</v>
          </cell>
          <cell r="I171" t="str">
            <v>S</v>
          </cell>
          <cell r="J171" t="str">
            <v>000003410</v>
          </cell>
          <cell r="K171" t="str">
            <v>26/10/2020</v>
          </cell>
          <cell r="L171" t="str">
            <v>2620115121052000193550010000034101233039142</v>
          </cell>
          <cell r="M171" t="str">
            <v>26</v>
          </cell>
          <cell r="N171">
            <v>159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17831409000152</v>
          </cell>
          <cell r="G172" t="str">
            <v>MAIR DE SOUZA NASCIMENTO ME</v>
          </cell>
          <cell r="H172" t="str">
            <v>B</v>
          </cell>
          <cell r="I172" t="str">
            <v>S</v>
          </cell>
          <cell r="J172" t="str">
            <v>000000352</v>
          </cell>
          <cell r="K172" t="str">
            <v>02/10/2020</v>
          </cell>
          <cell r="L172" t="str">
            <v>26201017831409000152550010000003521000059846</v>
          </cell>
          <cell r="M172" t="str">
            <v>26</v>
          </cell>
          <cell r="N172">
            <v>548.5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17831409000152</v>
          </cell>
          <cell r="G173" t="str">
            <v>MAIR DE SOUZA NASCIMENTO ME</v>
          </cell>
          <cell r="H173" t="str">
            <v>B</v>
          </cell>
          <cell r="I173" t="str">
            <v>S</v>
          </cell>
          <cell r="J173" t="str">
            <v>000000353</v>
          </cell>
          <cell r="K173" t="str">
            <v>06/10/2020</v>
          </cell>
          <cell r="L173" t="str">
            <v>26201017831409000152550010000003531000060019</v>
          </cell>
          <cell r="M173" t="str">
            <v>26</v>
          </cell>
          <cell r="N173">
            <v>529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17831409000152</v>
          </cell>
          <cell r="G174" t="str">
            <v>MAIR DE SOUZA NASCIMENTO ME</v>
          </cell>
          <cell r="H174" t="str">
            <v>B</v>
          </cell>
          <cell r="I174" t="str">
            <v>S</v>
          </cell>
          <cell r="J174" t="str">
            <v>000000355</v>
          </cell>
          <cell r="K174" t="str">
            <v>09/10/2020</v>
          </cell>
          <cell r="L174" t="str">
            <v>26201017831409000152550010000003551000060358</v>
          </cell>
          <cell r="M174" t="str">
            <v>26</v>
          </cell>
          <cell r="N174">
            <v>567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17831409000152</v>
          </cell>
          <cell r="G175" t="str">
            <v>MAIR DE SOUZA NASCIMENTO ME</v>
          </cell>
          <cell r="H175" t="str">
            <v>B</v>
          </cell>
          <cell r="I175" t="str">
            <v>S</v>
          </cell>
          <cell r="J175" t="str">
            <v>000000357</v>
          </cell>
          <cell r="K175" t="str">
            <v>13/10/2020</v>
          </cell>
          <cell r="L175" t="str">
            <v>26201017831409000152550010000003571000060697</v>
          </cell>
          <cell r="M175" t="str">
            <v>26</v>
          </cell>
          <cell r="N175">
            <v>565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17831409000152</v>
          </cell>
          <cell r="G176" t="str">
            <v>MAIR DE SOUZA NASCIMENTO ME</v>
          </cell>
          <cell r="H176" t="str">
            <v>B</v>
          </cell>
          <cell r="I176" t="str">
            <v>S</v>
          </cell>
          <cell r="J176" t="str">
            <v>000000359</v>
          </cell>
          <cell r="K176" t="str">
            <v>16/10/2020</v>
          </cell>
          <cell r="L176" t="str">
            <v>26201017831409000152550010000003591000061035</v>
          </cell>
          <cell r="M176" t="str">
            <v>26</v>
          </cell>
          <cell r="N176">
            <v>514.5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17831409000152</v>
          </cell>
          <cell r="G177" t="str">
            <v>MAIR DE SOUZA NASCIMENTO ME</v>
          </cell>
          <cell r="H177" t="str">
            <v>B</v>
          </cell>
          <cell r="I177" t="str">
            <v>S</v>
          </cell>
          <cell r="J177" t="str">
            <v>000000363</v>
          </cell>
          <cell r="K177" t="str">
            <v>20/10/2020</v>
          </cell>
          <cell r="L177" t="str">
            <v>26201017831409000152550010000003631000061712</v>
          </cell>
          <cell r="M177" t="str">
            <v>26</v>
          </cell>
          <cell r="N177">
            <v>528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17831409000152</v>
          </cell>
          <cell r="G178" t="str">
            <v>MAIR DE SOUZA NASCIMENTO ME</v>
          </cell>
          <cell r="H178" t="str">
            <v>B</v>
          </cell>
          <cell r="I178" t="str">
            <v>S</v>
          </cell>
          <cell r="J178" t="str">
            <v>000000364</v>
          </cell>
          <cell r="K178" t="str">
            <v>23/10/2020</v>
          </cell>
          <cell r="L178" t="str">
            <v>26201017831409000152550010000003641000061884</v>
          </cell>
          <cell r="M178" t="str">
            <v>26</v>
          </cell>
          <cell r="N178">
            <v>547.5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17831409000152</v>
          </cell>
          <cell r="G179" t="str">
            <v>MAIR DE SOUZA NASCIMENTO ME</v>
          </cell>
          <cell r="H179" t="str">
            <v>B</v>
          </cell>
          <cell r="I179" t="str">
            <v>S</v>
          </cell>
          <cell r="J179" t="str">
            <v>000000367</v>
          </cell>
          <cell r="K179" t="str">
            <v>27/10/2020</v>
          </cell>
          <cell r="L179" t="str">
            <v>26201017831409000152550010000003671000062394</v>
          </cell>
          <cell r="M179" t="str">
            <v>26</v>
          </cell>
          <cell r="N179">
            <v>550.5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17831409000152</v>
          </cell>
          <cell r="G180" t="str">
            <v>MAIR DE SOUZA NASCIMENTO ME</v>
          </cell>
          <cell r="H180" t="str">
            <v>B</v>
          </cell>
          <cell r="I180" t="str">
            <v>S</v>
          </cell>
          <cell r="J180" t="str">
            <v>000000368</v>
          </cell>
          <cell r="K180" t="str">
            <v>30/10/2020</v>
          </cell>
          <cell r="L180" t="str">
            <v>26201017831409000152550010000003681000062561</v>
          </cell>
          <cell r="M180" t="str">
            <v>26</v>
          </cell>
          <cell r="N180">
            <v>352.5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21553781000111</v>
          </cell>
          <cell r="G181" t="str">
            <v>PGA COMERCIO ATACADISTA DE FRUTAS E VERD</v>
          </cell>
          <cell r="H181" t="str">
            <v>B</v>
          </cell>
          <cell r="I181" t="str">
            <v>S</v>
          </cell>
          <cell r="J181" t="str">
            <v>20679</v>
          </cell>
          <cell r="K181" t="str">
            <v>08/10/2020</v>
          </cell>
          <cell r="L181" t="str">
            <v>29201021553781000111550010000206791581882551</v>
          </cell>
          <cell r="M181" t="str">
            <v>29</v>
          </cell>
          <cell r="N181">
            <v>15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21553781000111</v>
          </cell>
          <cell r="G182" t="str">
            <v>PGA COMERCIO ATACADISTA DE FRUTAS E VERD</v>
          </cell>
          <cell r="H182" t="str">
            <v>B</v>
          </cell>
          <cell r="I182" t="str">
            <v>S</v>
          </cell>
          <cell r="J182" t="str">
            <v>20679</v>
          </cell>
          <cell r="K182" t="str">
            <v>23/10/2020</v>
          </cell>
          <cell r="L182" t="str">
            <v>29201021553781000111550010000206791581882551</v>
          </cell>
          <cell r="M182" t="str">
            <v>29</v>
          </cell>
          <cell r="N182">
            <v>1474.34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21553781000111</v>
          </cell>
          <cell r="G183" t="str">
            <v>PGA COMERCIO ATACADISTA DE FRUTAS E VERD</v>
          </cell>
          <cell r="H183" t="str">
            <v>B</v>
          </cell>
          <cell r="I183" t="str">
            <v>S</v>
          </cell>
          <cell r="J183" t="str">
            <v>20679</v>
          </cell>
          <cell r="K183" t="str">
            <v>16/10/2020</v>
          </cell>
          <cell r="L183" t="str">
            <v>29201021553781000111550010000206791581882551</v>
          </cell>
          <cell r="M183" t="str">
            <v>29</v>
          </cell>
          <cell r="N183">
            <v>13.5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21553781000111</v>
          </cell>
          <cell r="G184" t="str">
            <v>PGA COMERCIO ATACADISTA DE FRUTAS E VERD</v>
          </cell>
          <cell r="H184" t="str">
            <v>B</v>
          </cell>
          <cell r="I184" t="str">
            <v>S</v>
          </cell>
          <cell r="J184" t="str">
            <v>20679</v>
          </cell>
          <cell r="K184" t="str">
            <v>06/10/2020</v>
          </cell>
          <cell r="L184" t="str">
            <v>29201021553781000111550010000206791581882551</v>
          </cell>
          <cell r="M184" t="str">
            <v>29</v>
          </cell>
          <cell r="N184">
            <v>13.5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21553781000111</v>
          </cell>
          <cell r="G185" t="str">
            <v>PGA COMERCIO ATACADISTA DE FRUTAS E VERD</v>
          </cell>
          <cell r="H185" t="str">
            <v>B</v>
          </cell>
          <cell r="I185" t="str">
            <v>S</v>
          </cell>
          <cell r="J185" t="str">
            <v>20679</v>
          </cell>
          <cell r="K185" t="str">
            <v>14/10/2020</v>
          </cell>
          <cell r="L185" t="str">
            <v>29201021553781000111550010000206791581882551</v>
          </cell>
          <cell r="M185" t="str">
            <v>29</v>
          </cell>
          <cell r="N185">
            <v>13.5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21553781000111</v>
          </cell>
          <cell r="G186" t="str">
            <v>PGA COMERCIO ATACADISTA DE FRUTAS E VERD</v>
          </cell>
          <cell r="H186" t="str">
            <v>B</v>
          </cell>
          <cell r="I186" t="str">
            <v>S</v>
          </cell>
          <cell r="J186" t="str">
            <v>20679</v>
          </cell>
          <cell r="K186" t="str">
            <v>20/10/2020</v>
          </cell>
          <cell r="L186" t="str">
            <v>29201021553781000111550010000206791581882551</v>
          </cell>
          <cell r="M186" t="str">
            <v>29</v>
          </cell>
          <cell r="N186">
            <v>35.950000000000003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21553781000111</v>
          </cell>
          <cell r="G187" t="str">
            <v>PGA COMERCIO ATACADISTA DE FRUTAS E VERD</v>
          </cell>
          <cell r="H187" t="str">
            <v>B</v>
          </cell>
          <cell r="I187" t="str">
            <v>S</v>
          </cell>
          <cell r="J187" t="str">
            <v>20679</v>
          </cell>
          <cell r="K187" t="str">
            <v>06/10/2020</v>
          </cell>
          <cell r="L187" t="str">
            <v>29201021553781000111550010000206791581882551</v>
          </cell>
          <cell r="M187" t="str">
            <v>29</v>
          </cell>
          <cell r="N187">
            <v>1265.5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21553781000111</v>
          </cell>
          <cell r="G188" t="str">
            <v>PGA COMERCIO ATACADISTA DE FRUTAS E VERD</v>
          </cell>
          <cell r="H188" t="str">
            <v>B</v>
          </cell>
          <cell r="I188" t="str">
            <v>S</v>
          </cell>
          <cell r="J188" t="str">
            <v>20679</v>
          </cell>
          <cell r="K188" t="str">
            <v>14/10/2020</v>
          </cell>
          <cell r="L188" t="str">
            <v>29201021553781000111550010000206791581882551</v>
          </cell>
          <cell r="M188" t="str">
            <v>29</v>
          </cell>
          <cell r="N188">
            <v>981.41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21553781000111</v>
          </cell>
          <cell r="G189" t="str">
            <v>PGA COMERCIO ATACADISTA DE FRUTAS E VERD</v>
          </cell>
          <cell r="H189" t="str">
            <v>B</v>
          </cell>
          <cell r="I189" t="str">
            <v>S</v>
          </cell>
          <cell r="J189" t="str">
            <v>20679</v>
          </cell>
          <cell r="K189" t="str">
            <v>09/10/2020</v>
          </cell>
          <cell r="L189" t="str">
            <v>29201021553781000111550010000206791581882551</v>
          </cell>
          <cell r="M189" t="str">
            <v>29</v>
          </cell>
          <cell r="N189">
            <v>13.5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21553781000111</v>
          </cell>
          <cell r="G190" t="str">
            <v>PGA COMERCIO ATACADISTA DE FRUTAS E VERD</v>
          </cell>
          <cell r="H190" t="str">
            <v>B</v>
          </cell>
          <cell r="I190" t="str">
            <v>S</v>
          </cell>
          <cell r="J190" t="str">
            <v>20679</v>
          </cell>
          <cell r="K190" t="str">
            <v>02/10/2020</v>
          </cell>
          <cell r="L190" t="str">
            <v>29201021553781000111550010000206791581882551</v>
          </cell>
          <cell r="M190" t="str">
            <v>29</v>
          </cell>
          <cell r="N190">
            <v>13.5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21553781000111</v>
          </cell>
          <cell r="G191" t="str">
            <v>PGA COMERCIO ATACADISTA DE FRUTAS E VERD</v>
          </cell>
          <cell r="H191" t="str">
            <v>B</v>
          </cell>
          <cell r="I191" t="str">
            <v>S</v>
          </cell>
          <cell r="J191" t="str">
            <v>20679</v>
          </cell>
          <cell r="K191" t="str">
            <v>16/10/2020</v>
          </cell>
          <cell r="L191" t="str">
            <v>29201021553781000111550010000206791581882551</v>
          </cell>
          <cell r="M191" t="str">
            <v>29</v>
          </cell>
          <cell r="N191">
            <v>1465.94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21553781000111</v>
          </cell>
          <cell r="G192" t="str">
            <v>PGA COMERCIO ATACADISTA DE FRUTAS E VERD</v>
          </cell>
          <cell r="H192" t="str">
            <v>B</v>
          </cell>
          <cell r="I192" t="str">
            <v>S</v>
          </cell>
          <cell r="J192" t="str">
            <v>20679</v>
          </cell>
          <cell r="K192" t="str">
            <v>29/10/2020</v>
          </cell>
          <cell r="L192" t="str">
            <v>29201021553781000111550010000206791581882551</v>
          </cell>
          <cell r="M192" t="str">
            <v>29</v>
          </cell>
          <cell r="N192">
            <v>1423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21553781000111</v>
          </cell>
          <cell r="G193" t="str">
            <v>PGA COMERCIO ATACADISTA DE FRUTAS E VERD</v>
          </cell>
          <cell r="H193" t="str">
            <v>B</v>
          </cell>
          <cell r="I193" t="str">
            <v>S</v>
          </cell>
          <cell r="J193" t="str">
            <v>20679</v>
          </cell>
          <cell r="K193" t="str">
            <v>02/10/2020</v>
          </cell>
          <cell r="L193" t="str">
            <v>29201021553781000111550010000206791581882551</v>
          </cell>
          <cell r="M193" t="str">
            <v>29</v>
          </cell>
          <cell r="N193">
            <v>1504.44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21553781000111</v>
          </cell>
          <cell r="G194" t="str">
            <v>PGA COMERCIO ATACADISTA DE FRUTAS E VERD</v>
          </cell>
          <cell r="H194" t="str">
            <v>B</v>
          </cell>
          <cell r="I194" t="str">
            <v>S</v>
          </cell>
          <cell r="J194" t="str">
            <v>20679</v>
          </cell>
          <cell r="K194" t="str">
            <v>27/10/2020</v>
          </cell>
          <cell r="L194" t="str">
            <v>29201021553781000111550010000206791581882551</v>
          </cell>
          <cell r="M194" t="str">
            <v>29</v>
          </cell>
          <cell r="N194">
            <v>13.5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21553781000111</v>
          </cell>
          <cell r="G195" t="str">
            <v>PGA COMERCIO ATACADISTA DE FRUTAS E VERD</v>
          </cell>
          <cell r="H195" t="str">
            <v>B</v>
          </cell>
          <cell r="I195" t="str">
            <v>S</v>
          </cell>
          <cell r="J195" t="str">
            <v>20679</v>
          </cell>
          <cell r="K195" t="str">
            <v>20/10/2020</v>
          </cell>
          <cell r="L195" t="str">
            <v>29201021553781000111550010000206791581882551</v>
          </cell>
          <cell r="M195" t="str">
            <v>29</v>
          </cell>
          <cell r="N195">
            <v>996.2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21553781000111</v>
          </cell>
          <cell r="G196" t="str">
            <v>PGA COMERCIO ATACADISTA DE FRUTAS E VERD</v>
          </cell>
          <cell r="H196" t="str">
            <v>B</v>
          </cell>
          <cell r="I196" t="str">
            <v>S</v>
          </cell>
          <cell r="J196" t="str">
            <v>20679</v>
          </cell>
          <cell r="K196" t="str">
            <v>29/10/2020</v>
          </cell>
          <cell r="L196" t="str">
            <v>29201021553781000111550010000206791581882551</v>
          </cell>
          <cell r="M196" t="str">
            <v>29</v>
          </cell>
          <cell r="N196">
            <v>17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21553781000111</v>
          </cell>
          <cell r="G197" t="str">
            <v>PGA COMERCIO ATACADISTA DE FRUTAS E VERD</v>
          </cell>
          <cell r="H197" t="str">
            <v>B</v>
          </cell>
          <cell r="I197" t="str">
            <v>S</v>
          </cell>
          <cell r="J197" t="str">
            <v>20679</v>
          </cell>
          <cell r="K197" t="str">
            <v>23/10/2020</v>
          </cell>
          <cell r="L197" t="str">
            <v>29201021553781000111550010000206791581882551</v>
          </cell>
          <cell r="M197" t="str">
            <v>29</v>
          </cell>
          <cell r="N197">
            <v>37.700000000000003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21553781000111</v>
          </cell>
          <cell r="G198" t="str">
            <v>PGA COMERCIO ATACADISTA DE FRUTAS E VERD</v>
          </cell>
          <cell r="H198" t="str">
            <v>B</v>
          </cell>
          <cell r="I198" t="str">
            <v>S</v>
          </cell>
          <cell r="J198" t="str">
            <v>20679</v>
          </cell>
          <cell r="K198" t="str">
            <v>09/10/2020</v>
          </cell>
          <cell r="L198" t="str">
            <v>29201021553781000111550010000206791581882551</v>
          </cell>
          <cell r="M198" t="str">
            <v>29</v>
          </cell>
          <cell r="N198">
            <v>1212.47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21553781000111</v>
          </cell>
          <cell r="G199" t="str">
            <v>PGA COMERCIO ATACADISTA DE FRUTAS E VERD</v>
          </cell>
          <cell r="H199" t="str">
            <v>B</v>
          </cell>
          <cell r="I199" t="str">
            <v>S</v>
          </cell>
          <cell r="J199" t="str">
            <v>20679</v>
          </cell>
          <cell r="K199" t="str">
            <v>27/10/2020</v>
          </cell>
          <cell r="L199" t="str">
            <v>29201021553781000111550010000206791581882551</v>
          </cell>
          <cell r="M199" t="str">
            <v>29</v>
          </cell>
          <cell r="N199">
            <v>1404.3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23447082000112</v>
          </cell>
          <cell r="G200" t="str">
            <v>SERVE BEM ATACADO DE ALIMENTOS LTDA</v>
          </cell>
          <cell r="H200" t="str">
            <v>B</v>
          </cell>
          <cell r="I200" t="str">
            <v>S</v>
          </cell>
          <cell r="J200" t="str">
            <v>10462</v>
          </cell>
          <cell r="K200" t="str">
            <v>30/09/2020</v>
          </cell>
          <cell r="L200" t="str">
            <v>26200923447082000112550010000104621188185246</v>
          </cell>
          <cell r="M200" t="str">
            <v>26</v>
          </cell>
          <cell r="N200">
            <v>5470.24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23447082000112</v>
          </cell>
          <cell r="G201" t="str">
            <v>SERVE BEM ATACADO DE ALIMENTOS LTDA</v>
          </cell>
          <cell r="H201" t="str">
            <v>B</v>
          </cell>
          <cell r="I201" t="str">
            <v>S</v>
          </cell>
          <cell r="J201" t="str">
            <v>10757</v>
          </cell>
          <cell r="K201" t="str">
            <v>28/10/2020</v>
          </cell>
          <cell r="L201" t="str">
            <v>26201023447082000112550010000107571401501924</v>
          </cell>
          <cell r="M201" t="str">
            <v>26</v>
          </cell>
          <cell r="N201">
            <v>7060.47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24333585000120</v>
          </cell>
          <cell r="G202" t="str">
            <v>JNS COMERCIO DE PRODUTOS ALIMENTICIOS LTDA</v>
          </cell>
          <cell r="H202" t="str">
            <v>B</v>
          </cell>
          <cell r="I202" t="str">
            <v>S</v>
          </cell>
          <cell r="J202" t="str">
            <v>83048</v>
          </cell>
          <cell r="K202" t="str">
            <v>29/09/2020</v>
          </cell>
          <cell r="L202" t="str">
            <v>26200924333585000120550010000830481312043276</v>
          </cell>
          <cell r="M202" t="str">
            <v>26</v>
          </cell>
          <cell r="N202">
            <v>5.95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24333585000120</v>
          </cell>
          <cell r="G203" t="str">
            <v>JNS COMERCIO DE PRODUTOS ALIMENTICIOS LTDA</v>
          </cell>
          <cell r="H203" t="str">
            <v>B</v>
          </cell>
          <cell r="I203" t="str">
            <v>S</v>
          </cell>
          <cell r="J203" t="str">
            <v>83153</v>
          </cell>
          <cell r="K203" t="str">
            <v>02/10/2020</v>
          </cell>
          <cell r="L203" t="str">
            <v>26201024333585000120550010000831531312294940</v>
          </cell>
          <cell r="M203" t="str">
            <v>26</v>
          </cell>
          <cell r="N203">
            <v>59.74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24333585000120</v>
          </cell>
          <cell r="G204" t="str">
            <v>JNS COMERCIO DE PRODUTOS ALIMENTICIOS LTDA</v>
          </cell>
          <cell r="H204" t="str">
            <v>B</v>
          </cell>
          <cell r="I204" t="str">
            <v>S</v>
          </cell>
          <cell r="J204" t="str">
            <v>83171</v>
          </cell>
          <cell r="K204" t="str">
            <v>02/10/2020</v>
          </cell>
          <cell r="L204" t="str">
            <v>26201024333585000120550010000831711312311460</v>
          </cell>
          <cell r="M204" t="str">
            <v>26</v>
          </cell>
          <cell r="N204">
            <v>6757.69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24333585000120</v>
          </cell>
          <cell r="G205" t="str">
            <v>JNS COMERCIO DE PRODUTOS ALIMENTICIOS LTDA</v>
          </cell>
          <cell r="H205" t="str">
            <v>B</v>
          </cell>
          <cell r="I205" t="str">
            <v>S</v>
          </cell>
          <cell r="J205" t="str">
            <v>83234</v>
          </cell>
          <cell r="K205" t="str">
            <v>06/10/2020</v>
          </cell>
          <cell r="L205" t="str">
            <v>26201024333585000120550010000832341312434386</v>
          </cell>
          <cell r="M205" t="str">
            <v>26</v>
          </cell>
          <cell r="N205">
            <v>64.09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24333585000120</v>
          </cell>
          <cell r="G206" t="str">
            <v>JNS COMERCIO DE PRODUTOS ALIMENTICIOS LTDA</v>
          </cell>
          <cell r="H206" t="str">
            <v>B</v>
          </cell>
          <cell r="I206" t="str">
            <v>S</v>
          </cell>
          <cell r="J206" t="str">
            <v>83345</v>
          </cell>
          <cell r="K206" t="str">
            <v>09/10/2020</v>
          </cell>
          <cell r="L206" t="str">
            <v>26201024333585000120550010000833451312656876</v>
          </cell>
          <cell r="M206" t="str">
            <v>26</v>
          </cell>
          <cell r="N206">
            <v>54.19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24333585000120</v>
          </cell>
          <cell r="G207" t="str">
            <v>JNS COMERCIO DE PRODUTOS ALIMENTICIOS LTDA</v>
          </cell>
          <cell r="H207" t="str">
            <v>B</v>
          </cell>
          <cell r="I207" t="str">
            <v>S</v>
          </cell>
          <cell r="J207" t="str">
            <v>83411</v>
          </cell>
          <cell r="K207" t="str">
            <v>13/10/2020</v>
          </cell>
          <cell r="L207" t="str">
            <v>26201024333585000120550010000834111312773675</v>
          </cell>
          <cell r="M207" t="str">
            <v>26</v>
          </cell>
          <cell r="N207">
            <v>43.45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24333585000120</v>
          </cell>
          <cell r="G208" t="str">
            <v>JNS COMERCIO DE PRODUTOS ALIMENTICIOS LTDA</v>
          </cell>
          <cell r="H208" t="str">
            <v>B</v>
          </cell>
          <cell r="I208" t="str">
            <v>S</v>
          </cell>
          <cell r="J208" t="str">
            <v>83426</v>
          </cell>
          <cell r="K208" t="str">
            <v>14/10/2020</v>
          </cell>
          <cell r="L208" t="str">
            <v>26201024333585000120550010000834261312808994</v>
          </cell>
          <cell r="M208" t="str">
            <v>26</v>
          </cell>
          <cell r="N208">
            <v>42.23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24333585000120</v>
          </cell>
          <cell r="G209" t="str">
            <v>JNS COMERCIO DE PRODUTOS ALIMENTICIOS LTDA</v>
          </cell>
          <cell r="H209" t="str">
            <v>B</v>
          </cell>
          <cell r="I209" t="str">
            <v>S</v>
          </cell>
          <cell r="J209" t="str">
            <v>83506</v>
          </cell>
          <cell r="K209" t="str">
            <v>16/10/2020</v>
          </cell>
          <cell r="L209" t="str">
            <v>26201024333585000120550010000835061312966983</v>
          </cell>
          <cell r="M209" t="str">
            <v>26</v>
          </cell>
          <cell r="N209">
            <v>50.93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24333585000120</v>
          </cell>
          <cell r="G210" t="str">
            <v>JNS COMERCIO DE PRODUTOS ALIMENTICIOS LTDA</v>
          </cell>
          <cell r="H210" t="str">
            <v>B</v>
          </cell>
          <cell r="I210" t="str">
            <v>S</v>
          </cell>
          <cell r="J210" t="str">
            <v>83575</v>
          </cell>
          <cell r="K210" t="str">
            <v>21/10/2020</v>
          </cell>
          <cell r="L210" t="str">
            <v>26201024333585000120550010000835751313116034</v>
          </cell>
          <cell r="M210" t="str">
            <v>26</v>
          </cell>
          <cell r="N210">
            <v>1534.27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24333585000120</v>
          </cell>
          <cell r="G211" t="str">
            <v>JNS COMERCIO DE PRODUTOS ALIMENTICIOS LTDA</v>
          </cell>
          <cell r="H211" t="str">
            <v>B</v>
          </cell>
          <cell r="I211" t="str">
            <v>S</v>
          </cell>
          <cell r="J211" t="str">
            <v>83575</v>
          </cell>
          <cell r="K211" t="str">
            <v>21/10/2020</v>
          </cell>
          <cell r="L211" t="str">
            <v>26201024333585000120550010000835751313116034</v>
          </cell>
          <cell r="M211" t="str">
            <v>26</v>
          </cell>
          <cell r="N211">
            <v>43.45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24333585000120</v>
          </cell>
          <cell r="G212" t="str">
            <v>JNS COMERCIO DE PRODUTOS ALIMENTICIOS LTDA</v>
          </cell>
          <cell r="H212" t="str">
            <v>B</v>
          </cell>
          <cell r="I212" t="str">
            <v>S</v>
          </cell>
          <cell r="J212" t="str">
            <v>83576</v>
          </cell>
          <cell r="K212" t="str">
            <v>21/10/2020</v>
          </cell>
          <cell r="L212" t="str">
            <v>26201024333585000120550010000835761313116201</v>
          </cell>
          <cell r="M212" t="str">
            <v>26</v>
          </cell>
          <cell r="N212">
            <v>72.47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24333585000120</v>
          </cell>
          <cell r="G213" t="str">
            <v>JNS COMERCIO DE PRODUTOS ALIMENTICIOS LTDA</v>
          </cell>
          <cell r="H213" t="str">
            <v>B</v>
          </cell>
          <cell r="I213" t="str">
            <v>S</v>
          </cell>
          <cell r="J213" t="str">
            <v>83597</v>
          </cell>
          <cell r="K213" t="str">
            <v>22/10/2020</v>
          </cell>
          <cell r="L213" t="str">
            <v>26201024333585000120550010000835971313164788</v>
          </cell>
          <cell r="M213" t="str">
            <v>26</v>
          </cell>
          <cell r="N213">
            <v>713.49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24333585000120</v>
          </cell>
          <cell r="G214" t="str">
            <v>JNS COMERCIO DE PRODUTOS ALIMENTICIOS LTDA</v>
          </cell>
          <cell r="H214" t="str">
            <v>B</v>
          </cell>
          <cell r="I214" t="str">
            <v>S</v>
          </cell>
          <cell r="J214" t="str">
            <v>83635</v>
          </cell>
          <cell r="K214" t="str">
            <v>23/10/2020</v>
          </cell>
          <cell r="L214" t="str">
            <v>26201024333585000120550010000836351313235122</v>
          </cell>
          <cell r="M214" t="str">
            <v>26</v>
          </cell>
          <cell r="N214">
            <v>68.260000000000005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83636</v>
          </cell>
          <cell r="K215" t="str">
            <v>23/10/2020</v>
          </cell>
          <cell r="L215" t="str">
            <v>26201024333585000120550010000836361313236282</v>
          </cell>
          <cell r="M215" t="str">
            <v>26</v>
          </cell>
          <cell r="N215">
            <v>305.67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83697</v>
          </cell>
          <cell r="K216" t="str">
            <v>26/10/2020</v>
          </cell>
          <cell r="L216" t="str">
            <v>26201024333585000120550010000836971313324225</v>
          </cell>
          <cell r="M216" t="str">
            <v>26</v>
          </cell>
          <cell r="N216">
            <v>43.45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83697</v>
          </cell>
          <cell r="K217" t="str">
            <v>26/10/2020</v>
          </cell>
          <cell r="L217" t="str">
            <v>26201024333585000120550010000836971313324225</v>
          </cell>
          <cell r="M217" t="str">
            <v>26</v>
          </cell>
          <cell r="N217">
            <v>909.63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83717</v>
          </cell>
          <cell r="K218" t="str">
            <v>27/10/2020</v>
          </cell>
          <cell r="L218" t="str">
            <v>26201024333585000120550010000837171313407516</v>
          </cell>
          <cell r="M218" t="str">
            <v>26</v>
          </cell>
          <cell r="N218">
            <v>132.83000000000001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83735</v>
          </cell>
          <cell r="K219" t="str">
            <v>28/10/2020</v>
          </cell>
          <cell r="L219" t="str">
            <v>26201024333585000120550010000837351313441100</v>
          </cell>
          <cell r="M219" t="str">
            <v>26</v>
          </cell>
          <cell r="N219">
            <v>4584.6000000000004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83736</v>
          </cell>
          <cell r="K220" t="str">
            <v>28/10/2020</v>
          </cell>
          <cell r="L220" t="str">
            <v>26201024333585000120550010000837361313441531</v>
          </cell>
          <cell r="M220" t="str">
            <v>26</v>
          </cell>
          <cell r="N220">
            <v>26.82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83814</v>
          </cell>
          <cell r="K221" t="str">
            <v>30/10/2020</v>
          </cell>
          <cell r="L221" t="str">
            <v>26201024333585000120550010000838141313602649</v>
          </cell>
          <cell r="M221" t="str">
            <v>26</v>
          </cell>
          <cell r="N221">
            <v>107.52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14187040000107</v>
          </cell>
          <cell r="G222" t="str">
            <v>DESTAK EMBALAGENS EIRELI</v>
          </cell>
          <cell r="H222" t="str">
            <v>B</v>
          </cell>
          <cell r="I222" t="str">
            <v>S</v>
          </cell>
          <cell r="J222" t="str">
            <v>000003900</v>
          </cell>
          <cell r="K222" t="str">
            <v>12/10/2020</v>
          </cell>
          <cell r="L222" t="str">
            <v>26201014187040000107550010000039001327684961</v>
          </cell>
          <cell r="M222" t="str">
            <v>26</v>
          </cell>
          <cell r="N222">
            <v>4734.67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14187040000107</v>
          </cell>
          <cell r="G223" t="str">
            <v>DESTAK EMBALAGENS EIRELI</v>
          </cell>
          <cell r="H223" t="str">
            <v>B</v>
          </cell>
          <cell r="I223" t="str">
            <v>S</v>
          </cell>
          <cell r="J223" t="str">
            <v>000003939</v>
          </cell>
          <cell r="K223" t="str">
            <v>16/10/2020</v>
          </cell>
          <cell r="L223" t="str">
            <v>26201014187040000107550010000039391006048313</v>
          </cell>
          <cell r="M223" t="str">
            <v>26</v>
          </cell>
          <cell r="N223">
            <v>518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21170947000110</v>
          </cell>
          <cell r="G224" t="str">
            <v>MEGA PACK COMERCIO DE EMBALAGENS LTDA</v>
          </cell>
          <cell r="H224" t="str">
            <v>B</v>
          </cell>
          <cell r="I224" t="str">
            <v>S</v>
          </cell>
          <cell r="J224" t="str">
            <v>000055495</v>
          </cell>
          <cell r="K224" t="str">
            <v>22/09/2020</v>
          </cell>
          <cell r="L224" t="str">
            <v>29200921170947000110550010000554951000000019</v>
          </cell>
          <cell r="M224" t="str">
            <v>29</v>
          </cell>
          <cell r="N224">
            <v>3457.5</v>
          </cell>
        </row>
        <row r="225">
          <cell r="C225" t="str">
            <v>HOSPITAL DOM MALAN</v>
          </cell>
          <cell r="E225" t="str">
            <v>3.6 - Material de Expediente</v>
          </cell>
          <cell r="F225">
            <v>5044056000161</v>
          </cell>
          <cell r="G225" t="str">
            <v>DMH PRODUTOS HOSPITALARES LTDA</v>
          </cell>
          <cell r="H225" t="str">
            <v>B</v>
          </cell>
          <cell r="I225" t="str">
            <v>S</v>
          </cell>
          <cell r="J225" t="str">
            <v>17273</v>
          </cell>
          <cell r="K225" t="str">
            <v>02/10/2020</v>
          </cell>
          <cell r="L225" t="str">
            <v>26201005044056000161550010000172731903104854</v>
          </cell>
          <cell r="M225" t="str">
            <v>26</v>
          </cell>
          <cell r="N225">
            <v>864.4</v>
          </cell>
        </row>
        <row r="226">
          <cell r="C226" t="str">
            <v>HOSPITAL DOM MALAN</v>
          </cell>
          <cell r="E226" t="str">
            <v>3.6 - Material de Expediente</v>
          </cell>
          <cell r="F226">
            <v>7347394000106</v>
          </cell>
          <cell r="G226" t="str">
            <v>SAMYS PLASTICOS E EMBALAGENS LTDA</v>
          </cell>
          <cell r="H226" t="str">
            <v>B</v>
          </cell>
          <cell r="I226" t="str">
            <v>S</v>
          </cell>
          <cell r="J226" t="str">
            <v>000005853</v>
          </cell>
          <cell r="K226" t="str">
            <v>07/10/2020</v>
          </cell>
          <cell r="L226" t="str">
            <v>35201007347394000106550010000058531200000400</v>
          </cell>
          <cell r="M226" t="str">
            <v>35</v>
          </cell>
          <cell r="N226">
            <v>1328</v>
          </cell>
        </row>
        <row r="227">
          <cell r="C227" t="str">
            <v>HOSPITAL DOM MALAN</v>
          </cell>
          <cell r="E227" t="str">
            <v>3.6 - Material de Expediente</v>
          </cell>
          <cell r="F227">
            <v>15430638000130</v>
          </cell>
          <cell r="G227" t="str">
            <v>DS SUPRIMENTOS LTDA ME</v>
          </cell>
          <cell r="H227" t="str">
            <v>B</v>
          </cell>
          <cell r="I227" t="str">
            <v>S</v>
          </cell>
          <cell r="J227" t="str">
            <v>000055452</v>
          </cell>
          <cell r="K227" t="str">
            <v>09/10/2020</v>
          </cell>
          <cell r="L227" t="str">
            <v>26201015430638000130550010000554521349603855</v>
          </cell>
          <cell r="M227" t="str">
            <v>26</v>
          </cell>
          <cell r="N227">
            <v>24.5</v>
          </cell>
        </row>
        <row r="228">
          <cell r="C228" t="str">
            <v>HOSPITAL DOM MALAN</v>
          </cell>
          <cell r="E228" t="str">
            <v>3.6 - Material de Expediente</v>
          </cell>
          <cell r="F228">
            <v>15430638000130</v>
          </cell>
          <cell r="G228" t="str">
            <v>DS SUPRIMENTOS LTDA ME</v>
          </cell>
          <cell r="H228" t="str">
            <v>B</v>
          </cell>
          <cell r="I228" t="str">
            <v>S</v>
          </cell>
          <cell r="J228" t="str">
            <v>000055724</v>
          </cell>
          <cell r="K228" t="str">
            <v>28/10/2020</v>
          </cell>
          <cell r="L228" t="str">
            <v>26201015430638000130550010000557241545799190</v>
          </cell>
          <cell r="M228" t="str">
            <v>26</v>
          </cell>
          <cell r="N228">
            <v>150.5</v>
          </cell>
        </row>
        <row r="229">
          <cell r="C229" t="str">
            <v>HOSPITAL DOM MALAN</v>
          </cell>
          <cell r="E229" t="str">
            <v>3.6 - Material de Expediente</v>
          </cell>
          <cell r="F229">
            <v>16433348000102</v>
          </cell>
          <cell r="G229" t="str">
            <v>S F V EDITORA E EMPREENDIMENTOS EIRELI</v>
          </cell>
          <cell r="H229" t="str">
            <v>B</v>
          </cell>
          <cell r="I229" t="str">
            <v>S</v>
          </cell>
          <cell r="J229" t="str">
            <v>20201015</v>
          </cell>
          <cell r="K229" t="str">
            <v>08/10/2020</v>
          </cell>
          <cell r="L229" t="str">
            <v>21B75AFEA</v>
          </cell>
          <cell r="M229" t="str">
            <v>29</v>
          </cell>
          <cell r="N229">
            <v>4247.2</v>
          </cell>
        </row>
        <row r="230">
          <cell r="C230" t="str">
            <v>HOSPITAL DOM MALAN</v>
          </cell>
          <cell r="E230" t="str">
            <v>3.6 - Material de Expediente</v>
          </cell>
          <cell r="F230">
            <v>16433348000102</v>
          </cell>
          <cell r="G230" t="str">
            <v>S F V EDITORA E EMPREENDIMENTOS EIRELI</v>
          </cell>
          <cell r="H230" t="str">
            <v>B</v>
          </cell>
          <cell r="I230" t="str">
            <v>S</v>
          </cell>
          <cell r="J230" t="str">
            <v>20201015</v>
          </cell>
          <cell r="K230" t="str">
            <v>08/10/2020</v>
          </cell>
          <cell r="L230" t="str">
            <v>21B75AFEA</v>
          </cell>
          <cell r="M230" t="str">
            <v>29</v>
          </cell>
          <cell r="N230">
            <v>600</v>
          </cell>
        </row>
        <row r="231">
          <cell r="C231" t="str">
            <v>HOSPITAL DOM MALAN</v>
          </cell>
          <cell r="E231" t="str">
            <v>3.6 - Material de Expediente</v>
          </cell>
          <cell r="F231">
            <v>16433348000102</v>
          </cell>
          <cell r="G231" t="str">
            <v>S F V EDITORA E EMPREENDIMENTOS EIRELI</v>
          </cell>
          <cell r="H231" t="str">
            <v>B</v>
          </cell>
          <cell r="I231" t="str">
            <v>S</v>
          </cell>
          <cell r="J231" t="str">
            <v>20201016</v>
          </cell>
          <cell r="K231" t="str">
            <v>09/10/2020</v>
          </cell>
          <cell r="L231" t="str">
            <v>8BB1467A9</v>
          </cell>
          <cell r="M231" t="str">
            <v>29</v>
          </cell>
          <cell r="N231">
            <v>983.5</v>
          </cell>
        </row>
        <row r="232">
          <cell r="C232" t="str">
            <v>HOSPITAL DOM MALAN</v>
          </cell>
          <cell r="E232" t="str">
            <v>3.6 - Material de Expediente</v>
          </cell>
          <cell r="F232">
            <v>16433348000102</v>
          </cell>
          <cell r="G232" t="str">
            <v>S F V EDITORA E EMPREENDIMENTOS EIRELI</v>
          </cell>
          <cell r="H232" t="str">
            <v>B</v>
          </cell>
          <cell r="I232" t="str">
            <v>S</v>
          </cell>
          <cell r="J232" t="str">
            <v>20201017</v>
          </cell>
          <cell r="K232" t="str">
            <v>09/10/2020</v>
          </cell>
          <cell r="L232" t="str">
            <v>7D49B0CD1</v>
          </cell>
          <cell r="M232" t="str">
            <v>29</v>
          </cell>
          <cell r="N232">
            <v>240</v>
          </cell>
        </row>
        <row r="233">
          <cell r="C233" t="str">
            <v>HOSPITAL DOM MALAN</v>
          </cell>
          <cell r="E233" t="str">
            <v>3.6 - Material de Expediente</v>
          </cell>
          <cell r="F233">
            <v>16433348000102</v>
          </cell>
          <cell r="G233" t="str">
            <v>S F V EDITORA E EMPREENDIMENTOS EIRELI</v>
          </cell>
          <cell r="H233" t="str">
            <v>B</v>
          </cell>
          <cell r="I233" t="str">
            <v>S</v>
          </cell>
          <cell r="J233" t="str">
            <v>20201018</v>
          </cell>
          <cell r="K233" t="str">
            <v>13/10/2020</v>
          </cell>
          <cell r="L233" t="str">
            <v>5A7C3F0BB</v>
          </cell>
          <cell r="M233" t="str">
            <v>29</v>
          </cell>
          <cell r="N233">
            <v>384.4</v>
          </cell>
        </row>
        <row r="234">
          <cell r="C234" t="str">
            <v>HOSPITAL DOM MALAN</v>
          </cell>
          <cell r="E234" t="str">
            <v>3.6 - Material de Expediente</v>
          </cell>
          <cell r="F234">
            <v>24073694000155</v>
          </cell>
          <cell r="G234" t="str">
            <v>CIL COMERCIO DE INFORMATICA LTDA</v>
          </cell>
          <cell r="H234" t="str">
            <v>B</v>
          </cell>
          <cell r="I234" t="str">
            <v>S</v>
          </cell>
          <cell r="J234" t="str">
            <v>000562624</v>
          </cell>
          <cell r="K234" t="str">
            <v>26/09/2020</v>
          </cell>
          <cell r="L234" t="str">
            <v>26200924073694000155550010005626241001411700</v>
          </cell>
          <cell r="M234" t="str">
            <v>26</v>
          </cell>
          <cell r="N234">
            <v>23718.39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24073694000155</v>
          </cell>
          <cell r="G235" t="str">
            <v>CIL COMERCIO DE INFORMATICA LTDA</v>
          </cell>
          <cell r="H235" t="str">
            <v>B</v>
          </cell>
          <cell r="I235" t="str">
            <v>S</v>
          </cell>
          <cell r="J235" t="str">
            <v>000569233</v>
          </cell>
          <cell r="K235" t="str">
            <v>14/10/2020</v>
          </cell>
          <cell r="L235" t="str">
            <v>26201024073694000155550010005692331001428199</v>
          </cell>
          <cell r="M235" t="str">
            <v>26</v>
          </cell>
          <cell r="N235">
            <v>896.94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41043332000130</v>
          </cell>
          <cell r="G236" t="str">
            <v>COMERCIAL CESAR FIUSA</v>
          </cell>
          <cell r="H236" t="str">
            <v>B</v>
          </cell>
          <cell r="I236" t="str">
            <v>S</v>
          </cell>
          <cell r="J236" t="str">
            <v>000022003</v>
          </cell>
          <cell r="K236" t="str">
            <v>13/10/2020</v>
          </cell>
          <cell r="L236" t="str">
            <v>26201041043332000130550010000220031742105679</v>
          </cell>
          <cell r="M236" t="str">
            <v>29</v>
          </cell>
          <cell r="N236">
            <v>977.02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41043332000130</v>
          </cell>
          <cell r="G237" t="str">
            <v>COMERCIAL CESAR FIUSA</v>
          </cell>
          <cell r="H237" t="str">
            <v>B</v>
          </cell>
          <cell r="I237" t="str">
            <v>S</v>
          </cell>
          <cell r="J237" t="str">
            <v>000022033</v>
          </cell>
          <cell r="K237" t="str">
            <v>22/10/2020</v>
          </cell>
          <cell r="L237" t="str">
            <v>26201041043332000130550010000220331212944150</v>
          </cell>
          <cell r="M237" t="str">
            <v>29</v>
          </cell>
          <cell r="N237">
            <v>614.71</v>
          </cell>
        </row>
        <row r="238">
          <cell r="C238" t="str">
            <v>HOSPITAL DOM MALAN</v>
          </cell>
          <cell r="E238" t="str">
            <v>3.1 - Combustíveis e Lubrificantes Automotivos</v>
          </cell>
          <cell r="F238">
            <v>10817590000101</v>
          </cell>
          <cell r="G238" t="str">
            <v>J BEZERRA COM DE COMB E DER LTDA EPP</v>
          </cell>
          <cell r="H238" t="str">
            <v>B</v>
          </cell>
          <cell r="I238" t="str">
            <v>S</v>
          </cell>
          <cell r="J238" t="str">
            <v>1195</v>
          </cell>
          <cell r="K238" t="str">
            <v>28/09/2020</v>
          </cell>
          <cell r="L238" t="str">
            <v>26200910817590000101550020000011951796025880</v>
          </cell>
          <cell r="M238" t="str">
            <v>26</v>
          </cell>
          <cell r="N238">
            <v>95</v>
          </cell>
        </row>
        <row r="239">
          <cell r="C239" t="str">
            <v>HOSPITAL DOM MALAN</v>
          </cell>
          <cell r="E239" t="str">
            <v>3.1 - Combustíveis e Lubrificantes Automotivos</v>
          </cell>
          <cell r="F239">
            <v>10817590000101</v>
          </cell>
          <cell r="G239" t="str">
            <v>J BEZERRA COM DE COMB E DER LTDA EPP</v>
          </cell>
          <cell r="H239" t="str">
            <v>B</v>
          </cell>
          <cell r="I239" t="str">
            <v>S</v>
          </cell>
          <cell r="J239" t="str">
            <v>1197</v>
          </cell>
          <cell r="K239" t="str">
            <v>28/09/2020</v>
          </cell>
          <cell r="L239" t="str">
            <v>26200910817590000101550020000011971396433285</v>
          </cell>
          <cell r="M239" t="str">
            <v>26</v>
          </cell>
          <cell r="N239">
            <v>1144.81</v>
          </cell>
        </row>
        <row r="240">
          <cell r="C240" t="str">
            <v>HOSPITAL DOM MALAN</v>
          </cell>
          <cell r="E240" t="str">
            <v>3.1 - Combustíveis e Lubrificantes Automotivos</v>
          </cell>
          <cell r="F240">
            <v>10817590000101</v>
          </cell>
          <cell r="G240" t="str">
            <v>J BEZERRA COM DE COMB E DER LTDA EPP</v>
          </cell>
          <cell r="H240" t="str">
            <v>B</v>
          </cell>
          <cell r="I240" t="str">
            <v>S</v>
          </cell>
          <cell r="J240" t="str">
            <v>1198</v>
          </cell>
          <cell r="K240" t="str">
            <v>28/09/2020</v>
          </cell>
          <cell r="L240" t="str">
            <v>26200910817590000101550020000011981751663871</v>
          </cell>
          <cell r="M240" t="str">
            <v>26</v>
          </cell>
          <cell r="N240">
            <v>100</v>
          </cell>
        </row>
        <row r="241">
          <cell r="C241" t="str">
            <v>HOSPITAL DOM MALAN</v>
          </cell>
          <cell r="E241" t="str">
            <v>3.1 - Combustíveis e Lubrificantes Automotivos</v>
          </cell>
          <cell r="F241">
            <v>10817590000101</v>
          </cell>
          <cell r="G241" t="str">
            <v>J BEZERRA COM DE COMB E DER LTDA EPP</v>
          </cell>
          <cell r="H241" t="str">
            <v>B</v>
          </cell>
          <cell r="I241" t="str">
            <v>S</v>
          </cell>
          <cell r="J241" t="str">
            <v>1199</v>
          </cell>
          <cell r="K241" t="str">
            <v>28/09/2020</v>
          </cell>
          <cell r="L241" t="str">
            <v>26200910817590000101550020000011991587511145</v>
          </cell>
          <cell r="M241" t="str">
            <v>26</v>
          </cell>
          <cell r="N241">
            <v>612.16999999999996</v>
          </cell>
        </row>
        <row r="242">
          <cell r="C242" t="str">
            <v>HOSPITAL DOM MALAN</v>
          </cell>
          <cell r="E242" t="str">
            <v>3.1 - Combustíveis e Lubrificantes Automotivos</v>
          </cell>
          <cell r="F242">
            <v>10817590000101</v>
          </cell>
          <cell r="G242" t="str">
            <v>J BEZERRA COM DE COMB E DER LTDA EPP</v>
          </cell>
          <cell r="H242" t="str">
            <v>B</v>
          </cell>
          <cell r="I242" t="str">
            <v>S</v>
          </cell>
          <cell r="J242" t="str">
            <v>1200</v>
          </cell>
          <cell r="K242" t="str">
            <v>29/09/2020</v>
          </cell>
          <cell r="L242" t="str">
            <v>26200910817590000101550020000012001424721097</v>
          </cell>
          <cell r="M242" t="str">
            <v>26</v>
          </cell>
          <cell r="N242">
            <v>1760.88</v>
          </cell>
        </row>
        <row r="243">
          <cell r="C243" t="str">
            <v>HOSPITAL DOM MALAN</v>
          </cell>
          <cell r="E243" t="str">
            <v>3.2 - Gás e Outros Materiais Engarrafados</v>
          </cell>
          <cell r="F243">
            <v>2046455000254</v>
          </cell>
          <cell r="G243" t="str">
            <v>MINASGAS SA IND E COMERCIO</v>
          </cell>
          <cell r="H243" t="str">
            <v>B</v>
          </cell>
          <cell r="I243" t="str">
            <v>S</v>
          </cell>
          <cell r="J243" t="str">
            <v>000002587</v>
          </cell>
          <cell r="K243" t="str">
            <v>29/10/2020</v>
          </cell>
          <cell r="L243" t="str">
            <v>26201002046455000254550110000025871183127583</v>
          </cell>
          <cell r="M243" t="str">
            <v>26</v>
          </cell>
          <cell r="N243">
            <v>2130.3000000000002</v>
          </cell>
        </row>
        <row r="244">
          <cell r="C244" t="str">
            <v>HOSPITAL DOM MALAN</v>
          </cell>
          <cell r="E244" t="str">
            <v>3.2 - Gás e Outros Materiais Engarrafados</v>
          </cell>
          <cell r="F244">
            <v>2046455000254</v>
          </cell>
          <cell r="G244" t="str">
            <v>MINASGAS SA IND E COMERCIO</v>
          </cell>
          <cell r="H244" t="str">
            <v>B</v>
          </cell>
          <cell r="I244" t="str">
            <v>S</v>
          </cell>
          <cell r="J244" t="str">
            <v>000002588</v>
          </cell>
          <cell r="K244" t="str">
            <v>29/10/2020</v>
          </cell>
          <cell r="L244" t="str">
            <v>26201002046455000254550110000025881163127666</v>
          </cell>
          <cell r="M244" t="str">
            <v>26</v>
          </cell>
          <cell r="N244">
            <v>3162.99</v>
          </cell>
        </row>
        <row r="245">
          <cell r="C245" t="str">
            <v>HOSPITAL DOM MALAN</v>
          </cell>
          <cell r="E245" t="str">
            <v>3.2 - Gás e Outros Materiais Engarrafados</v>
          </cell>
          <cell r="F245">
            <v>2046455000254</v>
          </cell>
          <cell r="G245" t="str">
            <v>MINASGAS SA IND E COMERCIO</v>
          </cell>
          <cell r="H245" t="str">
            <v>B</v>
          </cell>
          <cell r="I245" t="str">
            <v>S</v>
          </cell>
          <cell r="J245" t="str">
            <v>000003977</v>
          </cell>
          <cell r="K245" t="str">
            <v>30/09/2020</v>
          </cell>
          <cell r="L245" t="str">
            <v>26200902046455000254550140000039771192252432</v>
          </cell>
          <cell r="M245" t="str">
            <v>26</v>
          </cell>
          <cell r="N245">
            <v>2034.48</v>
          </cell>
        </row>
        <row r="246">
          <cell r="C246" t="str">
            <v>HOSPITAL DOM MALAN</v>
          </cell>
          <cell r="E246" t="str">
            <v>3.2 - Gás e Outros Materiais Engarrafados</v>
          </cell>
          <cell r="F246">
            <v>2046455000254</v>
          </cell>
          <cell r="G246" t="str">
            <v>MINASGAS SA IND E COMERCIO</v>
          </cell>
          <cell r="H246" t="str">
            <v>B</v>
          </cell>
          <cell r="I246" t="str">
            <v>S</v>
          </cell>
          <cell r="J246" t="str">
            <v>000003978</v>
          </cell>
          <cell r="K246" t="str">
            <v>30/09/2020</v>
          </cell>
          <cell r="L246" t="str">
            <v>26200902046455000254550140000039781162252512</v>
          </cell>
          <cell r="M246" t="str">
            <v>26</v>
          </cell>
          <cell r="N246">
            <v>3523.8</v>
          </cell>
        </row>
        <row r="247">
          <cell r="C247" t="str">
            <v>HOSPITAL DOM MALAN</v>
          </cell>
          <cell r="E247" t="str">
            <v>3.2 - Gás e Outros Materiais Engarrafados</v>
          </cell>
          <cell r="F247">
            <v>2046455000254</v>
          </cell>
          <cell r="G247" t="str">
            <v>MINASGAS SA IND E COMERCIO</v>
          </cell>
          <cell r="H247" t="str">
            <v>B</v>
          </cell>
          <cell r="I247" t="str">
            <v>S</v>
          </cell>
          <cell r="J247" t="str">
            <v>000004053</v>
          </cell>
          <cell r="K247" t="str">
            <v>14/10/2020</v>
          </cell>
          <cell r="L247" t="str">
            <v>26201002046455000254550140000040531153554818</v>
          </cell>
          <cell r="M247" t="str">
            <v>26</v>
          </cell>
          <cell r="N247">
            <v>2618.9699999999998</v>
          </cell>
        </row>
        <row r="248">
          <cell r="C248" t="str">
            <v>HOSPITAL DOM MALAN</v>
          </cell>
          <cell r="E248" t="str">
            <v>3.2 - Gás e Outros Materiais Engarrafados</v>
          </cell>
          <cell r="F248">
            <v>2046455000254</v>
          </cell>
          <cell r="G248" t="str">
            <v>MINASGAS SA IND E COMERCIO</v>
          </cell>
          <cell r="H248" t="str">
            <v>B</v>
          </cell>
          <cell r="I248" t="str">
            <v>S</v>
          </cell>
          <cell r="J248" t="str">
            <v>000004054</v>
          </cell>
          <cell r="K248" t="str">
            <v>14/10/2020</v>
          </cell>
          <cell r="L248" t="str">
            <v>26201002046455000254550140000040541133554909</v>
          </cell>
          <cell r="M248" t="str">
            <v>26</v>
          </cell>
          <cell r="N248">
            <v>3372.06</v>
          </cell>
        </row>
        <row r="249">
          <cell r="C249" t="str">
            <v>HOSPITAL DOM MALAN</v>
          </cell>
          <cell r="E249" t="str">
            <v xml:space="preserve">3.9 - Material para Manutenção de Bens Imóveis </v>
          </cell>
          <cell r="F249">
            <v>1222805000142</v>
          </cell>
          <cell r="G249" t="str">
            <v>SOFERPA FERRAMENTAS E PERAFUSOS LTDA</v>
          </cell>
          <cell r="H249" t="str">
            <v>B</v>
          </cell>
          <cell r="I249" t="str">
            <v>S</v>
          </cell>
          <cell r="J249" t="str">
            <v>000005914</v>
          </cell>
          <cell r="K249" t="str">
            <v>26/10/2020</v>
          </cell>
          <cell r="L249" t="str">
            <v>26201001222805000142550040000059141192510650</v>
          </cell>
          <cell r="M249" t="str">
            <v>26</v>
          </cell>
          <cell r="N249">
            <v>220</v>
          </cell>
        </row>
        <row r="250">
          <cell r="C250" t="str">
            <v>HOSPITAL DOM MALAN</v>
          </cell>
          <cell r="E250" t="str">
            <v xml:space="preserve">3.9 - Material para Manutenção de Bens Imóveis </v>
          </cell>
          <cell r="F250">
            <v>14136568000149</v>
          </cell>
          <cell r="G250" t="str">
            <v>JOAO SERAFIM DE CARVALHO</v>
          </cell>
          <cell r="H250" t="str">
            <v>B</v>
          </cell>
          <cell r="I250" t="str">
            <v>S</v>
          </cell>
          <cell r="J250" t="str">
            <v>000003761</v>
          </cell>
          <cell r="K250" t="str">
            <v>08/10/2020</v>
          </cell>
          <cell r="L250" t="str">
            <v>29201014136568000149550010000037611019361268</v>
          </cell>
          <cell r="M250" t="str">
            <v>29</v>
          </cell>
          <cell r="N250">
            <v>19</v>
          </cell>
        </row>
        <row r="251">
          <cell r="C251" t="str">
            <v>HOSPITAL DOM MALAN</v>
          </cell>
          <cell r="E251" t="str">
            <v xml:space="preserve">3.9 - Material para Manutenção de Bens Imóveis </v>
          </cell>
          <cell r="F251">
            <v>15430638000130</v>
          </cell>
          <cell r="G251" t="str">
            <v>DS SUPRIMENTOS LTDA ME</v>
          </cell>
          <cell r="H251" t="str">
            <v>B</v>
          </cell>
          <cell r="I251" t="str">
            <v>S</v>
          </cell>
          <cell r="J251" t="str">
            <v>000055452</v>
          </cell>
          <cell r="K251" t="str">
            <v>09/10/2020</v>
          </cell>
          <cell r="L251" t="str">
            <v>26201015430638000130550010000554521349603855</v>
          </cell>
          <cell r="M251" t="str">
            <v>26</v>
          </cell>
          <cell r="N251">
            <v>67.5</v>
          </cell>
        </row>
        <row r="252">
          <cell r="C252" t="str">
            <v>HOSPITAL DOM MALAN</v>
          </cell>
          <cell r="E252" t="str">
            <v xml:space="preserve">3.9 - Material para Manutenção de Bens Imóveis </v>
          </cell>
          <cell r="F252">
            <v>17304095000130</v>
          </cell>
          <cell r="G252" t="str">
            <v>JUNCAO COMERCIO E REP DE MAT DE CONSTRUC</v>
          </cell>
          <cell r="H252" t="str">
            <v>B</v>
          </cell>
          <cell r="I252" t="str">
            <v>S</v>
          </cell>
          <cell r="J252" t="str">
            <v>126659</v>
          </cell>
          <cell r="K252" t="str">
            <v>28/10/2020</v>
          </cell>
          <cell r="L252" t="str">
            <v>26201017304095000130550020001266591412111238</v>
          </cell>
          <cell r="M252" t="str">
            <v>26</v>
          </cell>
          <cell r="N252">
            <v>286.51</v>
          </cell>
        </row>
        <row r="253">
          <cell r="C253" t="str">
            <v>HOSPITAL DOM MALAN</v>
          </cell>
          <cell r="E253" t="str">
            <v xml:space="preserve">3.9 - Material para Manutenção de Bens Imóveis </v>
          </cell>
          <cell r="F253">
            <v>17304095000482</v>
          </cell>
          <cell r="G253" t="str">
            <v>JUNCAO COMERCIO DE MATERIAIS DE CONSTRUCAO</v>
          </cell>
          <cell r="H253" t="str">
            <v>B</v>
          </cell>
          <cell r="I253" t="str">
            <v>S</v>
          </cell>
          <cell r="J253" t="str">
            <v>000097809</v>
          </cell>
          <cell r="K253" t="str">
            <v>22/10/2020</v>
          </cell>
          <cell r="L253" t="str">
            <v>29201017304095000482550020000978091893719721</v>
          </cell>
          <cell r="M253" t="str">
            <v>29</v>
          </cell>
          <cell r="N253">
            <v>764.04</v>
          </cell>
        </row>
        <row r="254">
          <cell r="C254" t="str">
            <v>HOSPITAL DOM MALAN</v>
          </cell>
          <cell r="E254" t="str">
            <v xml:space="preserve">3.9 - Material para Manutenção de Bens Imóveis </v>
          </cell>
          <cell r="F254">
            <v>24441065000130</v>
          </cell>
          <cell r="G254" t="str">
            <v>PREMIER MATERIAL DE CONST LTDA</v>
          </cell>
          <cell r="H254" t="str">
            <v>B</v>
          </cell>
          <cell r="I254" t="str">
            <v>S</v>
          </cell>
          <cell r="J254" t="str">
            <v>24443</v>
          </cell>
          <cell r="K254" t="str">
            <v>01/10/2020</v>
          </cell>
          <cell r="L254" t="str">
            <v>26201024441065000130550010000244431044435190</v>
          </cell>
          <cell r="M254" t="str">
            <v>26</v>
          </cell>
          <cell r="N254">
            <v>191.4</v>
          </cell>
        </row>
        <row r="255">
          <cell r="C255" t="str">
            <v>HOSPITAL DOM MALAN</v>
          </cell>
          <cell r="E255" t="str">
            <v xml:space="preserve">3.9 - Material para Manutenção de Bens Imóveis </v>
          </cell>
          <cell r="F255">
            <v>34591582000140</v>
          </cell>
          <cell r="G255" t="str">
            <v>CONDUTEC MATERIAIS ELETRICOS LTDA</v>
          </cell>
          <cell r="H255" t="str">
            <v>B</v>
          </cell>
          <cell r="I255" t="str">
            <v>S</v>
          </cell>
          <cell r="J255" t="str">
            <v>000001596</v>
          </cell>
          <cell r="K255" t="str">
            <v>06/10/2020</v>
          </cell>
          <cell r="L255" t="str">
            <v>26201034591582000140550010000015961102905529</v>
          </cell>
          <cell r="M255" t="str">
            <v>26</v>
          </cell>
          <cell r="N255">
            <v>448.5</v>
          </cell>
        </row>
        <row r="256">
          <cell r="C256" t="str">
            <v>HOSPITAL DOM MALAN</v>
          </cell>
          <cell r="E256" t="str">
            <v xml:space="preserve">3.9 - Material para Manutenção de Bens Imóveis </v>
          </cell>
          <cell r="F256">
            <v>24441065000130</v>
          </cell>
          <cell r="G256" t="str">
            <v>PREMIER MATERIAL DE CONST LTDA</v>
          </cell>
          <cell r="H256" t="str">
            <v>B</v>
          </cell>
          <cell r="I256" t="str">
            <v>S</v>
          </cell>
          <cell r="J256" t="str">
            <v>24539</v>
          </cell>
          <cell r="K256" t="str">
            <v>14/10/2020</v>
          </cell>
          <cell r="L256" t="str">
            <v>26201024441065000130550010000245391044454669</v>
          </cell>
          <cell r="M256" t="str">
            <v>26</v>
          </cell>
          <cell r="N256">
            <v>176</v>
          </cell>
        </row>
        <row r="257">
          <cell r="C257" t="str">
            <v>HOSPITAL DOM MALAN</v>
          </cell>
          <cell r="E257" t="str">
            <v xml:space="preserve">3.10 - Material para Manutenção de Bens Móveis </v>
          </cell>
          <cell r="F257">
            <v>20350921000191</v>
          </cell>
          <cell r="G257" t="str">
            <v>JS INDUSTRIA DE ETIQUETAS EIRELI</v>
          </cell>
          <cell r="H257" t="str">
            <v>B</v>
          </cell>
          <cell r="I257" t="str">
            <v>S</v>
          </cell>
          <cell r="J257" t="str">
            <v>000005584</v>
          </cell>
          <cell r="K257" t="str">
            <v>13/10/2020</v>
          </cell>
          <cell r="L257" t="str">
            <v>26201020350921000191550010000055841842368633</v>
          </cell>
          <cell r="M257" t="str">
            <v>26</v>
          </cell>
          <cell r="N257">
            <v>1249.92</v>
          </cell>
        </row>
        <row r="258">
          <cell r="C258" t="str">
            <v>HOSPITAL DOM MALAN</v>
          </cell>
          <cell r="E258" t="str">
            <v xml:space="preserve">3.10 - Material para Manutenção de Bens Móveis </v>
          </cell>
          <cell r="F258">
            <v>20350921000191</v>
          </cell>
          <cell r="G258" t="str">
            <v>JS INDUSTRIA DE ETIQUETAS EIRELI</v>
          </cell>
          <cell r="H258" t="str">
            <v>B</v>
          </cell>
          <cell r="I258" t="str">
            <v>S</v>
          </cell>
          <cell r="J258" t="str">
            <v>000005593</v>
          </cell>
          <cell r="K258" t="str">
            <v>14/10/2020</v>
          </cell>
          <cell r="L258" t="str">
            <v>26201020350921000191550010000055931109130034</v>
          </cell>
          <cell r="M258" t="str">
            <v>26</v>
          </cell>
          <cell r="N258">
            <v>1814.4</v>
          </cell>
        </row>
        <row r="259">
          <cell r="C259" t="str">
            <v>HOSPITAL DOM MALAN</v>
          </cell>
          <cell r="E259" t="str">
            <v xml:space="preserve">3.10 - Material para Manutenção de Bens Móveis </v>
          </cell>
          <cell r="F259">
            <v>24073694000155</v>
          </cell>
          <cell r="G259" t="str">
            <v>CIL COMERCIO DE INFORMATICA LTDA</v>
          </cell>
          <cell r="H259" t="str">
            <v>B</v>
          </cell>
          <cell r="I259" t="str">
            <v>S</v>
          </cell>
          <cell r="J259" t="str">
            <v>000569001</v>
          </cell>
          <cell r="K259" t="str">
            <v>14/10/2020</v>
          </cell>
          <cell r="L259" t="str">
            <v>26201024073694000155550010005690011001427619</v>
          </cell>
          <cell r="M259" t="str">
            <v>26</v>
          </cell>
          <cell r="N259">
            <v>298.52</v>
          </cell>
        </row>
        <row r="260">
          <cell r="C260" t="str">
            <v>HOSPITAL DOM MALAN</v>
          </cell>
          <cell r="E260" t="str">
            <v xml:space="preserve">3.10 - Material para Manutenção de Bens Móveis </v>
          </cell>
          <cell r="F260">
            <v>32346166000150</v>
          </cell>
          <cell r="G260" t="str">
            <v>AQUINO E MORAES PAPELARIA LTDA</v>
          </cell>
          <cell r="H260" t="str">
            <v>B</v>
          </cell>
          <cell r="I260" t="str">
            <v>S</v>
          </cell>
          <cell r="J260" t="str">
            <v>000001345</v>
          </cell>
          <cell r="K260" t="str">
            <v>14/10/2020</v>
          </cell>
          <cell r="L260" t="str">
            <v>29201032346166000150550010000013451120519832</v>
          </cell>
          <cell r="M260" t="str">
            <v>29</v>
          </cell>
          <cell r="N260">
            <v>160</v>
          </cell>
        </row>
        <row r="261">
          <cell r="C261" t="str">
            <v>HOSPITAL DOM MALAN</v>
          </cell>
          <cell r="E261" t="str">
            <v xml:space="preserve">3.10 - Material para Manutenção de Bens Móveis </v>
          </cell>
          <cell r="F261">
            <v>35092993000153</v>
          </cell>
          <cell r="G261" t="str">
            <v>EOC LIVRARIA E PAPELARIA EIRELI</v>
          </cell>
          <cell r="H261" t="str">
            <v>B</v>
          </cell>
          <cell r="I261" t="str">
            <v>S</v>
          </cell>
          <cell r="J261" t="str">
            <v>435</v>
          </cell>
          <cell r="K261" t="str">
            <v>25/09/2020</v>
          </cell>
          <cell r="L261" t="str">
            <v>26200935092993000153550010000004351797441007</v>
          </cell>
          <cell r="M261" t="str">
            <v>26</v>
          </cell>
          <cell r="N261">
            <v>28</v>
          </cell>
        </row>
        <row r="262">
          <cell r="C262" t="str">
            <v>HOSPITAL DOM MALAN</v>
          </cell>
          <cell r="E262" t="str">
            <v xml:space="preserve">3.10 - Material para Manutenção de Bens Móveis </v>
          </cell>
          <cell r="F262">
            <v>41043332000130</v>
          </cell>
          <cell r="G262" t="str">
            <v>COMERCIAL CESAR FIUSA</v>
          </cell>
          <cell r="H262" t="str">
            <v>B</v>
          </cell>
          <cell r="I262" t="str">
            <v>S</v>
          </cell>
          <cell r="J262" t="str">
            <v>000022003</v>
          </cell>
          <cell r="K262" t="str">
            <v>13/10/2020</v>
          </cell>
          <cell r="L262" t="str">
            <v>26201041043332000130550010000220031742105679</v>
          </cell>
          <cell r="M262" t="str">
            <v>29</v>
          </cell>
          <cell r="N262">
            <v>238</v>
          </cell>
        </row>
        <row r="263">
          <cell r="C263" t="str">
            <v>HOSPITAL DOM MALAN</v>
          </cell>
          <cell r="E263" t="str">
            <v xml:space="preserve">3.10 - Material para Manutenção de Bens Móveis </v>
          </cell>
          <cell r="F263">
            <v>41043332000130</v>
          </cell>
          <cell r="G263" t="str">
            <v>COMERCIAL CESAR FIUSA</v>
          </cell>
          <cell r="H263" t="str">
            <v>B</v>
          </cell>
          <cell r="I263" t="str">
            <v>S</v>
          </cell>
          <cell r="J263" t="str">
            <v>000022035</v>
          </cell>
          <cell r="K263" t="str">
            <v>23/10/2020</v>
          </cell>
          <cell r="L263" t="str">
            <v>26201041043332000130550010000220351439400230</v>
          </cell>
          <cell r="M263" t="str">
            <v>29</v>
          </cell>
          <cell r="N263">
            <v>119.79</v>
          </cell>
        </row>
        <row r="264">
          <cell r="C264" t="str">
            <v>HOSPITAL DOM MALAN</v>
          </cell>
          <cell r="E264" t="str">
            <v>3.99 - Outras despesas com Material de Consumo</v>
          </cell>
          <cell r="F264">
            <v>4265871000198</v>
          </cell>
          <cell r="G264" t="str">
            <v>LEAO EQUIPADORA</v>
          </cell>
          <cell r="H264" t="str">
            <v>B</v>
          </cell>
          <cell r="I264" t="str">
            <v>S</v>
          </cell>
          <cell r="J264" t="str">
            <v>157370</v>
          </cell>
          <cell r="K264" t="str">
            <v>26/10/2020</v>
          </cell>
          <cell r="L264" t="str">
            <v>26201004265871000198550050001573701167225483</v>
          </cell>
          <cell r="M264" t="str">
            <v>26</v>
          </cell>
          <cell r="N264">
            <v>99.95</v>
          </cell>
        </row>
        <row r="265">
          <cell r="C265" t="str">
            <v>HOSPITAL DOM MALAN</v>
          </cell>
          <cell r="E265" t="str">
            <v>3.99 - Outras despesas com Material de Consumo</v>
          </cell>
          <cell r="F265">
            <v>4265871000198</v>
          </cell>
          <cell r="G265" t="str">
            <v>LEAO EQUIPADORA</v>
          </cell>
          <cell r="H265" t="str">
            <v>B</v>
          </cell>
          <cell r="I265" t="str">
            <v>S</v>
          </cell>
          <cell r="J265" t="str">
            <v>157374</v>
          </cell>
          <cell r="K265" t="str">
            <v>26/10/2020</v>
          </cell>
          <cell r="L265" t="str">
            <v>26201004265871000198550050001573741100200127</v>
          </cell>
          <cell r="M265" t="str">
            <v>26</v>
          </cell>
          <cell r="N265">
            <v>169.37</v>
          </cell>
        </row>
        <row r="266">
          <cell r="C266" t="str">
            <v>HOSPITAL DOM MALAN</v>
          </cell>
          <cell r="E266" t="str">
            <v>3.99 - Outras despesas com Material de Consumo</v>
          </cell>
          <cell r="F266">
            <v>4864832000107</v>
          </cell>
          <cell r="G266" t="str">
            <v>GALPAO MATERIAIS DE CONSTRUCAO LTDA</v>
          </cell>
          <cell r="H266" t="str">
            <v>B</v>
          </cell>
          <cell r="I266" t="str">
            <v>S</v>
          </cell>
          <cell r="J266" t="str">
            <v>000011289</v>
          </cell>
          <cell r="K266" t="str">
            <v>09/10/2020</v>
          </cell>
          <cell r="L266" t="str">
            <v>26201004864832000107550010000112891512235569</v>
          </cell>
          <cell r="M266" t="str">
            <v>26</v>
          </cell>
          <cell r="N266">
            <v>361.5</v>
          </cell>
        </row>
        <row r="267">
          <cell r="C267" t="str">
            <v>HOSPITAL DOM MALAN</v>
          </cell>
          <cell r="E267" t="str">
            <v>3.99 - Outras despesas com Material de Consumo</v>
          </cell>
          <cell r="F267">
            <v>4864832000107</v>
          </cell>
          <cell r="G267" t="str">
            <v>GALPAO MATERIAIS DE CONSTRUCAO LTDA</v>
          </cell>
          <cell r="H267" t="str">
            <v>B</v>
          </cell>
          <cell r="I267" t="str">
            <v>S</v>
          </cell>
          <cell r="J267" t="str">
            <v>000011318</v>
          </cell>
          <cell r="K267" t="str">
            <v>22/10/2020</v>
          </cell>
          <cell r="L267" t="str">
            <v>26201004864832000107550010000113181350257019</v>
          </cell>
          <cell r="M267" t="str">
            <v>26</v>
          </cell>
          <cell r="N267">
            <v>33.700000000000003</v>
          </cell>
        </row>
        <row r="268">
          <cell r="C268" t="str">
            <v>HOSPITAL DOM MALAN</v>
          </cell>
          <cell r="E268" t="str">
            <v>3.99 - Outras despesas com Material de Consumo</v>
          </cell>
          <cell r="F268">
            <v>4864832000107</v>
          </cell>
          <cell r="G268" t="str">
            <v>GALPAO MATERIAIS DE CONSTRUCAO LTDA</v>
          </cell>
          <cell r="H268" t="str">
            <v>B</v>
          </cell>
          <cell r="I268" t="str">
            <v>S</v>
          </cell>
          <cell r="J268" t="str">
            <v>000011343</v>
          </cell>
          <cell r="K268" t="str">
            <v>29/10/2020</v>
          </cell>
          <cell r="L268" t="str">
            <v>26201004864832000107550010000113431558577493</v>
          </cell>
          <cell r="M268" t="str">
            <v>26</v>
          </cell>
          <cell r="N268">
            <v>57</v>
          </cell>
        </row>
        <row r="269">
          <cell r="C269" t="str">
            <v>HOSPITAL DOM MALAN</v>
          </cell>
          <cell r="E269" t="str">
            <v>3.99 - Outras despesas com Material de Consumo</v>
          </cell>
          <cell r="F269">
            <v>5511158000140</v>
          </cell>
          <cell r="G269" t="str">
            <v>WASHIGTON GOMES DUARTE ME</v>
          </cell>
          <cell r="H269" t="str">
            <v>B</v>
          </cell>
          <cell r="I269" t="str">
            <v>S</v>
          </cell>
          <cell r="J269" t="str">
            <v>000002453</v>
          </cell>
          <cell r="K269" t="str">
            <v>22/09/2020</v>
          </cell>
          <cell r="L269" t="str">
            <v>26200905511158000140550010000024531987742251</v>
          </cell>
          <cell r="M269" t="str">
            <v>26</v>
          </cell>
          <cell r="N269">
            <v>309</v>
          </cell>
        </row>
        <row r="270">
          <cell r="C270" t="str">
            <v>HOSPITAL DOM MALAN</v>
          </cell>
          <cell r="E270" t="str">
            <v>3.99 - Outras despesas com Material de Consumo</v>
          </cell>
          <cell r="F270">
            <v>7923487000123</v>
          </cell>
          <cell r="G270" t="str">
            <v>ALCIONE MELO E CIA LTDA</v>
          </cell>
          <cell r="H270" t="str">
            <v>B</v>
          </cell>
          <cell r="I270" t="str">
            <v>S</v>
          </cell>
          <cell r="J270" t="str">
            <v>00026757</v>
          </cell>
          <cell r="K270" t="str">
            <v>05/08/2020</v>
          </cell>
          <cell r="L270" t="str">
            <v>26200807923487000123550020000267571068656848</v>
          </cell>
          <cell r="M270" t="str">
            <v>26</v>
          </cell>
          <cell r="N270">
            <v>17</v>
          </cell>
        </row>
        <row r="271">
          <cell r="C271" t="str">
            <v>HOSPITAL DOM MALAN</v>
          </cell>
          <cell r="E271" t="str">
            <v>3.99 - Outras despesas com Material de Consumo</v>
          </cell>
          <cell r="F271">
            <v>8625215000100</v>
          </cell>
          <cell r="G271" t="str">
            <v>PASSOS COMERC E SERV. DE REFRIGERACAO</v>
          </cell>
          <cell r="H271" t="str">
            <v>B</v>
          </cell>
          <cell r="I271" t="str">
            <v>S</v>
          </cell>
          <cell r="J271" t="str">
            <v>000009202</v>
          </cell>
          <cell r="K271" t="str">
            <v>14/10/2020</v>
          </cell>
          <cell r="L271" t="str">
            <v>26201008625215000100550010000092021945483659</v>
          </cell>
          <cell r="M271" t="str">
            <v>26</v>
          </cell>
          <cell r="N271">
            <v>1443.91</v>
          </cell>
        </row>
        <row r="272">
          <cell r="C272" t="str">
            <v>HOSPITAL DOM MALAN</v>
          </cell>
          <cell r="E272" t="str">
            <v>3.99 - Outras despesas com Material de Consumo</v>
          </cell>
          <cell r="F272">
            <v>8981958000112</v>
          </cell>
          <cell r="G272" t="str">
            <v>SOUSA CONSTRUCAO</v>
          </cell>
          <cell r="H272" t="str">
            <v>B</v>
          </cell>
          <cell r="I272" t="str">
            <v>S</v>
          </cell>
          <cell r="J272" t="str">
            <v>000001103</v>
          </cell>
          <cell r="K272" t="str">
            <v>16/09/2020</v>
          </cell>
          <cell r="L272" t="str">
            <v>26200908981958000112550010000011031609332375</v>
          </cell>
          <cell r="M272" t="str">
            <v>26</v>
          </cell>
          <cell r="N272">
            <v>334.5</v>
          </cell>
        </row>
        <row r="273">
          <cell r="C273" t="str">
            <v>HOSPITAL DOM MALAN</v>
          </cell>
          <cell r="E273" t="str">
            <v>3.99 - Outras despesas com Material de Consumo</v>
          </cell>
          <cell r="F273">
            <v>8981958000112</v>
          </cell>
          <cell r="G273" t="str">
            <v>SOUSA CONSTRUCAO</v>
          </cell>
          <cell r="H273" t="str">
            <v>B</v>
          </cell>
          <cell r="I273" t="str">
            <v>S</v>
          </cell>
          <cell r="J273" t="str">
            <v>000001116</v>
          </cell>
          <cell r="K273" t="str">
            <v>01/10/2020</v>
          </cell>
          <cell r="L273" t="str">
            <v>26201008981958000112550010000011161096024868</v>
          </cell>
          <cell r="M273" t="str">
            <v>26</v>
          </cell>
          <cell r="N273">
            <v>226</v>
          </cell>
        </row>
        <row r="274">
          <cell r="C274" t="str">
            <v>HOSPITAL DOM MALAN</v>
          </cell>
          <cell r="E274" t="str">
            <v>3.99 - Outras despesas com Material de Consumo</v>
          </cell>
          <cell r="F274">
            <v>8981958000112</v>
          </cell>
          <cell r="G274" t="str">
            <v>SOUSA CONSTRUCAO</v>
          </cell>
          <cell r="H274" t="str">
            <v>B</v>
          </cell>
          <cell r="I274" t="str">
            <v>S</v>
          </cell>
          <cell r="J274" t="str">
            <v>000001117</v>
          </cell>
          <cell r="K274" t="str">
            <v>01/10/2020</v>
          </cell>
          <cell r="L274" t="str">
            <v>26201008981958000112550010000011171426989087</v>
          </cell>
          <cell r="M274" t="str">
            <v>26</v>
          </cell>
          <cell r="N274">
            <v>92.25</v>
          </cell>
        </row>
        <row r="275">
          <cell r="C275" t="str">
            <v>HOSPITAL DOM MALAN</v>
          </cell>
          <cell r="E275" t="str">
            <v>3.99 - Outras despesas com Material de Consumo</v>
          </cell>
          <cell r="F275">
            <v>9101645000195</v>
          </cell>
          <cell r="G275" t="str">
            <v>TELEACO COMERCIAL DE FERRO LTDA</v>
          </cell>
          <cell r="H275" t="str">
            <v>B</v>
          </cell>
          <cell r="I275" t="str">
            <v>S</v>
          </cell>
          <cell r="J275" t="str">
            <v>000110480</v>
          </cell>
          <cell r="K275" t="str">
            <v>08/10/2020</v>
          </cell>
          <cell r="L275" t="str">
            <v>26201009101645000195550000001104801675050144</v>
          </cell>
          <cell r="M275" t="str">
            <v>26</v>
          </cell>
          <cell r="N275">
            <v>17.04</v>
          </cell>
        </row>
        <row r="276">
          <cell r="C276" t="str">
            <v>HOSPITAL DOM MALAN</v>
          </cell>
          <cell r="E276" t="str">
            <v>3.99 - Outras despesas com Material de Consumo</v>
          </cell>
          <cell r="F276">
            <v>14136568000149</v>
          </cell>
          <cell r="G276" t="str">
            <v>JOAO SERAFIM DE CARVALHO</v>
          </cell>
          <cell r="H276" t="str">
            <v>B</v>
          </cell>
          <cell r="I276" t="str">
            <v>S</v>
          </cell>
          <cell r="J276" t="str">
            <v>000003761</v>
          </cell>
          <cell r="K276" t="str">
            <v>08/10/2020</v>
          </cell>
          <cell r="L276" t="str">
            <v>29201014136568000149550010000037611019361268</v>
          </cell>
          <cell r="M276" t="str">
            <v>29</v>
          </cell>
          <cell r="N276">
            <v>352.25</v>
          </cell>
        </row>
        <row r="277">
          <cell r="C277" t="str">
            <v>HOSPITAL DOM MALAN</v>
          </cell>
          <cell r="E277" t="str">
            <v>3.99 - Outras despesas com Material de Consumo</v>
          </cell>
          <cell r="F277">
            <v>14136568000149</v>
          </cell>
          <cell r="G277" t="str">
            <v>JOAO SERAFIM DE CARVALHO</v>
          </cell>
          <cell r="H277" t="str">
            <v>B</v>
          </cell>
          <cell r="I277" t="str">
            <v>S</v>
          </cell>
          <cell r="J277" t="str">
            <v>000003800</v>
          </cell>
          <cell r="K277" t="str">
            <v>27/10/2020</v>
          </cell>
          <cell r="L277" t="str">
            <v>29201014136568000149550010000038001399199670</v>
          </cell>
          <cell r="M277" t="str">
            <v>29</v>
          </cell>
          <cell r="N277">
            <v>209.5</v>
          </cell>
        </row>
        <row r="278">
          <cell r="C278" t="str">
            <v>HOSPITAL DOM MALAN</v>
          </cell>
          <cell r="E278" t="str">
            <v>3.99 - Outras despesas com Material de Consumo</v>
          </cell>
          <cell r="F278">
            <v>14510103000106</v>
          </cell>
          <cell r="G278" t="str">
            <v>LEAO FERRAMENTAS LTDA</v>
          </cell>
          <cell r="H278" t="str">
            <v>B</v>
          </cell>
          <cell r="I278" t="str">
            <v>S</v>
          </cell>
          <cell r="J278" t="str">
            <v>7988</v>
          </cell>
          <cell r="K278" t="str">
            <v>09/10/2020</v>
          </cell>
          <cell r="L278" t="str">
            <v>26201014510103000106550010000079881625414711</v>
          </cell>
          <cell r="M278" t="str">
            <v>26</v>
          </cell>
          <cell r="N278">
            <v>55</v>
          </cell>
        </row>
        <row r="279">
          <cell r="C279" t="str">
            <v>HOSPITAL DOM MALAN</v>
          </cell>
          <cell r="E279" t="str">
            <v>3.99 - Outras despesas com Material de Consumo</v>
          </cell>
          <cell r="F279">
            <v>15430638000130</v>
          </cell>
          <cell r="G279" t="str">
            <v>DS SUPRIMENTOS LTDA ME</v>
          </cell>
          <cell r="H279" t="str">
            <v>B</v>
          </cell>
          <cell r="I279" t="str">
            <v>S</v>
          </cell>
          <cell r="J279" t="str">
            <v>000055452</v>
          </cell>
          <cell r="K279" t="str">
            <v>09/10/2020</v>
          </cell>
          <cell r="L279" t="str">
            <v>26201015430638000130550010000554521349603855</v>
          </cell>
          <cell r="M279" t="str">
            <v>26</v>
          </cell>
          <cell r="N279">
            <v>9.9</v>
          </cell>
        </row>
        <row r="280">
          <cell r="C280" t="str">
            <v>HOSPITAL DOM MALAN</v>
          </cell>
          <cell r="E280" t="str">
            <v>3.99 - Outras despesas com Material de Consumo</v>
          </cell>
          <cell r="F280">
            <v>17304095000130</v>
          </cell>
          <cell r="G280" t="str">
            <v>JUNCAO COMERCIO E REP DE MAT DE CONSTRUC</v>
          </cell>
          <cell r="H280" t="str">
            <v>B</v>
          </cell>
          <cell r="I280" t="str">
            <v>S</v>
          </cell>
          <cell r="J280" t="str">
            <v>122887</v>
          </cell>
          <cell r="K280" t="str">
            <v>03/10/2020</v>
          </cell>
          <cell r="L280" t="str">
            <v>26201017304095000130550020001228871961061415</v>
          </cell>
          <cell r="M280" t="str">
            <v>26</v>
          </cell>
          <cell r="N280">
            <v>170.4</v>
          </cell>
        </row>
        <row r="281">
          <cell r="C281" t="str">
            <v>HOSPITAL DOM MALAN</v>
          </cell>
          <cell r="E281" t="str">
            <v>3.99 - Outras despesas com Material de Consumo</v>
          </cell>
          <cell r="F281">
            <v>17312592000180</v>
          </cell>
          <cell r="G281" t="str">
            <v>JOSE CARLOS JALYS</v>
          </cell>
          <cell r="H281" t="str">
            <v>B</v>
          </cell>
          <cell r="I281" t="str">
            <v>S</v>
          </cell>
          <cell r="J281" t="str">
            <v>000003080</v>
          </cell>
          <cell r="K281" t="str">
            <v>26/08/2020</v>
          </cell>
          <cell r="L281" t="str">
            <v>35200817312592000180550010000030801092390006</v>
          </cell>
          <cell r="M281" t="str">
            <v>35</v>
          </cell>
          <cell r="N281">
            <v>1192.28</v>
          </cell>
        </row>
        <row r="282">
          <cell r="C282" t="str">
            <v>HOSPITAL DOM MALAN</v>
          </cell>
          <cell r="E282" t="str">
            <v>3.99 - Outras despesas com Material de Consumo</v>
          </cell>
          <cell r="F282">
            <v>19019241000100</v>
          </cell>
          <cell r="G282" t="str">
            <v>ROSENILDO RODRIGUES LIMA</v>
          </cell>
          <cell r="H282" t="str">
            <v>B</v>
          </cell>
          <cell r="I282" t="str">
            <v>S</v>
          </cell>
          <cell r="J282" t="str">
            <v>000000211</v>
          </cell>
          <cell r="K282" t="str">
            <v>28/10/2020</v>
          </cell>
          <cell r="L282" t="str">
            <v>26201019019241000100550030000002111940696826</v>
          </cell>
          <cell r="M282" t="str">
            <v>26</v>
          </cell>
          <cell r="N282">
            <v>550</v>
          </cell>
        </row>
        <row r="283">
          <cell r="C283" t="str">
            <v>HOSPITAL DOM MALAN</v>
          </cell>
          <cell r="E283" t="str">
            <v>3.99 - Outras despesas com Material de Consumo</v>
          </cell>
          <cell r="F283">
            <v>21132002000104</v>
          </cell>
          <cell r="G283" t="str">
            <v>VITAL CARE</v>
          </cell>
          <cell r="H283" t="str">
            <v>B</v>
          </cell>
          <cell r="I283" t="str">
            <v>S</v>
          </cell>
          <cell r="J283" t="str">
            <v>000004819</v>
          </cell>
          <cell r="K283" t="str">
            <v>22/10/2020</v>
          </cell>
          <cell r="L283" t="str">
            <v>35201021132002000104550010000048191622524521</v>
          </cell>
          <cell r="M283" t="str">
            <v>35</v>
          </cell>
          <cell r="N283">
            <v>687</v>
          </cell>
        </row>
        <row r="284">
          <cell r="C284" t="str">
            <v>HOSPITAL DOM MALAN</v>
          </cell>
          <cell r="E284" t="str">
            <v>3.99 - Outras despesas com Material de Consumo</v>
          </cell>
          <cell r="F284">
            <v>24441065000130</v>
          </cell>
          <cell r="G284" t="str">
            <v>PREMIER MATERIAL DE CONST LTDA</v>
          </cell>
          <cell r="H284" t="str">
            <v>B</v>
          </cell>
          <cell r="I284" t="str">
            <v>S</v>
          </cell>
          <cell r="J284" t="str">
            <v>24443</v>
          </cell>
          <cell r="K284" t="str">
            <v>01/10/2020</v>
          </cell>
          <cell r="L284" t="str">
            <v>26201024441065000130550010000244431044435190</v>
          </cell>
          <cell r="M284" t="str">
            <v>26</v>
          </cell>
          <cell r="N284">
            <v>170.08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24441065000130</v>
          </cell>
          <cell r="G285" t="str">
            <v>PREMIER MATERIAL DE CONST LTDA</v>
          </cell>
          <cell r="H285" t="str">
            <v>B</v>
          </cell>
          <cell r="I285" t="str">
            <v>S</v>
          </cell>
          <cell r="J285" t="str">
            <v>24539</v>
          </cell>
          <cell r="K285" t="str">
            <v>14/10/2020</v>
          </cell>
          <cell r="L285" t="str">
            <v>26201024441065000130550010000245391044454669</v>
          </cell>
          <cell r="M285" t="str">
            <v>26</v>
          </cell>
          <cell r="N285">
            <v>2190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27903825000172</v>
          </cell>
          <cell r="G286" t="str">
            <v>MENEZES E FREITAS MATERIAIS DE CONTR</v>
          </cell>
          <cell r="H286" t="str">
            <v>B</v>
          </cell>
          <cell r="I286" t="str">
            <v>S</v>
          </cell>
          <cell r="J286" t="str">
            <v>000005007</v>
          </cell>
          <cell r="K286" t="str">
            <v>30/09/2020</v>
          </cell>
          <cell r="L286" t="str">
            <v>26200927903825000172550010000050071064762468</v>
          </cell>
          <cell r="M286" t="str">
            <v>26</v>
          </cell>
          <cell r="N286">
            <v>512.05999999999995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27903825000172</v>
          </cell>
          <cell r="G287" t="str">
            <v>MENEZES E FREITAS MATERIAIS DE CONTR</v>
          </cell>
          <cell r="H287" t="str">
            <v>B</v>
          </cell>
          <cell r="I287" t="str">
            <v>S</v>
          </cell>
          <cell r="J287" t="str">
            <v>000005046</v>
          </cell>
          <cell r="K287" t="str">
            <v>05/10/2020</v>
          </cell>
          <cell r="L287" t="str">
            <v>26201027903825000172550010000050461602565358</v>
          </cell>
          <cell r="M287" t="str">
            <v>26</v>
          </cell>
          <cell r="N287">
            <v>245.15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27903825000172</v>
          </cell>
          <cell r="G288" t="str">
            <v>MENEZES E FREITAS MATERIAIS DE CONTR</v>
          </cell>
          <cell r="H288" t="str">
            <v>B</v>
          </cell>
          <cell r="I288" t="str">
            <v>S</v>
          </cell>
          <cell r="J288" t="str">
            <v>000005163</v>
          </cell>
          <cell r="K288" t="str">
            <v>21/10/2020</v>
          </cell>
          <cell r="L288" t="str">
            <v>26201027903825000172550010000051631182789336</v>
          </cell>
          <cell r="M288" t="str">
            <v>26</v>
          </cell>
          <cell r="N288">
            <v>51.72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28795781000177</v>
          </cell>
          <cell r="G289" t="str">
            <v>JOSE ANTONIO LOPES DOS SANTOS</v>
          </cell>
          <cell r="H289" t="str">
            <v>B</v>
          </cell>
          <cell r="I289" t="str">
            <v>S</v>
          </cell>
          <cell r="J289" t="str">
            <v>000086</v>
          </cell>
          <cell r="K289" t="str">
            <v>21/10/2020</v>
          </cell>
          <cell r="L289" t="str">
            <v>26201028795781000177550010000000861806599508</v>
          </cell>
          <cell r="M289" t="str">
            <v>26</v>
          </cell>
          <cell r="N289">
            <v>120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33552783000175</v>
          </cell>
          <cell r="G290" t="str">
            <v>P R MADEIREIRA LTDA</v>
          </cell>
          <cell r="H290" t="str">
            <v>B</v>
          </cell>
          <cell r="I290" t="str">
            <v>S</v>
          </cell>
          <cell r="J290" t="str">
            <v>902</v>
          </cell>
          <cell r="K290" t="str">
            <v>27/10/2020</v>
          </cell>
          <cell r="L290" t="str">
            <v>26201033552783000175550010000009021208519180</v>
          </cell>
          <cell r="M290" t="str">
            <v>26</v>
          </cell>
          <cell r="N290">
            <v>524.39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33910350000144</v>
          </cell>
          <cell r="G291" t="str">
            <v>GARDEIS EQUIP DE PROT INDIVIDUAL LTDA</v>
          </cell>
          <cell r="H291" t="str">
            <v>B</v>
          </cell>
          <cell r="I291" t="str">
            <v>S</v>
          </cell>
          <cell r="J291" t="str">
            <v>000005433</v>
          </cell>
          <cell r="K291" t="str">
            <v>27/10/2020</v>
          </cell>
          <cell r="L291" t="str">
            <v>26201033910350000144550010000054331818443799</v>
          </cell>
          <cell r="M291" t="str">
            <v>26</v>
          </cell>
          <cell r="N291">
            <v>420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34591582000140</v>
          </cell>
          <cell r="G292" t="str">
            <v>CONDUTEC MATERIAIS ELETRICOS LTDA</v>
          </cell>
          <cell r="H292" t="str">
            <v>B</v>
          </cell>
          <cell r="I292" t="str">
            <v>S</v>
          </cell>
          <cell r="J292" t="str">
            <v>000001817</v>
          </cell>
          <cell r="K292" t="str">
            <v>27/10/2020</v>
          </cell>
          <cell r="L292" t="str">
            <v>26201034591582000140550010000018171302642265</v>
          </cell>
          <cell r="M292" t="str">
            <v>26</v>
          </cell>
          <cell r="N292">
            <v>370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35614643000100</v>
          </cell>
          <cell r="G293" t="str">
            <v>ALDENICE TEIXEIRA DE ALBUQUERQUE</v>
          </cell>
          <cell r="H293" t="str">
            <v>B</v>
          </cell>
          <cell r="I293" t="str">
            <v>S</v>
          </cell>
          <cell r="J293" t="str">
            <v>000000585</v>
          </cell>
          <cell r="K293" t="str">
            <v>04/09/2020</v>
          </cell>
          <cell r="L293" t="str">
            <v>26200935614643000100550010000005851590799245</v>
          </cell>
          <cell r="M293" t="str">
            <v>26</v>
          </cell>
          <cell r="N293">
            <v>844.81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67693440000142</v>
          </cell>
          <cell r="G294" t="str">
            <v>OMEL BOMBAS E COMPRESSORES LTDA</v>
          </cell>
          <cell r="H294" t="str">
            <v>B</v>
          </cell>
          <cell r="I294" t="str">
            <v>S</v>
          </cell>
          <cell r="J294" t="str">
            <v>000077164</v>
          </cell>
          <cell r="K294" t="str">
            <v>16/10/2020</v>
          </cell>
          <cell r="L294" t="str">
            <v>35201067693440000142550030000771641100110397</v>
          </cell>
          <cell r="M294" t="str">
            <v>35</v>
          </cell>
          <cell r="N294">
            <v>3068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2535707000128</v>
          </cell>
          <cell r="G295" t="str">
            <v>DRAGER INDUSTRIA E COMERCIO LTDA</v>
          </cell>
          <cell r="H295" t="str">
            <v>B</v>
          </cell>
          <cell r="I295" t="str">
            <v>S</v>
          </cell>
          <cell r="J295" t="str">
            <v>000068053</v>
          </cell>
          <cell r="K295" t="str">
            <v>02/10/2020</v>
          </cell>
          <cell r="L295" t="str">
            <v>35201002535707000128550050000680531000407135</v>
          </cell>
          <cell r="M295" t="str">
            <v>35</v>
          </cell>
          <cell r="N295">
            <v>7564.03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8625215000100</v>
          </cell>
          <cell r="G296" t="str">
            <v>PASSOS COMERC E SERV. DE REFRIGERACAO</v>
          </cell>
          <cell r="H296" t="str">
            <v>B</v>
          </cell>
          <cell r="I296" t="str">
            <v>S</v>
          </cell>
          <cell r="J296" t="str">
            <v>000009202</v>
          </cell>
          <cell r="K296" t="str">
            <v>14/10/2020</v>
          </cell>
          <cell r="L296" t="str">
            <v>26201008625215000100550010000092021945483659</v>
          </cell>
          <cell r="M296" t="str">
            <v>26</v>
          </cell>
          <cell r="N296">
            <v>468.96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14510103000106</v>
          </cell>
          <cell r="G297" t="str">
            <v>LEAO FERRAMENTAS LTDA</v>
          </cell>
          <cell r="H297" t="str">
            <v>B</v>
          </cell>
          <cell r="I297" t="str">
            <v>S</v>
          </cell>
          <cell r="J297" t="str">
            <v>7988</v>
          </cell>
          <cell r="K297" t="str">
            <v>09/10/2020</v>
          </cell>
          <cell r="L297" t="str">
            <v>26201014510103000106550010000079881625414711</v>
          </cell>
          <cell r="M297" t="str">
            <v>26</v>
          </cell>
          <cell r="N297">
            <v>230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24073694000155</v>
          </cell>
          <cell r="G298" t="str">
            <v>CIL COMERCIO DE INFORMATICA LTDA</v>
          </cell>
          <cell r="H298" t="str">
            <v>B</v>
          </cell>
          <cell r="I298" t="str">
            <v>S</v>
          </cell>
          <cell r="J298" t="str">
            <v>000569001</v>
          </cell>
          <cell r="K298" t="str">
            <v>14/10/2020</v>
          </cell>
          <cell r="L298" t="str">
            <v>26201024073694000155550010005690011001427619</v>
          </cell>
          <cell r="M298" t="str">
            <v>26</v>
          </cell>
          <cell r="N298">
            <v>275.10000000000002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27903825000172</v>
          </cell>
          <cell r="G299" t="str">
            <v>MENEZES E FREITAS MATERIAIS DE CONTR</v>
          </cell>
          <cell r="H299" t="str">
            <v>B</v>
          </cell>
          <cell r="I299" t="str">
            <v>S</v>
          </cell>
          <cell r="J299" t="str">
            <v>000005005</v>
          </cell>
          <cell r="K299" t="str">
            <v>30/09/2020</v>
          </cell>
          <cell r="L299" t="str">
            <v>26200927903825000172550010000050051672273892</v>
          </cell>
          <cell r="M299" t="str">
            <v>26</v>
          </cell>
          <cell r="N299">
            <v>20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28795781000177</v>
          </cell>
          <cell r="G300" t="str">
            <v>JOSE ANTONIO LOPES DOS SANTOS</v>
          </cell>
          <cell r="H300" t="str">
            <v>B</v>
          </cell>
          <cell r="I300" t="str">
            <v>S</v>
          </cell>
          <cell r="J300" t="str">
            <v>000086</v>
          </cell>
          <cell r="K300" t="str">
            <v>21/10/2020</v>
          </cell>
          <cell r="L300" t="str">
            <v>26201028795781000177550010000000861806599508</v>
          </cell>
          <cell r="M300" t="str">
            <v>26</v>
          </cell>
          <cell r="N300">
            <v>30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27903825000172</v>
          </cell>
          <cell r="G301" t="str">
            <v>MENEZES E FREITAS MATERIAIS DE CONTR</v>
          </cell>
          <cell r="H301" t="str">
            <v>B</v>
          </cell>
          <cell r="I301" t="str">
            <v>S</v>
          </cell>
          <cell r="J301" t="str">
            <v>000005162</v>
          </cell>
          <cell r="K301" t="str">
            <v>21/10/2020</v>
          </cell>
          <cell r="L301" t="str">
            <v>26201027903825000172550010000051621081430041</v>
          </cell>
          <cell r="M301" t="str">
            <v>26</v>
          </cell>
          <cell r="N301">
            <v>213.28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35959607000188</v>
          </cell>
          <cell r="G302" t="str">
            <v>JESSICA TORRES OLIVEIRA</v>
          </cell>
          <cell r="H302" t="str">
            <v>B</v>
          </cell>
          <cell r="I302" t="str">
            <v>S</v>
          </cell>
          <cell r="J302" t="str">
            <v>001914</v>
          </cell>
          <cell r="K302" t="str">
            <v>30/09/2020</v>
          </cell>
          <cell r="L302" t="str">
            <v>35200935959607000188550010000019141254991795</v>
          </cell>
          <cell r="M302" t="str">
            <v>35</v>
          </cell>
          <cell r="N302">
            <v>524.4</v>
          </cell>
        </row>
        <row r="303">
          <cell r="C303" t="str">
            <v>HOSPITAL DOM MALAN</v>
          </cell>
          <cell r="E303" t="str">
            <v xml:space="preserve">3.8 - Uniformes, Tecidos e Aviamentos </v>
          </cell>
          <cell r="F303">
            <v>1222805000142</v>
          </cell>
          <cell r="G303" t="str">
            <v>SOFERPA FERRAMENTAS E PERAFUSOS LTDA</v>
          </cell>
          <cell r="H303" t="str">
            <v>B</v>
          </cell>
          <cell r="I303" t="str">
            <v>S</v>
          </cell>
          <cell r="J303" t="str">
            <v>000005862</v>
          </cell>
          <cell r="K303" t="str">
            <v>16/10/2020</v>
          </cell>
          <cell r="L303" t="str">
            <v>26201001222805000142550040000058621924004954</v>
          </cell>
          <cell r="M303" t="str">
            <v>26</v>
          </cell>
          <cell r="N303">
            <v>1098</v>
          </cell>
        </row>
        <row r="304">
          <cell r="C304" t="str">
            <v>HOSPITAL DOM MALAN</v>
          </cell>
          <cell r="E304" t="str">
            <v xml:space="preserve">3.8 - Uniformes, Tecidos e Aviamentos </v>
          </cell>
          <cell r="F304">
            <v>1222805000142</v>
          </cell>
          <cell r="G304" t="str">
            <v>SOFERPA FERRAMENTAS E PERAFUSOS LTDA</v>
          </cell>
          <cell r="H304" t="str">
            <v>B</v>
          </cell>
          <cell r="I304" t="str">
            <v>S</v>
          </cell>
          <cell r="J304" t="str">
            <v>000005945</v>
          </cell>
          <cell r="K304" t="str">
            <v>28/10/2020</v>
          </cell>
          <cell r="L304" t="str">
            <v>26201001222805000142550040000059451354084127</v>
          </cell>
          <cell r="M304" t="str">
            <v>26</v>
          </cell>
          <cell r="N304">
            <v>240</v>
          </cell>
        </row>
        <row r="305">
          <cell r="C305" t="str">
            <v>HOSPITAL DOM MALAN</v>
          </cell>
          <cell r="E305" t="str">
            <v xml:space="preserve">3.8 - Uniformes, Tecidos e Aviamentos </v>
          </cell>
          <cell r="F305">
            <v>4265871000198</v>
          </cell>
          <cell r="G305" t="str">
            <v>LEAO EQUIPADORA</v>
          </cell>
          <cell r="H305" t="str">
            <v>B</v>
          </cell>
          <cell r="I305" t="str">
            <v>S</v>
          </cell>
          <cell r="J305" t="str">
            <v>155401</v>
          </cell>
          <cell r="K305" t="str">
            <v>25/09/2020</v>
          </cell>
          <cell r="L305" t="str">
            <v>26200904265871000198550050001554011116965152</v>
          </cell>
          <cell r="M305" t="str">
            <v>26</v>
          </cell>
          <cell r="N305">
            <v>250</v>
          </cell>
        </row>
        <row r="306">
          <cell r="C306" t="str">
            <v>HOSPITAL DOM MALAN</v>
          </cell>
          <cell r="E306" t="str">
            <v xml:space="preserve">3.8 - Uniformes, Tecidos e Aviamentos </v>
          </cell>
          <cell r="F306">
            <v>5572198000100</v>
          </cell>
          <cell r="G306" t="str">
            <v>TEXTIL DO VALE PETROLINA LTDA</v>
          </cell>
          <cell r="H306" t="str">
            <v>B</v>
          </cell>
          <cell r="I306" t="str">
            <v>S</v>
          </cell>
          <cell r="J306" t="str">
            <v>000001800</v>
          </cell>
          <cell r="K306" t="str">
            <v>06/10/2020</v>
          </cell>
          <cell r="L306" t="str">
            <v>26201005572198000100550010000018001599490747</v>
          </cell>
          <cell r="M306" t="str">
            <v>26</v>
          </cell>
          <cell r="N306">
            <v>338.4</v>
          </cell>
        </row>
        <row r="307">
          <cell r="C307" t="str">
            <v>HOSPITAL DOM MALAN</v>
          </cell>
          <cell r="E307" t="str">
            <v xml:space="preserve">3.8 - Uniformes, Tecidos e Aviamentos </v>
          </cell>
          <cell r="F307">
            <v>12989241000194</v>
          </cell>
          <cell r="G307" t="str">
            <v>FOCUS COMERCIO DE MEDICAMENTOS LTDA</v>
          </cell>
          <cell r="H307" t="str">
            <v>B</v>
          </cell>
          <cell r="I307" t="str">
            <v>S</v>
          </cell>
          <cell r="J307" t="str">
            <v>000004817</v>
          </cell>
          <cell r="K307" t="str">
            <v>08/10/2020</v>
          </cell>
          <cell r="L307" t="str">
            <v>29201012989241000194550010000048171774569461</v>
          </cell>
          <cell r="M307" t="str">
            <v>29</v>
          </cell>
          <cell r="N307">
            <v>1722</v>
          </cell>
        </row>
        <row r="308">
          <cell r="C308" t="str">
            <v>HOSPITAL DOM MALAN</v>
          </cell>
          <cell r="E308" t="str">
            <v xml:space="preserve">3.8 - Uniformes, Tecidos e Aviamentos </v>
          </cell>
          <cell r="F308">
            <v>14553585000181</v>
          </cell>
          <cell r="G308" t="str">
            <v>C G DE SOUZA EQUIP E SERV ME</v>
          </cell>
          <cell r="H308" t="str">
            <v>B</v>
          </cell>
          <cell r="I308" t="str">
            <v>S</v>
          </cell>
          <cell r="J308" t="str">
            <v>000011330</v>
          </cell>
          <cell r="K308" t="str">
            <v>15/10/2020</v>
          </cell>
          <cell r="L308" t="str">
            <v>26201014553585000181550010000113301242334065</v>
          </cell>
          <cell r="M308" t="str">
            <v>26</v>
          </cell>
          <cell r="N308">
            <v>90</v>
          </cell>
        </row>
        <row r="309">
          <cell r="C309" t="str">
            <v>HOSPITAL DOM MALAN</v>
          </cell>
          <cell r="E309" t="str">
            <v xml:space="preserve">3.8 - Uniformes, Tecidos e Aviamentos </v>
          </cell>
          <cell r="F309">
            <v>33910350000144</v>
          </cell>
          <cell r="G309" t="str">
            <v>GARDEIS EQUIP DE PROT INDIVIDUAL LTDA</v>
          </cell>
          <cell r="H309" t="str">
            <v>B</v>
          </cell>
          <cell r="I309" t="str">
            <v>S</v>
          </cell>
          <cell r="J309" t="str">
            <v>000005121</v>
          </cell>
          <cell r="K309" t="str">
            <v>30/09/2020</v>
          </cell>
          <cell r="L309" t="str">
            <v>26200933910350000144550010000051211494369508</v>
          </cell>
          <cell r="M309" t="str">
            <v>26</v>
          </cell>
          <cell r="N309">
            <v>60</v>
          </cell>
        </row>
        <row r="310">
          <cell r="C310" t="str">
            <v>HOSPITAL DOM MALAN</v>
          </cell>
          <cell r="E310" t="str">
            <v xml:space="preserve">3.8 - Uniformes, Tecidos e Aviamentos </v>
          </cell>
          <cell r="F310">
            <v>33910350000144</v>
          </cell>
          <cell r="G310" t="str">
            <v>GARDEIS EQUIP DE PROT INDIVIDUAL LTDA</v>
          </cell>
          <cell r="H310" t="str">
            <v>B</v>
          </cell>
          <cell r="I310" t="str">
            <v>S</v>
          </cell>
          <cell r="J310" t="str">
            <v>000005433</v>
          </cell>
          <cell r="K310" t="str">
            <v>27/10/2020</v>
          </cell>
          <cell r="L310" t="str">
            <v>26201033910350000144550010000054331818443799</v>
          </cell>
          <cell r="M310" t="str">
            <v>26</v>
          </cell>
          <cell r="N310">
            <v>2781</v>
          </cell>
        </row>
        <row r="311">
          <cell r="C311" t="str">
            <v>HOSPITAL DOM MALAN</v>
          </cell>
          <cell r="E311" t="str">
            <v xml:space="preserve">3.8 - Uniformes, Tecidos e Aviamentos </v>
          </cell>
          <cell r="F311">
            <v>33910350000144</v>
          </cell>
          <cell r="G311" t="str">
            <v>GARDEIS EQUIP DE PROT INDIVIDUAL LTDA</v>
          </cell>
          <cell r="H311" t="str">
            <v>B</v>
          </cell>
          <cell r="I311" t="str">
            <v>S</v>
          </cell>
          <cell r="J311" t="str">
            <v>000005435</v>
          </cell>
          <cell r="K311" t="str">
            <v>27/10/2020</v>
          </cell>
          <cell r="L311" t="str">
            <v>26201033910350000144550010000054351185068459</v>
          </cell>
          <cell r="M311" t="str">
            <v>26</v>
          </cell>
          <cell r="N311">
            <v>161</v>
          </cell>
        </row>
        <row r="312">
          <cell r="C312" t="str">
            <v>HOSPITAL DOM MALAN</v>
          </cell>
          <cell r="E312" t="str">
            <v xml:space="preserve">3.8 - Uniformes, Tecidos e Aviamentos </v>
          </cell>
          <cell r="F312">
            <v>35603612000153</v>
          </cell>
          <cell r="G312" t="str">
            <v>HB TECIDOS E CONFECCOES LTDA</v>
          </cell>
          <cell r="H312" t="str">
            <v>B</v>
          </cell>
          <cell r="I312" t="str">
            <v>S</v>
          </cell>
          <cell r="J312" t="str">
            <v>000004010</v>
          </cell>
          <cell r="K312" t="str">
            <v>23/10/2020</v>
          </cell>
          <cell r="L312" t="str">
            <v>26201035603612000153550010000040101181122043</v>
          </cell>
          <cell r="M312" t="str">
            <v>26</v>
          </cell>
          <cell r="N312">
            <v>2821</v>
          </cell>
        </row>
        <row r="313">
          <cell r="C313" t="str">
            <v>HOSPITAL DOM MALAN</v>
          </cell>
          <cell r="E313" t="str">
            <v xml:space="preserve">3.8 - Uniformes, Tecidos e Aviamentos </v>
          </cell>
          <cell r="G313" t="str">
            <v>SEGUROS</v>
          </cell>
          <cell r="H313" t="str">
            <v>S</v>
          </cell>
          <cell r="I313" t="str">
            <v>N</v>
          </cell>
          <cell r="J313" t="str">
            <v>APOLICES</v>
          </cell>
          <cell r="M313">
            <v>26</v>
          </cell>
          <cell r="N313">
            <v>2412.21</v>
          </cell>
        </row>
        <row r="314">
          <cell r="C314" t="str">
            <v>HOSPITAL DOM MALAN</v>
          </cell>
          <cell r="E314" t="str">
            <v xml:space="preserve">5.21 - Seguros em geral </v>
          </cell>
          <cell r="F314">
            <v>360305000104</v>
          </cell>
          <cell r="G314" t="str">
            <v>CAIXA ECONOMICA FEDERAL</v>
          </cell>
          <cell r="H314" t="str">
            <v>S</v>
          </cell>
          <cell r="I314" t="str">
            <v>N</v>
          </cell>
          <cell r="N314">
            <v>98</v>
          </cell>
        </row>
        <row r="315">
          <cell r="C315" t="str">
            <v>HOSPITAL DOM MALAN</v>
          </cell>
          <cell r="E315" t="str">
            <v xml:space="preserve">5.25 - Serviços Bancários </v>
          </cell>
          <cell r="F315">
            <v>60746948866926</v>
          </cell>
          <cell r="G315" t="str">
            <v>BANCO BRADESCO S.A.</v>
          </cell>
          <cell r="H315" t="str">
            <v>S</v>
          </cell>
          <cell r="I315" t="str">
            <v>N</v>
          </cell>
          <cell r="N315">
            <v>295.7</v>
          </cell>
        </row>
        <row r="316">
          <cell r="C316" t="str">
            <v>HOSPITAL DOM MALAN</v>
          </cell>
          <cell r="E316" t="str">
            <v xml:space="preserve">5.25 - Serviços Bancários </v>
          </cell>
          <cell r="F316">
            <v>360305000104</v>
          </cell>
          <cell r="G316" t="str">
            <v>CAIXA ECONOMICA FEDERAL</v>
          </cell>
          <cell r="H316" t="str">
            <v>S</v>
          </cell>
          <cell r="I316" t="str">
            <v>N</v>
          </cell>
          <cell r="N316">
            <v>68.849999999999994</v>
          </cell>
        </row>
        <row r="317">
          <cell r="C317" t="str">
            <v>HOSPITAL DOM MALAN</v>
          </cell>
          <cell r="E317" t="str">
            <v xml:space="preserve">5.25 - Serviços Bancários </v>
          </cell>
          <cell r="F317">
            <v>60746948866926</v>
          </cell>
          <cell r="G317" t="str">
            <v>BANCO BRADESCO S.A.</v>
          </cell>
          <cell r="H317" t="str">
            <v>S</v>
          </cell>
          <cell r="I317" t="str">
            <v>N</v>
          </cell>
          <cell r="N317">
            <v>299.98</v>
          </cell>
        </row>
        <row r="318">
          <cell r="C318" t="str">
            <v>HOSPITAL DOM MALAN</v>
          </cell>
          <cell r="E318" t="str">
            <v xml:space="preserve">5.25 - Serviços Bancários </v>
          </cell>
          <cell r="F318">
            <v>4206050008246</v>
          </cell>
          <cell r="G318" t="str">
            <v>TIM CELULAR SA</v>
          </cell>
          <cell r="H318" t="str">
            <v>S</v>
          </cell>
          <cell r="I318" t="str">
            <v>N</v>
          </cell>
          <cell r="J318" t="str">
            <v>FATURA</v>
          </cell>
          <cell r="M318">
            <v>26</v>
          </cell>
          <cell r="N318">
            <v>1701.15</v>
          </cell>
        </row>
        <row r="319">
          <cell r="C319" t="str">
            <v>HOSPITAL DOM MALAN</v>
          </cell>
          <cell r="E319" t="str">
            <v>5.9 - Telefonia Móvel</v>
          </cell>
          <cell r="F319">
            <v>33000118001493</v>
          </cell>
          <cell r="G319" t="str">
            <v>TELEMAR NORTE LETE S/A</v>
          </cell>
          <cell r="H319" t="str">
            <v>S</v>
          </cell>
          <cell r="I319" t="str">
            <v>N</v>
          </cell>
          <cell r="J319" t="str">
            <v>FATURA</v>
          </cell>
          <cell r="M319">
            <v>26</v>
          </cell>
          <cell r="N319">
            <v>2895.47</v>
          </cell>
        </row>
        <row r="320">
          <cell r="C320" t="str">
            <v>HOSPITAL DOM MALAN</v>
          </cell>
          <cell r="E320" t="str">
            <v>5.18 - Teledonia Fixa</v>
          </cell>
          <cell r="F320">
            <v>2558157000162</v>
          </cell>
          <cell r="G320" t="str">
            <v>TELEFONICA BRASIL SA</v>
          </cell>
          <cell r="H320" t="str">
            <v>S</v>
          </cell>
          <cell r="I320" t="str">
            <v>N</v>
          </cell>
          <cell r="J320" t="str">
            <v>FATURA</v>
          </cell>
          <cell r="M320">
            <v>26</v>
          </cell>
          <cell r="N320">
            <v>179.74</v>
          </cell>
        </row>
        <row r="321">
          <cell r="C321" t="str">
            <v>HOSPITAL DOM MALAN</v>
          </cell>
          <cell r="E321" t="str">
            <v>5.18 - Teledonia Fixa</v>
          </cell>
          <cell r="F321">
            <v>9769035000164</v>
          </cell>
          <cell r="G321" t="str">
            <v>COMPESA</v>
          </cell>
          <cell r="H321" t="str">
            <v>S</v>
          </cell>
          <cell r="I321" t="str">
            <v>N</v>
          </cell>
          <cell r="J321" t="str">
            <v>FATURA</v>
          </cell>
          <cell r="M321" t="str">
            <v>26</v>
          </cell>
          <cell r="N321">
            <v>11136.96</v>
          </cell>
        </row>
        <row r="322">
          <cell r="C322" t="str">
            <v>HOSPITAL DOM MALAN</v>
          </cell>
          <cell r="E322" t="str">
            <v>5.13 - Água e Esgoto</v>
          </cell>
          <cell r="F322">
            <v>9769035000164</v>
          </cell>
          <cell r="G322" t="str">
            <v>COMPESA</v>
          </cell>
          <cell r="H322" t="str">
            <v>S</v>
          </cell>
          <cell r="I322" t="str">
            <v>N</v>
          </cell>
          <cell r="J322" t="str">
            <v>FATURA</v>
          </cell>
          <cell r="M322" t="str">
            <v>26</v>
          </cell>
          <cell r="N322">
            <v>984.91</v>
          </cell>
        </row>
        <row r="323">
          <cell r="C323" t="str">
            <v>HOSPITAL DOM MALAN</v>
          </cell>
          <cell r="E323" t="str">
            <v>5.13 - Água e Esgoto</v>
          </cell>
          <cell r="F323">
            <v>9769035000164</v>
          </cell>
          <cell r="G323" t="str">
            <v>COMPESA</v>
          </cell>
          <cell r="H323" t="str">
            <v>S</v>
          </cell>
          <cell r="I323" t="str">
            <v>N</v>
          </cell>
          <cell r="J323" t="str">
            <v>FATURA</v>
          </cell>
          <cell r="M323" t="str">
            <v>26</v>
          </cell>
          <cell r="N323">
            <v>112.81</v>
          </cell>
        </row>
        <row r="324">
          <cell r="C324" t="str">
            <v>HOSPITAL DOM MALAN</v>
          </cell>
          <cell r="E324" t="str">
            <v>5.13 - Água e Esgoto</v>
          </cell>
          <cell r="F324">
            <v>28679039000104</v>
          </cell>
          <cell r="G324" t="str">
            <v>RONALDO BATISTA BARBOSA</v>
          </cell>
          <cell r="H324" t="str">
            <v>S</v>
          </cell>
          <cell r="I324" t="str">
            <v>S</v>
          </cell>
          <cell r="J324" t="str">
            <v>259</v>
          </cell>
          <cell r="K324">
            <v>44132</v>
          </cell>
          <cell r="L324" t="str">
            <v>155217621</v>
          </cell>
          <cell r="M324" t="str">
            <v>2611101 - Petrolina - PE</v>
          </cell>
          <cell r="N324">
            <v>360</v>
          </cell>
        </row>
        <row r="325">
          <cell r="C325" t="str">
            <v>HOSPITAL DOM MALAN</v>
          </cell>
          <cell r="E325" t="str">
            <v>5.13 - Água e Esgoto</v>
          </cell>
          <cell r="F325">
            <v>10835932000108</v>
          </cell>
          <cell r="G325" t="str">
            <v>COMPANHIA DE ENERGIA ELETRICA DE PE</v>
          </cell>
          <cell r="H325" t="str">
            <v>S</v>
          </cell>
          <cell r="I325" t="str">
            <v>N</v>
          </cell>
          <cell r="J325" t="str">
            <v>FATURA</v>
          </cell>
          <cell r="K325">
            <v>44127</v>
          </cell>
          <cell r="M325" t="str">
            <v>26</v>
          </cell>
          <cell r="N325">
            <v>75264.52</v>
          </cell>
        </row>
        <row r="326">
          <cell r="C326" t="str">
            <v>HOSPITAL DOM MALAN</v>
          </cell>
          <cell r="E326" t="str">
            <v>5.12 - Energia Elétrica</v>
          </cell>
          <cell r="F326">
            <v>41994831000294</v>
          </cell>
          <cell r="G326" t="str">
            <v>VIMAQ MAQUINAS ARAUJO LTDA</v>
          </cell>
          <cell r="H326" t="str">
            <v>S</v>
          </cell>
          <cell r="I326" t="str">
            <v>S</v>
          </cell>
          <cell r="J326" t="str">
            <v>2110</v>
          </cell>
          <cell r="K326">
            <v>44148</v>
          </cell>
          <cell r="L326" t="str">
            <v>41046222</v>
          </cell>
          <cell r="M326" t="str">
            <v>2611101 - Petrolina - PE</v>
          </cell>
          <cell r="N326">
            <v>10020.99</v>
          </cell>
        </row>
        <row r="327">
          <cell r="C327" t="str">
            <v>HOSPITAL DOM MALAN</v>
          </cell>
          <cell r="E327" t="str">
            <v>5.3 - Locação de Máquinas e Equipamentos</v>
          </cell>
          <cell r="F327">
            <v>23180800000137</v>
          </cell>
          <cell r="G327" t="str">
            <v>ENNE SOLUCOES ELETRONICAS LTDA</v>
          </cell>
          <cell r="H327" t="str">
            <v>S</v>
          </cell>
          <cell r="I327" t="str">
            <v>S</v>
          </cell>
          <cell r="J327" t="str">
            <v>870</v>
          </cell>
          <cell r="K327">
            <v>44138</v>
          </cell>
          <cell r="L327" t="str">
            <v>13611088</v>
          </cell>
          <cell r="M327" t="str">
            <v>2611101 - Petrolina - PE</v>
          </cell>
          <cell r="N327">
            <v>4150</v>
          </cell>
        </row>
        <row r="328">
          <cell r="E328" t="str">
            <v/>
          </cell>
        </row>
        <row r="329">
          <cell r="C329" t="str">
            <v>HOSPITAL DOM MALAN</v>
          </cell>
          <cell r="E329" t="str">
            <v>5.3 - Locação de Máquinas e Equipamentos</v>
          </cell>
          <cell r="F329">
            <v>24380578000421</v>
          </cell>
          <cell r="G329" t="str">
            <v>WHITE MARTINS GASES INDS DO NORDESTE SA</v>
          </cell>
          <cell r="H329" t="str">
            <v>S</v>
          </cell>
          <cell r="I329" t="str">
            <v>S</v>
          </cell>
          <cell r="J329" t="str">
            <v>377975</v>
          </cell>
          <cell r="K329">
            <v>44111</v>
          </cell>
          <cell r="M329" t="str">
            <v>2927408 - Salvador - BA</v>
          </cell>
          <cell r="N329">
            <v>9000</v>
          </cell>
        </row>
        <row r="330">
          <cell r="C330" t="str">
            <v>HOSPITAL DOM MALAN</v>
          </cell>
          <cell r="E330" t="str">
            <v>5.1 - Locação de Equipamentos Médicos-Hospitalares</v>
          </cell>
          <cell r="F330">
            <v>24380578000421</v>
          </cell>
          <cell r="G330" t="str">
            <v>WHITE MARTINS GASES INDS DO NORDESTE SA</v>
          </cell>
          <cell r="H330" t="str">
            <v>S</v>
          </cell>
          <cell r="I330" t="str">
            <v>S</v>
          </cell>
          <cell r="J330" t="str">
            <v>377976</v>
          </cell>
          <cell r="K330">
            <v>44111</v>
          </cell>
          <cell r="M330" t="str">
            <v>2927408 - Salvador - BA</v>
          </cell>
          <cell r="N330">
            <v>654.78</v>
          </cell>
        </row>
        <row r="331">
          <cell r="C331" t="str">
            <v>HOSPITAL DOM MALAN</v>
          </cell>
          <cell r="E331" t="str">
            <v>5.1 - Locação de Equipamentos Médicos-Hospitalares</v>
          </cell>
          <cell r="F331">
            <v>7835768000124</v>
          </cell>
          <cell r="G331" t="str">
            <v>BR - TRADEX ASSESSORIA EMPRESARIAL</v>
          </cell>
          <cell r="H331" t="str">
            <v>S</v>
          </cell>
          <cell r="I331" t="str">
            <v>S</v>
          </cell>
          <cell r="J331" t="str">
            <v>7423</v>
          </cell>
          <cell r="K331">
            <v>44105</v>
          </cell>
          <cell r="L331" t="str">
            <v>158949328</v>
          </cell>
          <cell r="M331" t="str">
            <v>2611101 - Petrolina - PE</v>
          </cell>
          <cell r="N331">
            <v>48</v>
          </cell>
        </row>
        <row r="332">
          <cell r="C332" t="str">
            <v>HOSPITAL DOM MALAN</v>
          </cell>
          <cell r="E332" t="str">
            <v>5.19 - Serviços Gráficos, de Encadernação e de Emolduração</v>
          </cell>
          <cell r="F332">
            <v>6224995000150</v>
          </cell>
          <cell r="G332" t="str">
            <v>COLOR COPY SERVICO GRAFICO PERSO LTDA</v>
          </cell>
          <cell r="H332" t="str">
            <v>S</v>
          </cell>
          <cell r="I332" t="str">
            <v>S</v>
          </cell>
          <cell r="J332" t="str">
            <v>25346</v>
          </cell>
          <cell r="K332">
            <v>44141</v>
          </cell>
          <cell r="L332" t="str">
            <v>171009504</v>
          </cell>
          <cell r="M332" t="str">
            <v>2611101 - Petrolina - PE</v>
          </cell>
          <cell r="N332">
            <v>61</v>
          </cell>
        </row>
        <row r="333">
          <cell r="C333" t="str">
            <v>HOSPITAL DOM MALAN</v>
          </cell>
          <cell r="E333" t="str">
            <v>5.19 - Serviços Gráficos, de Encadernação e de Emolduração</v>
          </cell>
          <cell r="F333">
            <v>16433348000102</v>
          </cell>
          <cell r="G333" t="str">
            <v>SFV EDITORA E EMPREENDIMENTOS</v>
          </cell>
          <cell r="H333" t="str">
            <v>S</v>
          </cell>
          <cell r="I333" t="str">
            <v>S</v>
          </cell>
          <cell r="J333" t="str">
            <v>20201028</v>
          </cell>
          <cell r="K333">
            <v>44140</v>
          </cell>
          <cell r="L333" t="str">
            <v>41F209225</v>
          </cell>
          <cell r="M333" t="str">
            <v>2918407 - Juazeiro - BA</v>
          </cell>
          <cell r="N333">
            <v>320</v>
          </cell>
        </row>
        <row r="334">
          <cell r="C334" t="str">
            <v>HOSPITAL DOM MALAN</v>
          </cell>
          <cell r="E334" t="str">
            <v>5.19 - Serviços Gráficos, de Encadernação e de Emolduração</v>
          </cell>
          <cell r="F334">
            <v>0</v>
          </cell>
          <cell r="G334" t="str">
            <v>JUROS</v>
          </cell>
          <cell r="H334" t="str">
            <v>B</v>
          </cell>
          <cell r="I334" t="str">
            <v>N</v>
          </cell>
          <cell r="J334" t="str">
            <v>RELATORIO</v>
          </cell>
          <cell r="M334" t="str">
            <v>2611101 - Petrolina - PE</v>
          </cell>
          <cell r="N334">
            <v>0.82</v>
          </cell>
        </row>
        <row r="335">
          <cell r="C335" t="str">
            <v>HOSPITAL DOM MALAN</v>
          </cell>
          <cell r="E335" t="str">
            <v>5.20 - Serviços Judicíarios e Cartoriais</v>
          </cell>
          <cell r="F335">
            <v>2566224000190</v>
          </cell>
          <cell r="G335" t="str">
            <v>TRIBUNAL REGIONAL DO TRABALHO ROBERMILSON SANTANNA</v>
          </cell>
          <cell r="H335" t="str">
            <v>S</v>
          </cell>
          <cell r="I335" t="str">
            <v>N</v>
          </cell>
          <cell r="J335" t="str">
            <v>PROCESSO</v>
          </cell>
          <cell r="M335" t="str">
            <v>2611101 - Petrolina - PE</v>
          </cell>
          <cell r="N335">
            <v>79885.72</v>
          </cell>
        </row>
        <row r="336">
          <cell r="C336" t="str">
            <v>HOSPITAL DOM MALAN</v>
          </cell>
          <cell r="E336" t="str">
            <v>5.20 - Serviços Judicíarios e Cartoriais</v>
          </cell>
          <cell r="F336">
            <v>5402187401</v>
          </cell>
          <cell r="G336" t="str">
            <v>LIDIANE DA CONCEIÇÃO LIMA</v>
          </cell>
          <cell r="H336" t="str">
            <v>S</v>
          </cell>
          <cell r="I336" t="str">
            <v>N</v>
          </cell>
          <cell r="J336" t="str">
            <v>RECIBO</v>
          </cell>
          <cell r="K336">
            <v>44133</v>
          </cell>
          <cell r="M336" t="str">
            <v>2611101 - Petrolina - PE</v>
          </cell>
          <cell r="N336">
            <v>150</v>
          </cell>
        </row>
        <row r="337">
          <cell r="C337" t="str">
            <v>HOSPITAL DOM MALAN</v>
          </cell>
          <cell r="E337" t="str">
            <v>4.99 - Outros Serviços de Terceiros Pessoa Física</v>
          </cell>
          <cell r="F337">
            <v>5402187401</v>
          </cell>
          <cell r="G337" t="str">
            <v>LIDIANE DA CONCEIÇÃO LIMA</v>
          </cell>
          <cell r="H337" t="str">
            <v>S</v>
          </cell>
          <cell r="I337" t="str">
            <v>N</v>
          </cell>
          <cell r="J337" t="str">
            <v>RECIBO</v>
          </cell>
          <cell r="K337">
            <v>44130</v>
          </cell>
          <cell r="M337" t="str">
            <v>2611101 - Petrolina - PE</v>
          </cell>
          <cell r="N337">
            <v>150</v>
          </cell>
        </row>
        <row r="338">
          <cell r="C338" t="str">
            <v>HOSPITAL DOM MALAN</v>
          </cell>
          <cell r="E338" t="str">
            <v>4.99 - Outros Serviços de Terceiros Pessoa Física</v>
          </cell>
          <cell r="F338">
            <v>5402187401</v>
          </cell>
          <cell r="G338" t="str">
            <v>LIDIANE DA CONCEIÇÃO LIMA</v>
          </cell>
          <cell r="H338" t="str">
            <v>S</v>
          </cell>
          <cell r="I338" t="str">
            <v>N</v>
          </cell>
          <cell r="J338" t="str">
            <v>RECIBO</v>
          </cell>
          <cell r="K338">
            <v>44126</v>
          </cell>
          <cell r="M338" t="str">
            <v>2611101 - Petrolina - PE</v>
          </cell>
          <cell r="N338">
            <v>150</v>
          </cell>
        </row>
        <row r="339">
          <cell r="C339" t="str">
            <v>HOSPITAL DOM MALAN</v>
          </cell>
          <cell r="E339" t="str">
            <v>4.99 - Outros Serviços de Terceiros Pessoa Física</v>
          </cell>
          <cell r="F339">
            <v>5402187401</v>
          </cell>
          <cell r="G339" t="str">
            <v>LIDIANE DA CONCEIÇÃO LIMA</v>
          </cell>
          <cell r="H339" t="str">
            <v>S</v>
          </cell>
          <cell r="I339" t="str">
            <v>N</v>
          </cell>
          <cell r="J339" t="str">
            <v>RECIBO</v>
          </cell>
          <cell r="K339">
            <v>44111</v>
          </cell>
          <cell r="M339" t="str">
            <v>2611101 - Petrolina - PE</v>
          </cell>
          <cell r="N339">
            <v>150</v>
          </cell>
        </row>
        <row r="340">
          <cell r="C340" t="str">
            <v>HOSPITAL DOM MALAN</v>
          </cell>
          <cell r="E340" t="str">
            <v>4.99 - Outros Serviços de Terceiros Pessoa Física</v>
          </cell>
          <cell r="F340">
            <v>22051996415</v>
          </cell>
          <cell r="G340" t="str">
            <v>JOSEFA MARIA BEZERRA DE ALENCAR</v>
          </cell>
          <cell r="H340" t="str">
            <v>S</v>
          </cell>
          <cell r="I340" t="str">
            <v>N</v>
          </cell>
          <cell r="J340" t="str">
            <v>RECIBO</v>
          </cell>
          <cell r="K340">
            <v>44117</v>
          </cell>
          <cell r="M340" t="str">
            <v>2611101 - Petrolina - PE</v>
          </cell>
          <cell r="N340">
            <v>150</v>
          </cell>
        </row>
        <row r="341">
          <cell r="C341" t="str">
            <v>HOSPITAL DOM MALAN</v>
          </cell>
          <cell r="E341" t="str">
            <v>4.99 - Outros Serviços de Terceiros Pessoa Física</v>
          </cell>
          <cell r="F341">
            <v>22051996415</v>
          </cell>
          <cell r="G341" t="str">
            <v>JOSEFA MARIA BEZERRA DE ALENCAR</v>
          </cell>
          <cell r="H341" t="str">
            <v>S</v>
          </cell>
          <cell r="I341" t="str">
            <v>N</v>
          </cell>
          <cell r="J341" t="str">
            <v>RECIBO</v>
          </cell>
          <cell r="K341">
            <v>44134</v>
          </cell>
          <cell r="M341" t="str">
            <v>2611101 - Petrolina - PE</v>
          </cell>
          <cell r="N341">
            <v>150</v>
          </cell>
        </row>
        <row r="342">
          <cell r="C342" t="str">
            <v>HOSPITAL DOM MALAN</v>
          </cell>
          <cell r="E342" t="str">
            <v>4.99 - Outros Serviços de Terceiros Pessoa Física</v>
          </cell>
          <cell r="F342">
            <v>6211339577</v>
          </cell>
          <cell r="G342" t="str">
            <v>CRISTIANNE ANDRADE BORGES</v>
          </cell>
          <cell r="H342" t="str">
            <v>S</v>
          </cell>
          <cell r="I342" t="str">
            <v>N</v>
          </cell>
          <cell r="J342" t="str">
            <v>RECIBO</v>
          </cell>
          <cell r="K342">
            <v>44116</v>
          </cell>
          <cell r="M342" t="str">
            <v>2611101 - Petrolina - PE</v>
          </cell>
          <cell r="N342">
            <v>150</v>
          </cell>
        </row>
        <row r="343">
          <cell r="C343" t="str">
            <v>HOSPITAL DOM MALAN</v>
          </cell>
          <cell r="E343" t="str">
            <v>4.99 - Outros Serviços de Terceiros Pessoa Física</v>
          </cell>
          <cell r="F343">
            <v>6211339577</v>
          </cell>
          <cell r="G343" t="str">
            <v>CRISTIANNE ANDRADE BORGES</v>
          </cell>
          <cell r="H343" t="str">
            <v>S</v>
          </cell>
          <cell r="I343" t="str">
            <v>N</v>
          </cell>
          <cell r="J343" t="str">
            <v>RECIBO</v>
          </cell>
          <cell r="K343">
            <v>44129</v>
          </cell>
          <cell r="M343" t="str">
            <v>2611101 - Petrolina - PE</v>
          </cell>
          <cell r="N343">
            <v>150</v>
          </cell>
        </row>
        <row r="344">
          <cell r="C344" t="str">
            <v>HOSPITAL DOM MALAN</v>
          </cell>
          <cell r="E344" t="str">
            <v>4.99 - Outros Serviços de Terceiros Pessoa Física</v>
          </cell>
          <cell r="F344">
            <v>17348237000241</v>
          </cell>
          <cell r="G344" t="str">
            <v>V S OLIVEIRA TRANSPORTES E LOISTICA</v>
          </cell>
          <cell r="H344" t="str">
            <v>S</v>
          </cell>
          <cell r="I344" t="str">
            <v>N</v>
          </cell>
          <cell r="J344" t="str">
            <v>1231</v>
          </cell>
          <cell r="K344">
            <v>44120</v>
          </cell>
          <cell r="L344" t="str">
            <v>26201017348237000160570020000012311000406292</v>
          </cell>
          <cell r="M344" t="str">
            <v>2611101 - Petrolina - PE</v>
          </cell>
          <cell r="N344">
            <v>125.61</v>
          </cell>
        </row>
        <row r="345">
          <cell r="C345" t="str">
            <v>HOSPITAL DOM MALAN</v>
          </cell>
          <cell r="E345" t="str">
            <v>5.99 - Outros Serviços de Terceiros Pessoa Jurídica</v>
          </cell>
          <cell r="F345">
            <v>18717010000108</v>
          </cell>
          <cell r="G345" t="str">
            <v>EDJANE SANTOS DE MOURA EIRELI - ME</v>
          </cell>
          <cell r="H345" t="str">
            <v>S</v>
          </cell>
          <cell r="I345" t="str">
            <v>N</v>
          </cell>
          <cell r="J345" t="str">
            <v>7888</v>
          </cell>
          <cell r="K345">
            <v>2810</v>
          </cell>
          <cell r="M345" t="str">
            <v>2611101 - Petrolina - PE</v>
          </cell>
          <cell r="N345">
            <v>1372</v>
          </cell>
        </row>
        <row r="346">
          <cell r="C346" t="str">
            <v>HOSPITAL DOM MALAN</v>
          </cell>
          <cell r="E346" t="str">
            <v>5.99 - Outros Serviços de Terceiros Pessoa Jurídica</v>
          </cell>
          <cell r="F346">
            <v>479544000188</v>
          </cell>
          <cell r="G346" t="str">
            <v>REIS PALACE HOTEL</v>
          </cell>
          <cell r="H346" t="str">
            <v>S</v>
          </cell>
          <cell r="I346" t="str">
            <v>S</v>
          </cell>
          <cell r="J346" t="str">
            <v>14492</v>
          </cell>
          <cell r="K346">
            <v>44146</v>
          </cell>
          <cell r="L346" t="str">
            <v>214612256</v>
          </cell>
          <cell r="M346" t="str">
            <v>2611101 - Petrolina - PE</v>
          </cell>
          <cell r="N346">
            <v>160</v>
          </cell>
        </row>
        <row r="347">
          <cell r="C347" t="str">
            <v>HOSPITAL DOM MALAN</v>
          </cell>
          <cell r="E347" t="str">
            <v>5.99 - Outros Serviços de Terceiros Pessoa Jurídica</v>
          </cell>
          <cell r="F347">
            <v>35670157000109</v>
          </cell>
          <cell r="G347" t="str">
            <v>EMP. BRAS. DE CORREIOS E TELEGRAFOS</v>
          </cell>
          <cell r="H347" t="str">
            <v>S</v>
          </cell>
          <cell r="I347" t="str">
            <v>N</v>
          </cell>
          <cell r="J347" t="str">
            <v>COMPROANTE</v>
          </cell>
          <cell r="K347">
            <v>44118</v>
          </cell>
          <cell r="M347" t="str">
            <v>2611101 - Petrolina - PE</v>
          </cell>
          <cell r="N347">
            <v>32.81</v>
          </cell>
        </row>
        <row r="348">
          <cell r="C348" t="str">
            <v>HOSPITAL DOM MALAN</v>
          </cell>
          <cell r="E348" t="str">
            <v>5.99 - Outros Serviços de Terceiros Pessoa Jurídica</v>
          </cell>
          <cell r="F348">
            <v>35670157000109</v>
          </cell>
          <cell r="G348" t="str">
            <v>EMP. BRAS. DE CORREIOS E TELEGRAFOS</v>
          </cell>
          <cell r="H348" t="str">
            <v>S</v>
          </cell>
          <cell r="I348" t="str">
            <v>N</v>
          </cell>
          <cell r="J348" t="str">
            <v>COMPROANTE</v>
          </cell>
          <cell r="K348">
            <v>44118</v>
          </cell>
          <cell r="M348" t="str">
            <v>2611101 - Petrolina - PE</v>
          </cell>
          <cell r="N348">
            <v>32.81</v>
          </cell>
        </row>
        <row r="349">
          <cell r="C349" t="str">
            <v>HOSPITAL DOM MALAN</v>
          </cell>
          <cell r="E349" t="str">
            <v>5.99 - Outros Serviços de Terceiros Pessoa Jurídica</v>
          </cell>
          <cell r="F349">
            <v>35670157000109</v>
          </cell>
          <cell r="G349" t="str">
            <v>EMP. BRAS. DE CORREIOS E TELEGRAFOS</v>
          </cell>
          <cell r="H349" t="str">
            <v>S</v>
          </cell>
          <cell r="I349" t="str">
            <v>N</v>
          </cell>
          <cell r="J349" t="str">
            <v>COMPROANTE</v>
          </cell>
          <cell r="K349">
            <v>44118</v>
          </cell>
          <cell r="M349" t="str">
            <v>2611101 - Petrolina - PE</v>
          </cell>
          <cell r="N349">
            <v>32.81</v>
          </cell>
        </row>
        <row r="350">
          <cell r="C350" t="str">
            <v>HOSPITAL DOM MALAN</v>
          </cell>
          <cell r="E350" t="str">
            <v>5.99 - Outros Serviços de Terceiros Pessoa Jurídica</v>
          </cell>
          <cell r="F350">
            <v>35670157000109</v>
          </cell>
          <cell r="G350" t="str">
            <v>EMP. BRAS. DE CORREIOS E TELEGRAFOS</v>
          </cell>
          <cell r="H350" t="str">
            <v>S</v>
          </cell>
          <cell r="I350" t="str">
            <v>N</v>
          </cell>
          <cell r="J350" t="str">
            <v>COMPROANTE</v>
          </cell>
          <cell r="K350">
            <v>44127</v>
          </cell>
          <cell r="M350" t="str">
            <v>2611101 - Petrolina - PE</v>
          </cell>
          <cell r="N350">
            <v>32.81</v>
          </cell>
        </row>
        <row r="351">
          <cell r="C351" t="str">
            <v>HOSPITAL DOM MALAN</v>
          </cell>
          <cell r="E351" t="str">
            <v>5.99 - Outros Serviços de Terceiros Pessoa Jurídica</v>
          </cell>
          <cell r="F351">
            <v>35670157000109</v>
          </cell>
          <cell r="G351" t="str">
            <v>EMP. BRAS. DE CORREIOS E TELEGRAFOS</v>
          </cell>
          <cell r="H351" t="str">
            <v>S</v>
          </cell>
          <cell r="I351" t="str">
            <v>N</v>
          </cell>
          <cell r="J351" t="str">
            <v>COMPROANTE</v>
          </cell>
          <cell r="K351">
            <v>44124</v>
          </cell>
          <cell r="M351" t="str">
            <v>2611101 - Petrolina - PE</v>
          </cell>
          <cell r="N351">
            <v>32.15</v>
          </cell>
        </row>
        <row r="352">
          <cell r="C352" t="str">
            <v>HOSPITAL DOM MALAN</v>
          </cell>
          <cell r="E352" t="str">
            <v>5.99 - Outros Serviços de Terceiros Pessoa Jurídica</v>
          </cell>
          <cell r="F352">
            <v>35670157000109</v>
          </cell>
          <cell r="G352" t="str">
            <v>EMP. BRAS. DE CORREIOS E TELEGRAFOS</v>
          </cell>
          <cell r="H352" t="str">
            <v>S</v>
          </cell>
          <cell r="I352" t="str">
            <v>N</v>
          </cell>
          <cell r="J352" t="str">
            <v>COMPROANTE</v>
          </cell>
          <cell r="K352">
            <v>44120</v>
          </cell>
          <cell r="M352" t="str">
            <v>2611101 - Petrolina - PE</v>
          </cell>
          <cell r="N352">
            <v>32.81</v>
          </cell>
        </row>
        <row r="353">
          <cell r="C353" t="str">
            <v>HOSPITAL DOM MALAN</v>
          </cell>
          <cell r="E353" t="str">
            <v>5.99 - Outros Serviços de Terceiros Pessoa Jurídica</v>
          </cell>
          <cell r="F353">
            <v>35670157000109</v>
          </cell>
          <cell r="G353" t="str">
            <v>EMP. BRAS. DE CORREIOS E TELEGRAFOS</v>
          </cell>
          <cell r="H353" t="str">
            <v>S</v>
          </cell>
          <cell r="I353" t="str">
            <v>N</v>
          </cell>
          <cell r="J353" t="str">
            <v>COMPROANTE</v>
          </cell>
          <cell r="K353">
            <v>44125</v>
          </cell>
          <cell r="M353" t="str">
            <v>2611101 - Petrolina - PE</v>
          </cell>
          <cell r="N353">
            <v>25.8</v>
          </cell>
        </row>
        <row r="354">
          <cell r="C354" t="str">
            <v>HOSPITAL DOM MALAN</v>
          </cell>
          <cell r="E354" t="str">
            <v>5.99 - Outros Serviços de Terceiros Pessoa Jurídica</v>
          </cell>
          <cell r="F354">
            <v>35670157000109</v>
          </cell>
          <cell r="G354" t="str">
            <v>EMP. BRAS. DE CORREIOS E TELEGRAFOS</v>
          </cell>
          <cell r="H354" t="str">
            <v>S</v>
          </cell>
          <cell r="I354" t="str">
            <v>N</v>
          </cell>
          <cell r="J354" t="str">
            <v>COMPROANTE</v>
          </cell>
          <cell r="K354">
            <v>44105</v>
          </cell>
          <cell r="M354" t="str">
            <v>2611101 - Petrolina - PE</v>
          </cell>
          <cell r="N354">
            <v>32.15</v>
          </cell>
        </row>
        <row r="355">
          <cell r="C355" t="str">
            <v>HOSPITAL DOM MALAN</v>
          </cell>
          <cell r="E355" t="str">
            <v>5.99 - Outros Serviços de Terceiros Pessoa Jurídica</v>
          </cell>
          <cell r="F355">
            <v>35670157000109</v>
          </cell>
          <cell r="G355" t="str">
            <v>EMP. BRAS. DE CORREIOS E TELEGRAFOS</v>
          </cell>
          <cell r="H355" t="str">
            <v>S</v>
          </cell>
          <cell r="I355" t="str">
            <v>N</v>
          </cell>
          <cell r="J355" t="str">
            <v>COMPROANTE</v>
          </cell>
          <cell r="K355">
            <v>44125</v>
          </cell>
          <cell r="M355" t="str">
            <v>2611101 - Petrolina - PE</v>
          </cell>
          <cell r="N355">
            <v>34.049999999999997</v>
          </cell>
        </row>
        <row r="356">
          <cell r="C356" t="str">
            <v>HOSPITAL DOM MALAN</v>
          </cell>
          <cell r="E356" t="str">
            <v>5.99 - Outros Serviços de Terceiros Pessoa Jurídica</v>
          </cell>
          <cell r="F356">
            <v>35670157000109</v>
          </cell>
          <cell r="G356" t="str">
            <v>EMP. BRAS. DE CORREIOS E TELEGRAFOS</v>
          </cell>
          <cell r="H356" t="str">
            <v>S</v>
          </cell>
          <cell r="I356" t="str">
            <v>N</v>
          </cell>
          <cell r="J356" t="str">
            <v>COMPROANTE</v>
          </cell>
          <cell r="K356">
            <v>44119</v>
          </cell>
          <cell r="M356" t="str">
            <v>2611101 - Petrolina - PE</v>
          </cell>
          <cell r="N356">
            <v>49.98</v>
          </cell>
        </row>
        <row r="357">
          <cell r="C357" t="str">
            <v>HOSPITAL DOM MALAN</v>
          </cell>
          <cell r="E357" t="str">
            <v>5.99 - Outros Serviços de Terceiros Pessoa Jurídica</v>
          </cell>
          <cell r="F357">
            <v>35670157000109</v>
          </cell>
          <cell r="G357" t="str">
            <v>EMP. BRAS. DE CORREIOS E TELEGRAFOS</v>
          </cell>
          <cell r="H357" t="str">
            <v>S</v>
          </cell>
          <cell r="I357" t="str">
            <v>N</v>
          </cell>
          <cell r="J357" t="str">
            <v>COMPROANTE</v>
          </cell>
          <cell r="K357">
            <v>44125</v>
          </cell>
          <cell r="M357" t="str">
            <v>2611101 - Petrolina - PE</v>
          </cell>
          <cell r="N357">
            <v>25.8</v>
          </cell>
        </row>
        <row r="358">
          <cell r="C358" t="str">
            <v>HOSPITAL DOM MALAN</v>
          </cell>
          <cell r="E358" t="str">
            <v>5.99 - Outros Serviços de Terceiros Pessoa Jurídica</v>
          </cell>
          <cell r="F358">
            <v>35670157000109</v>
          </cell>
          <cell r="G358" t="str">
            <v>EMP. BRAS. DE CORREIOS E TELEGRAFOS</v>
          </cell>
          <cell r="H358" t="str">
            <v>S</v>
          </cell>
          <cell r="I358" t="str">
            <v>N</v>
          </cell>
          <cell r="J358" t="str">
            <v>COMPROANTE</v>
          </cell>
          <cell r="K358">
            <v>44131</v>
          </cell>
          <cell r="M358" t="str">
            <v>2611101 - Petrolina - PE</v>
          </cell>
          <cell r="N358">
            <v>39.4</v>
          </cell>
        </row>
        <row r="359">
          <cell r="C359" t="str">
            <v>HOSPITAL DOM MALAN</v>
          </cell>
          <cell r="E359" t="str">
            <v>5.99 - Outros Serviços de Terceiros Pessoa Jurídica</v>
          </cell>
          <cell r="F359">
            <v>35670157000109</v>
          </cell>
          <cell r="G359" t="str">
            <v>EMP. BRAS. DE CORREIOS E TELEGRAFOS</v>
          </cell>
          <cell r="H359" t="str">
            <v>S</v>
          </cell>
          <cell r="I359" t="str">
            <v>N</v>
          </cell>
          <cell r="J359" t="str">
            <v>COMPROANTE</v>
          </cell>
          <cell r="K359">
            <v>44113</v>
          </cell>
          <cell r="M359" t="str">
            <v>2611101 - Petrolina - PE</v>
          </cell>
          <cell r="N359">
            <v>42.5</v>
          </cell>
        </row>
        <row r="360">
          <cell r="C360" t="str">
            <v>HOSPITAL DOM MALAN</v>
          </cell>
          <cell r="E360" t="str">
            <v>5.99 - Outros Serviços de Terceiros Pessoa Jurídica</v>
          </cell>
          <cell r="F360">
            <v>35670157000109</v>
          </cell>
          <cell r="G360" t="str">
            <v>EMP. BRAS. DE CORREIOS E TELEGRAFOS</v>
          </cell>
          <cell r="H360" t="str">
            <v>S</v>
          </cell>
          <cell r="I360" t="str">
            <v>N</v>
          </cell>
          <cell r="J360" t="str">
            <v>COMPROANTE</v>
          </cell>
          <cell r="K360">
            <v>44131</v>
          </cell>
          <cell r="M360" t="str">
            <v>2611101 - Petrolina - PE</v>
          </cell>
          <cell r="N360">
            <v>34.049999999999997</v>
          </cell>
        </row>
        <row r="361">
          <cell r="C361" t="str">
            <v>HOSPITAL DOM MALAN</v>
          </cell>
          <cell r="E361" t="str">
            <v>5.99 - Outros Serviços de Terceiros Pessoa Jurídica</v>
          </cell>
          <cell r="F361">
            <v>35670157000109</v>
          </cell>
          <cell r="G361" t="str">
            <v>EMP. BRAS. DE CORREIOS E TELEGRAFOS</v>
          </cell>
          <cell r="H361" t="str">
            <v>S</v>
          </cell>
          <cell r="I361" t="str">
            <v>N</v>
          </cell>
          <cell r="J361" t="str">
            <v>COMPROANTE</v>
          </cell>
          <cell r="K361">
            <v>44113</v>
          </cell>
          <cell r="M361" t="str">
            <v>2611101 - Petrolina - PE</v>
          </cell>
          <cell r="N361">
            <v>36.65</v>
          </cell>
        </row>
        <row r="362">
          <cell r="C362" t="str">
            <v>HOSPITAL DOM MALAN</v>
          </cell>
          <cell r="E362" t="str">
            <v>5.99 - Outros Serviços de Terceiros Pessoa Jurídica</v>
          </cell>
          <cell r="F362">
            <v>8683483000188</v>
          </cell>
          <cell r="G362" t="str">
            <v>CONSULTORIO OTORRINOLARINGOLOGICO DO VALE</v>
          </cell>
          <cell r="H362" t="str">
            <v>S</v>
          </cell>
          <cell r="I362" t="str">
            <v>S</v>
          </cell>
          <cell r="J362" t="str">
            <v>1089</v>
          </cell>
          <cell r="K362">
            <v>44138</v>
          </cell>
          <cell r="L362" t="str">
            <v>56870467</v>
          </cell>
          <cell r="M362" t="str">
            <v>2611101 - Petrolina - PE</v>
          </cell>
          <cell r="N362">
            <v>1200</v>
          </cell>
        </row>
        <row r="363">
          <cell r="C363" t="str">
            <v>HOSPITAL DOM MALAN</v>
          </cell>
          <cell r="E363" t="str">
            <v>5.16 - Serviços Médico-Hospitalares, Odotonlogia e Laboratoriais</v>
          </cell>
          <cell r="F363">
            <v>3264990000163</v>
          </cell>
          <cell r="G363" t="str">
            <v>CLIAM</v>
          </cell>
          <cell r="H363" t="str">
            <v>S</v>
          </cell>
          <cell r="I363" t="str">
            <v>S</v>
          </cell>
          <cell r="J363" t="str">
            <v>2841</v>
          </cell>
          <cell r="K363">
            <v>44152</v>
          </cell>
          <cell r="L363" t="str">
            <v>239358813</v>
          </cell>
          <cell r="M363" t="str">
            <v>2611101 - Petrolina - PE</v>
          </cell>
          <cell r="N363">
            <v>6020.25</v>
          </cell>
        </row>
        <row r="364">
          <cell r="C364" t="str">
            <v>HOSPITAL DOM MALAN</v>
          </cell>
          <cell r="E364" t="str">
            <v>5.16 - Serviços Médico-Hospitalares, Odotonlogia e Laboratoriais</v>
          </cell>
          <cell r="F364">
            <v>1913062000157</v>
          </cell>
          <cell r="G364" t="str">
            <v>CENEL CENTRO DE NEUROLOGIA</v>
          </cell>
          <cell r="H364" t="str">
            <v>S</v>
          </cell>
          <cell r="I364" t="str">
            <v>S</v>
          </cell>
          <cell r="J364" t="str">
            <v>5814</v>
          </cell>
          <cell r="K364">
            <v>44134</v>
          </cell>
          <cell r="L364" t="str">
            <v>DWXE-D1V6</v>
          </cell>
          <cell r="M364" t="str">
            <v>2611606 - Recife - PE</v>
          </cell>
          <cell r="N364">
            <v>5520</v>
          </cell>
        </row>
        <row r="365">
          <cell r="C365" t="str">
            <v>HOSPITAL DOM MALAN</v>
          </cell>
          <cell r="E365" t="str">
            <v>5.16 - Serviços Médico-Hospitalares, Odotonlogia e Laboratoriais</v>
          </cell>
          <cell r="F365">
            <v>1929606000179</v>
          </cell>
          <cell r="G365" t="str">
            <v>INSTITUTO DE OLHOS</v>
          </cell>
          <cell r="H365" t="str">
            <v>S</v>
          </cell>
          <cell r="I365" t="str">
            <v>S</v>
          </cell>
          <cell r="J365" t="str">
            <v>7197</v>
          </cell>
          <cell r="K365">
            <v>44139</v>
          </cell>
          <cell r="L365" t="str">
            <v>219575169</v>
          </cell>
          <cell r="M365" t="str">
            <v>2611101 - Petrolina - PE</v>
          </cell>
          <cell r="N365">
            <v>4000</v>
          </cell>
        </row>
        <row r="366">
          <cell r="C366" t="str">
            <v>HOSPITAL DOM MALAN</v>
          </cell>
          <cell r="E366" t="str">
            <v>5.16 - Serviços Médico-Hospitalares, Odotonlogia e Laboratoriais</v>
          </cell>
          <cell r="F366">
            <v>12342816000182</v>
          </cell>
          <cell r="G366" t="str">
            <v>MEDNET SERVIÇOS MEDICOS</v>
          </cell>
          <cell r="H366" t="str">
            <v>S</v>
          </cell>
          <cell r="I366" t="str">
            <v>S</v>
          </cell>
          <cell r="J366" t="str">
            <v>1588</v>
          </cell>
          <cell r="K366">
            <v>44152</v>
          </cell>
          <cell r="L366" t="str">
            <v>127459125</v>
          </cell>
          <cell r="M366" t="str">
            <v>2611101 - Petrolina - PE</v>
          </cell>
          <cell r="N366">
            <v>9846.8799999999992</v>
          </cell>
        </row>
        <row r="367">
          <cell r="C367" t="str">
            <v>HOSPITAL DOM MALAN</v>
          </cell>
          <cell r="E367" t="str">
            <v>5.16 - Serviços Médico-Hospitalares, Odotonlogia e Laboratoriais</v>
          </cell>
          <cell r="F367">
            <v>12342816000182</v>
          </cell>
          <cell r="G367" t="str">
            <v>MEDNET SERVIÇOS MEDICOS</v>
          </cell>
          <cell r="H367" t="str">
            <v>S</v>
          </cell>
          <cell r="I367" t="str">
            <v>S</v>
          </cell>
          <cell r="J367" t="str">
            <v>1587</v>
          </cell>
          <cell r="K367">
            <v>44152</v>
          </cell>
          <cell r="L367" t="str">
            <v>105036225</v>
          </cell>
          <cell r="M367" t="str">
            <v>2611101 - Petrolina - PE</v>
          </cell>
          <cell r="N367">
            <v>900</v>
          </cell>
        </row>
        <row r="368">
          <cell r="C368" t="str">
            <v>HOSPITAL DOM MALAN</v>
          </cell>
          <cell r="E368" t="str">
            <v>5.16 - Serviços Médico-Hospitalares, Odotonlogia e Laboratoriais</v>
          </cell>
          <cell r="F368">
            <v>12342816000182</v>
          </cell>
          <cell r="G368" t="str">
            <v>MEDNET SERVIÇOS MEDICOS</v>
          </cell>
          <cell r="H368" t="str">
            <v>S</v>
          </cell>
          <cell r="I368" t="str">
            <v>S</v>
          </cell>
          <cell r="J368" t="str">
            <v>1549</v>
          </cell>
          <cell r="K368">
            <v>44140</v>
          </cell>
          <cell r="L368" t="str">
            <v>33762897</v>
          </cell>
          <cell r="M368" t="str">
            <v>2611101 - Petrolina - PE</v>
          </cell>
          <cell r="N368">
            <v>4350</v>
          </cell>
        </row>
        <row r="369">
          <cell r="C369" t="str">
            <v>HOSPITAL DOM MALAN</v>
          </cell>
          <cell r="E369" t="str">
            <v>5.16 - Serviços Médico-Hospitalares, Odotonlogia e Laboratoriais</v>
          </cell>
          <cell r="F369">
            <v>11016304000163</v>
          </cell>
          <cell r="G369" t="str">
            <v>MEGA IMAGEM DIAGNOSTICOS</v>
          </cell>
          <cell r="H369" t="str">
            <v>S</v>
          </cell>
          <cell r="I369" t="str">
            <v>S</v>
          </cell>
          <cell r="J369" t="str">
            <v>1188</v>
          </cell>
          <cell r="K369">
            <v>44141</v>
          </cell>
          <cell r="L369" t="str">
            <v>GFCU-ULXV</v>
          </cell>
          <cell r="M369" t="str">
            <v>2611606 - Recife - PE</v>
          </cell>
          <cell r="N369">
            <v>1380</v>
          </cell>
        </row>
        <row r="370">
          <cell r="C370" t="str">
            <v>HOSPITAL DOM MALAN</v>
          </cell>
          <cell r="E370" t="str">
            <v>5.16 - Serviços Médico-Hospitalares, Odotonlogia e Laboratoriais</v>
          </cell>
          <cell r="F370">
            <v>12657631000167</v>
          </cell>
          <cell r="G370" t="str">
            <v>CDI - CENTRO DIAG</v>
          </cell>
          <cell r="H370" t="str">
            <v>S</v>
          </cell>
          <cell r="I370" t="str">
            <v>S</v>
          </cell>
          <cell r="J370" t="str">
            <v>32305</v>
          </cell>
          <cell r="K370">
            <v>44140</v>
          </cell>
          <cell r="L370" t="str">
            <v>7730047</v>
          </cell>
          <cell r="M370" t="str">
            <v>2611101 - Petrolina - PE</v>
          </cell>
          <cell r="N370">
            <v>8407</v>
          </cell>
        </row>
        <row r="371">
          <cell r="C371" t="str">
            <v>HOSPITAL DOM MALAN</v>
          </cell>
          <cell r="E371" t="str">
            <v>5.16 - Serviços Médico-Hospitalares, Odotonlogia e Laboratoriais</v>
          </cell>
          <cell r="F371">
            <v>4166795000163</v>
          </cell>
          <cell r="G371" t="str">
            <v>ANESTESIA E SERVIÇOS MEDICOS</v>
          </cell>
          <cell r="H371" t="str">
            <v>S</v>
          </cell>
          <cell r="I371" t="str">
            <v>S</v>
          </cell>
          <cell r="J371" t="str">
            <v>9606</v>
          </cell>
          <cell r="K371">
            <v>44152</v>
          </cell>
          <cell r="L371" t="str">
            <v>145786109</v>
          </cell>
          <cell r="M371" t="str">
            <v>2611101 - Petrolina - PE</v>
          </cell>
          <cell r="N371">
            <v>218957.54</v>
          </cell>
        </row>
        <row r="372">
          <cell r="C372" t="str">
            <v>HOSPITAL DOM MALAN</v>
          </cell>
          <cell r="E372" t="str">
            <v>5.16 - Serviços Médico-Hospitalares, Odotonlogia e Laboratoriais</v>
          </cell>
          <cell r="F372">
            <v>4166795000163</v>
          </cell>
          <cell r="G372" t="str">
            <v>ANESTESIA E SERVIÇOS MEDICOS</v>
          </cell>
          <cell r="H372" t="str">
            <v>S</v>
          </cell>
          <cell r="I372" t="str">
            <v>S</v>
          </cell>
          <cell r="J372" t="str">
            <v>9590</v>
          </cell>
          <cell r="K372">
            <v>44141</v>
          </cell>
          <cell r="L372" t="str">
            <v>256881790</v>
          </cell>
          <cell r="M372" t="str">
            <v>2611101 - Petrolina - PE</v>
          </cell>
          <cell r="N372">
            <v>500</v>
          </cell>
        </row>
        <row r="373">
          <cell r="C373" t="str">
            <v>HOSPITAL DOM MALAN</v>
          </cell>
          <cell r="E373" t="str">
            <v>5.16 - Serviços Médico-Hospitalares, Odotonlogia e Laboratoriais</v>
          </cell>
          <cell r="F373">
            <v>3811242000153</v>
          </cell>
          <cell r="G373" t="str">
            <v>MEDICAT MEDICINA DO TRABALHO</v>
          </cell>
          <cell r="H373" t="str">
            <v>S</v>
          </cell>
          <cell r="I373" t="str">
            <v>S</v>
          </cell>
          <cell r="J373" t="str">
            <v>39118</v>
          </cell>
          <cell r="K373">
            <v>44049</v>
          </cell>
          <cell r="L373" t="str">
            <v>31397402</v>
          </cell>
          <cell r="M373" t="str">
            <v>2611101 - Petrolina - PE</v>
          </cell>
          <cell r="N373">
            <v>2280</v>
          </cell>
        </row>
        <row r="374">
          <cell r="C374" t="str">
            <v>HOSPITAL DOM MALAN</v>
          </cell>
          <cell r="E374" t="str">
            <v>5.16 - Serviços Médico-Hospitalares, Odotonlogia e Laboratoriais</v>
          </cell>
          <cell r="F374">
            <v>10225064000144</v>
          </cell>
          <cell r="G374" t="str">
            <v>ANGIOCLINICA SS LTDA</v>
          </cell>
          <cell r="H374" t="str">
            <v>S</v>
          </cell>
          <cell r="I374" t="str">
            <v>S</v>
          </cell>
          <cell r="J374" t="str">
            <v>715</v>
          </cell>
          <cell r="K374">
            <v>44146</v>
          </cell>
          <cell r="L374" t="str">
            <v>220729924</v>
          </cell>
          <cell r="M374" t="str">
            <v>2611101 - Petrolina - PE</v>
          </cell>
          <cell r="N374">
            <v>9000</v>
          </cell>
        </row>
        <row r="375">
          <cell r="C375" t="str">
            <v>HOSPITAL DOM MALAN</v>
          </cell>
          <cell r="E375" t="str">
            <v>5.16 - Serviços Médico-Hospitalares, Odotonlogia e Laboratoriais</v>
          </cell>
          <cell r="F375">
            <v>4226430000187</v>
          </cell>
          <cell r="G375" t="str">
            <v>INSTITUTO DO RIM</v>
          </cell>
          <cell r="H375" t="str">
            <v>S</v>
          </cell>
          <cell r="I375" t="str">
            <v>S</v>
          </cell>
          <cell r="J375" t="str">
            <v>972</v>
          </cell>
          <cell r="K375">
            <v>44154</v>
          </cell>
          <cell r="L375" t="str">
            <v>235908446</v>
          </cell>
          <cell r="M375" t="str">
            <v>2611101 - Petrolina - PE</v>
          </cell>
          <cell r="N375">
            <v>10000</v>
          </cell>
        </row>
        <row r="376">
          <cell r="C376" t="str">
            <v>HOSPITAL DOM MALAN</v>
          </cell>
          <cell r="E376" t="str">
            <v>5.16 - Serviços Médico-Hospitalares, Odotonlogia e Laboratoriais</v>
          </cell>
          <cell r="F376">
            <v>11473378000129</v>
          </cell>
          <cell r="G376" t="str">
            <v>CENTRO DE NEUROLOGIA</v>
          </cell>
          <cell r="H376" t="str">
            <v>S</v>
          </cell>
          <cell r="I376" t="str">
            <v>S</v>
          </cell>
          <cell r="J376" t="str">
            <v>28602</v>
          </cell>
          <cell r="K376">
            <v>44127</v>
          </cell>
          <cell r="L376" t="str">
            <v>42006105</v>
          </cell>
          <cell r="M376" t="str">
            <v>2611101 - Petrolina - PE</v>
          </cell>
          <cell r="N376">
            <v>450</v>
          </cell>
        </row>
        <row r="377">
          <cell r="C377" t="str">
            <v>HOSPITAL DOM MALAN</v>
          </cell>
          <cell r="E377" t="str">
            <v>5.16 - Serviços Médico-Hospitalares, Odotonlogia e Laboratoriais</v>
          </cell>
          <cell r="F377">
            <v>30395879000189</v>
          </cell>
          <cell r="G377" t="str">
            <v>POSSIDIO E POSSIDIO MEDICOS ASSOIADOS LTDA</v>
          </cell>
          <cell r="H377" t="str">
            <v>S</v>
          </cell>
          <cell r="I377" t="str">
            <v>S</v>
          </cell>
          <cell r="J377" t="str">
            <v>25</v>
          </cell>
          <cell r="K377">
            <v>44112</v>
          </cell>
          <cell r="L377" t="str">
            <v>138856132</v>
          </cell>
          <cell r="M377" t="str">
            <v>2611101 - Petrolina - PE</v>
          </cell>
          <cell r="N377">
            <v>550</v>
          </cell>
        </row>
        <row r="378">
          <cell r="C378" t="str">
            <v>HOSPITAL DOM MALAN</v>
          </cell>
          <cell r="E378" t="str">
            <v>5.16 - Serviços Médico-Hospitalares, Odotonlogia e Laboratoriais</v>
          </cell>
          <cell r="F378">
            <v>4325128000186</v>
          </cell>
          <cell r="G378" t="str">
            <v>VIP ENDOSCOPIA LTDA</v>
          </cell>
          <cell r="H378" t="str">
            <v>S</v>
          </cell>
          <cell r="I378" t="str">
            <v>S</v>
          </cell>
          <cell r="J378" t="str">
            <v>1444</v>
          </cell>
          <cell r="K378">
            <v>44161</v>
          </cell>
          <cell r="L378" t="str">
            <v>39068062</v>
          </cell>
          <cell r="M378" t="str">
            <v>2611101 - Petrolina - PE</v>
          </cell>
          <cell r="N378">
            <v>350</v>
          </cell>
        </row>
        <row r="379">
          <cell r="C379" t="str">
            <v>HOSPITAL DOM MALAN</v>
          </cell>
          <cell r="E379" t="str">
            <v>5.16 - Serviços Médico-Hospitalares, Odotonlogia e Laboratoriais</v>
          </cell>
          <cell r="F379">
            <v>3757098000114</v>
          </cell>
          <cell r="G379" t="str">
            <v>CIPEVASF</v>
          </cell>
          <cell r="H379" t="str">
            <v>S</v>
          </cell>
          <cell r="I379" t="str">
            <v>S</v>
          </cell>
          <cell r="J379" t="str">
            <v>1682</v>
          </cell>
          <cell r="K379">
            <v>44165</v>
          </cell>
          <cell r="L379" t="str">
            <v>173317771</v>
          </cell>
          <cell r="M379" t="str">
            <v>2611101 - Petrolina - PE</v>
          </cell>
          <cell r="N379">
            <v>30078.52</v>
          </cell>
        </row>
        <row r="380">
          <cell r="C380" t="str">
            <v>HOSPITAL DOM MALAN</v>
          </cell>
          <cell r="E380" t="str">
            <v>5.16 - Serviços Médico-Hospitalares, Odotonlogia e Laboratoriais</v>
          </cell>
          <cell r="F380">
            <v>3757098000114</v>
          </cell>
          <cell r="G380" t="str">
            <v>CIPEVASF</v>
          </cell>
          <cell r="H380" t="str">
            <v>S</v>
          </cell>
          <cell r="I380" t="str">
            <v>S</v>
          </cell>
          <cell r="J380" t="str">
            <v>1683</v>
          </cell>
          <cell r="K380">
            <v>44165</v>
          </cell>
          <cell r="L380" t="str">
            <v>85269103</v>
          </cell>
          <cell r="M380" t="str">
            <v>2611101 - Petrolina - PE</v>
          </cell>
          <cell r="N380">
            <v>3000</v>
          </cell>
        </row>
        <row r="381">
          <cell r="C381" t="str">
            <v>HOSPITAL DOM MALAN</v>
          </cell>
          <cell r="E381" t="str">
            <v>5.16 - Serviços Médico-Hospitalares, Odotonlogia e Laboratoriais</v>
          </cell>
          <cell r="F381">
            <v>14316409000126</v>
          </cell>
          <cell r="G381" t="str">
            <v>VIEIRA E MOURÃO</v>
          </cell>
          <cell r="H381" t="str">
            <v>S</v>
          </cell>
          <cell r="I381" t="str">
            <v>S</v>
          </cell>
          <cell r="J381" t="str">
            <v>408</v>
          </cell>
          <cell r="K381">
            <v>44139</v>
          </cell>
          <cell r="L381" t="str">
            <v>153464955</v>
          </cell>
          <cell r="M381" t="str">
            <v>2611101 - Petrolina - PE</v>
          </cell>
          <cell r="N381">
            <v>10250</v>
          </cell>
        </row>
        <row r="382">
          <cell r="C382" t="str">
            <v>HOSPITAL DOM MALAN</v>
          </cell>
          <cell r="E382" t="str">
            <v>5.16 - Serviços Médico-Hospitalares, Odotonlogia e Laboratoriais</v>
          </cell>
          <cell r="F382">
            <v>4509221000140</v>
          </cell>
          <cell r="G382" t="str">
            <v>BABY LAB LABORATORIOS CINICOS</v>
          </cell>
          <cell r="H382" t="str">
            <v>S</v>
          </cell>
          <cell r="I382" t="str">
            <v>S</v>
          </cell>
          <cell r="J382" t="str">
            <v>20201901</v>
          </cell>
          <cell r="K382">
            <v>44166</v>
          </cell>
          <cell r="L382" t="str">
            <v>43EAA583C</v>
          </cell>
          <cell r="M382" t="str">
            <v>2918407 - Juazeiro - BA</v>
          </cell>
          <cell r="N382">
            <v>145984.54</v>
          </cell>
        </row>
        <row r="383">
          <cell r="C383" t="str">
            <v>HOSPITAL DOM MALAN</v>
          </cell>
          <cell r="E383" t="str">
            <v>5.16 - Serviços Médico-Hospitalares, Odotonlogia e Laboratoriais</v>
          </cell>
          <cell r="F383">
            <v>17863255000180</v>
          </cell>
          <cell r="G383" t="str">
            <v>FLAVIA ALVES DE SOUZA ME</v>
          </cell>
          <cell r="H383" t="str">
            <v>S</v>
          </cell>
          <cell r="I383" t="str">
            <v>S</v>
          </cell>
          <cell r="J383" t="str">
            <v>2529</v>
          </cell>
          <cell r="K383">
            <v>44161</v>
          </cell>
          <cell r="L383" t="str">
            <v>147306486</v>
          </cell>
          <cell r="M383" t="str">
            <v>2611101 - Petrolina - PE</v>
          </cell>
          <cell r="N383">
            <v>15040</v>
          </cell>
        </row>
        <row r="384">
          <cell r="C384" t="str">
            <v>HOSPITAL DOM MALAN</v>
          </cell>
          <cell r="E384" t="str">
            <v>5.8 - Locação de Veículos Automotores</v>
          </cell>
          <cell r="F384">
            <v>11863530000180</v>
          </cell>
          <cell r="G384" t="str">
            <v>BRASCON GESTAO AMBIENTAL LTDA</v>
          </cell>
          <cell r="H384" t="str">
            <v>S</v>
          </cell>
          <cell r="I384" t="str">
            <v>S</v>
          </cell>
          <cell r="J384" t="str">
            <v>56132</v>
          </cell>
          <cell r="K384">
            <v>44138</v>
          </cell>
          <cell r="M384" t="str">
            <v>2611309 - Pombos - PE</v>
          </cell>
          <cell r="N384">
            <v>8761.5</v>
          </cell>
        </row>
        <row r="385">
          <cell r="C385" t="str">
            <v>HOSPITAL DOM MALAN</v>
          </cell>
          <cell r="E385" t="str">
            <v>5.10 - Detetização/Tratamento de Resíduos e Afins</v>
          </cell>
          <cell r="F385">
            <v>92306257000780</v>
          </cell>
          <cell r="G385" t="str">
            <v>MV INFORMATICA NORDESTE LTDA</v>
          </cell>
          <cell r="H385" t="str">
            <v>S</v>
          </cell>
          <cell r="I385" t="str">
            <v>S</v>
          </cell>
          <cell r="J385" t="str">
            <v>17195</v>
          </cell>
          <cell r="K385">
            <v>44139</v>
          </cell>
          <cell r="L385" t="str">
            <v>QW9E-W4D2</v>
          </cell>
          <cell r="M385" t="str">
            <v>2611606 - Recife - PE</v>
          </cell>
          <cell r="N385">
            <v>24992.22</v>
          </cell>
        </row>
        <row r="386">
          <cell r="C386" t="str">
            <v>HOSPITAL DOM MALAN</v>
          </cell>
          <cell r="E386" t="str">
            <v>5.17 - Manutenção de Software, Certificação Digital e Microfilmagem</v>
          </cell>
          <cell r="F386">
            <v>16783034000130</v>
          </cell>
          <cell r="G386" t="str">
            <v>SINTESE LICENCIAMENTRO PROG P COMPRAS</v>
          </cell>
          <cell r="H386" t="str">
            <v>S</v>
          </cell>
          <cell r="I386" t="str">
            <v>S</v>
          </cell>
          <cell r="J386" t="str">
            <v>11840</v>
          </cell>
          <cell r="K386">
            <v>44138</v>
          </cell>
          <cell r="L386" t="str">
            <v>5LNW-MRYR</v>
          </cell>
          <cell r="M386" t="str">
            <v>2611606 - Recife - PE</v>
          </cell>
          <cell r="N386">
            <v>3194.63</v>
          </cell>
        </row>
        <row r="387">
          <cell r="C387" t="str">
            <v>HOSPITAL DOM MALAN</v>
          </cell>
          <cell r="E387" t="str">
            <v>5.17 - Manutenção de Software, Certificação Digital e Microfilmagem</v>
          </cell>
          <cell r="F387">
            <v>7928972000190</v>
          </cell>
          <cell r="G387" t="str">
            <v>CARTELLO SERVICOS DE SUPORTE EM TI LTDA</v>
          </cell>
          <cell r="H387" t="str">
            <v>S</v>
          </cell>
          <cell r="I387" t="str">
            <v>S</v>
          </cell>
          <cell r="J387" t="str">
            <v>3160</v>
          </cell>
          <cell r="K387">
            <v>44109</v>
          </cell>
          <cell r="L387" t="str">
            <v>C2WN-RITP</v>
          </cell>
          <cell r="M387" t="str">
            <v>2611606 - Recife - PE</v>
          </cell>
          <cell r="N387">
            <v>442.17</v>
          </cell>
        </row>
        <row r="388">
          <cell r="C388" t="str">
            <v>HOSPITAL DOM MALAN</v>
          </cell>
          <cell r="E388" t="str">
            <v>5.17 - Manutenção de Software, Certificação Digital e Microfilmagem</v>
          </cell>
          <cell r="F388">
            <v>53113791001285</v>
          </cell>
          <cell r="G388" t="str">
            <v>TOTVS S A</v>
          </cell>
          <cell r="H388" t="str">
            <v>S</v>
          </cell>
          <cell r="I388" t="str">
            <v>S</v>
          </cell>
          <cell r="J388" t="str">
            <v>202064473</v>
          </cell>
          <cell r="K388">
            <v>44105</v>
          </cell>
          <cell r="L388" t="str">
            <v>A6D48D69</v>
          </cell>
          <cell r="M388" t="str">
            <v>3106200 - Belo Horizonte - MG</v>
          </cell>
          <cell r="N388">
            <v>374.05</v>
          </cell>
        </row>
        <row r="389">
          <cell r="C389" t="str">
            <v>HOSPITAL DOM MALAN</v>
          </cell>
          <cell r="E389" t="str">
            <v>5.17 - Manutenção de Software, Certificação Digital e Microfilmagem</v>
          </cell>
          <cell r="F389">
            <v>53113791001285</v>
          </cell>
          <cell r="G389" t="str">
            <v>TOTVS S A</v>
          </cell>
          <cell r="H389" t="str">
            <v>S</v>
          </cell>
          <cell r="I389" t="str">
            <v>S</v>
          </cell>
          <cell r="J389" t="str">
            <v>202064474</v>
          </cell>
          <cell r="K389">
            <v>44105</v>
          </cell>
          <cell r="L389" t="str">
            <v>DBBAC8AA</v>
          </cell>
          <cell r="M389" t="str">
            <v>3106200 - Belo Horizonte - MG</v>
          </cell>
          <cell r="N389">
            <v>2630.83</v>
          </cell>
        </row>
        <row r="390">
          <cell r="C390" t="str">
            <v>HOSPITAL DOM MALAN</v>
          </cell>
          <cell r="E390" t="str">
            <v>5.17 - Manutenção de Software, Certificação Digital e Microfilmagem</v>
          </cell>
          <cell r="F390">
            <v>58921792000117</v>
          </cell>
          <cell r="G390" t="str">
            <v>PLANISA PLANEJ E ORG DE INST DE SAUDE</v>
          </cell>
          <cell r="H390" t="str">
            <v>S</v>
          </cell>
          <cell r="I390" t="str">
            <v>S</v>
          </cell>
          <cell r="J390" t="str">
            <v>23188</v>
          </cell>
          <cell r="K390">
            <v>44105</v>
          </cell>
          <cell r="L390" t="str">
            <v>PTYX-JDR4</v>
          </cell>
          <cell r="M390" t="str">
            <v>2611606 - Recife - PE</v>
          </cell>
          <cell r="N390">
            <v>2751.69</v>
          </cell>
        </row>
        <row r="391">
          <cell r="C391" t="str">
            <v>HOSPITAL DOM MALAN</v>
          </cell>
          <cell r="E391" t="str">
            <v>5.99 - Outros Serviços de Terceiros Pessoa Jurídica</v>
          </cell>
          <cell r="F391">
            <v>35521046000130</v>
          </cell>
          <cell r="G391" t="str">
            <v>TGI CONSULTORIA ME GESTAO S/A</v>
          </cell>
          <cell r="H391" t="str">
            <v>S</v>
          </cell>
          <cell r="I391" t="str">
            <v>S</v>
          </cell>
          <cell r="J391" t="str">
            <v>19256</v>
          </cell>
          <cell r="K391">
            <v>44118</v>
          </cell>
          <cell r="L391" t="str">
            <v>6WR-MSFJ</v>
          </cell>
          <cell r="M391" t="str">
            <v>2611606 - Recife - PE</v>
          </cell>
          <cell r="N391">
            <v>4500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2512303000119</v>
          </cell>
          <cell r="G392" t="str">
            <v>NOROES, AZEVEDO ADVOGADOS ASSOCIADOS</v>
          </cell>
          <cell r="H392" t="str">
            <v>S</v>
          </cell>
          <cell r="I392" t="str">
            <v>S</v>
          </cell>
          <cell r="J392" t="str">
            <v>4406</v>
          </cell>
          <cell r="K392">
            <v>44106</v>
          </cell>
          <cell r="L392" t="str">
            <v>TQIB-WFXB</v>
          </cell>
          <cell r="M392" t="str">
            <v>2611606 - Recife - PE</v>
          </cell>
          <cell r="N392">
            <v>2240</v>
          </cell>
        </row>
        <row r="393">
          <cell r="C393" t="str">
            <v>HOSPITAL DOM MALAN</v>
          </cell>
          <cell r="E393" t="str">
            <v>5.2 - Serviços Técnicos Profissionais</v>
          </cell>
          <cell r="F393">
            <v>2512303000119</v>
          </cell>
          <cell r="G393" t="str">
            <v>NOROES, AZEVEDO ADVOGADOS ASSOCIADOS</v>
          </cell>
          <cell r="H393" t="str">
            <v>S</v>
          </cell>
          <cell r="I393" t="str">
            <v>S</v>
          </cell>
          <cell r="J393" t="str">
            <v>4404</v>
          </cell>
          <cell r="K393">
            <v>44106</v>
          </cell>
          <cell r="L393" t="str">
            <v>ZDKQ-4AIJ</v>
          </cell>
          <cell r="M393" t="str">
            <v>2611606 - Recife - PE</v>
          </cell>
          <cell r="N393">
            <v>5341</v>
          </cell>
        </row>
        <row r="394">
          <cell r="C394" t="str">
            <v>HOSPITAL DOM MALAN</v>
          </cell>
          <cell r="E394" t="str">
            <v>5.2 - Serviços Técnicos Profissionais</v>
          </cell>
          <cell r="F394">
            <v>27814653000160</v>
          </cell>
          <cell r="G394" t="str">
            <v>LUMI CONSULTORIA E SERVICOS LTDA EPP</v>
          </cell>
          <cell r="H394" t="str">
            <v>S</v>
          </cell>
          <cell r="I394" t="str">
            <v>S</v>
          </cell>
          <cell r="J394" t="str">
            <v>475</v>
          </cell>
          <cell r="K394">
            <v>44111</v>
          </cell>
          <cell r="L394" t="str">
            <v>EKXS-YF7T</v>
          </cell>
          <cell r="M394" t="str">
            <v>2611606 - Recife - PE</v>
          </cell>
          <cell r="N394">
            <v>8000</v>
          </cell>
        </row>
        <row r="395">
          <cell r="C395" t="str">
            <v>HOSPITAL DOM MALAN</v>
          </cell>
          <cell r="E395" t="str">
            <v>5.2 - Serviços Técnicos Profissionais</v>
          </cell>
          <cell r="F395">
            <v>24272956000100</v>
          </cell>
          <cell r="G395" t="str">
            <v>ANNA KELLY MONTEIRO PALHA DO NASCIMENTO ME</v>
          </cell>
          <cell r="H395" t="str">
            <v>S</v>
          </cell>
          <cell r="I395" t="str">
            <v>S</v>
          </cell>
          <cell r="J395" t="str">
            <v>114</v>
          </cell>
          <cell r="K395">
            <v>44138</v>
          </cell>
          <cell r="L395" t="str">
            <v>89286835</v>
          </cell>
          <cell r="M395" t="str">
            <v>2611101 - Petrolina - PE</v>
          </cell>
          <cell r="N395">
            <v>2300</v>
          </cell>
        </row>
        <row r="396">
          <cell r="C396" t="str">
            <v>HOSPITAL DOM MALAN</v>
          </cell>
          <cell r="E396" t="str">
            <v>5.2 - Serviços Técnicos Profissionais</v>
          </cell>
          <cell r="F396">
            <v>3789272000887</v>
          </cell>
          <cell r="G396" t="str">
            <v>SENAI</v>
          </cell>
          <cell r="H396" t="str">
            <v>S</v>
          </cell>
          <cell r="I396" t="str">
            <v>S</v>
          </cell>
          <cell r="J396" t="str">
            <v>10666</v>
          </cell>
          <cell r="K396">
            <v>44158</v>
          </cell>
          <cell r="L396" t="str">
            <v>70761104</v>
          </cell>
          <cell r="M396" t="str">
            <v>2611101 - Petrolina - PE</v>
          </cell>
          <cell r="N396">
            <v>1296</v>
          </cell>
        </row>
        <row r="397">
          <cell r="C397" t="str">
            <v>HOSPITAL DOM MALAN</v>
          </cell>
          <cell r="E397" t="str">
            <v>5.2 - Serviços Técnicos Profissionais</v>
          </cell>
          <cell r="F397">
            <v>22658088000176</v>
          </cell>
          <cell r="G397" t="str">
            <v>HIGINO MAURICIO CAVALCANTI LIRA</v>
          </cell>
          <cell r="H397" t="str">
            <v>S</v>
          </cell>
          <cell r="I397" t="str">
            <v>S</v>
          </cell>
          <cell r="J397" t="str">
            <v>7</v>
          </cell>
          <cell r="K397">
            <v>44124</v>
          </cell>
          <cell r="L397" t="str">
            <v>IT29-ED8G</v>
          </cell>
          <cell r="M397" t="str">
            <v>2611606 - Recife - PE</v>
          </cell>
          <cell r="N397">
            <v>300</v>
          </cell>
        </row>
        <row r="398">
          <cell r="C398" t="str">
            <v>HOSPITAL DOM MALAN</v>
          </cell>
          <cell r="E398" t="str">
            <v>5.2 - Serviços Técnicos Profissionais</v>
          </cell>
          <cell r="F398">
            <v>10858157000106</v>
          </cell>
          <cell r="G398" t="str">
            <v>F GENES &amp; CIA LTDA</v>
          </cell>
          <cell r="H398" t="str">
            <v>S</v>
          </cell>
          <cell r="I398" t="str">
            <v>S</v>
          </cell>
          <cell r="J398" t="str">
            <v>332433</v>
          </cell>
          <cell r="K398">
            <v>44148</v>
          </cell>
          <cell r="L398" t="str">
            <v>Y5PG-7JYY</v>
          </cell>
          <cell r="M398" t="str">
            <v>2611606 - Recife - PE</v>
          </cell>
          <cell r="N398">
            <v>2538.19</v>
          </cell>
        </row>
        <row r="399">
          <cell r="C399" t="str">
            <v>HOSPITAL DOM MALAN</v>
          </cell>
          <cell r="E399" t="str">
            <v>5.10 - Detetização/Tratamento de Resíduos e Afins</v>
          </cell>
          <cell r="F399">
            <v>5419785000155</v>
          </cell>
          <cell r="G399" t="str">
            <v>SOLUNNI SERVICOS ESPECIALIZADOS LTDA</v>
          </cell>
          <cell r="H399" t="str">
            <v>S</v>
          </cell>
          <cell r="I399" t="str">
            <v>S</v>
          </cell>
          <cell r="J399" t="str">
            <v>614</v>
          </cell>
          <cell r="K399">
            <v>44127</v>
          </cell>
          <cell r="L399" t="str">
            <v>U59L-KHY3</v>
          </cell>
          <cell r="M399" t="str">
            <v>2611606 - Recife - PE</v>
          </cell>
          <cell r="N399">
            <v>168337.56</v>
          </cell>
        </row>
        <row r="400">
          <cell r="C400" t="str">
            <v>HOSPITAL DOM MALAN</v>
          </cell>
          <cell r="E400" t="str">
            <v>5.23 - Limpeza e Conservação</v>
          </cell>
          <cell r="F400">
            <v>5419785000155</v>
          </cell>
          <cell r="G400" t="str">
            <v>SOLUNNI SERVICOS ESPECIALIZADOS LTDA</v>
          </cell>
          <cell r="H400" t="str">
            <v>S</v>
          </cell>
          <cell r="I400" t="str">
            <v>S</v>
          </cell>
          <cell r="J400" t="str">
            <v>615</v>
          </cell>
          <cell r="K400">
            <v>44127</v>
          </cell>
          <cell r="L400" t="str">
            <v>CSKM-TCWH</v>
          </cell>
          <cell r="M400" t="str">
            <v>2611606 - Recife - PE</v>
          </cell>
          <cell r="N400">
            <v>7203.16</v>
          </cell>
        </row>
        <row r="401">
          <cell r="C401" t="str">
            <v>HOSPITAL DOM MALAN</v>
          </cell>
          <cell r="E401" t="str">
            <v>5.23 - Limpeza e Conservação</v>
          </cell>
          <cell r="F401">
            <v>7212990000170</v>
          </cell>
          <cell r="G401" t="str">
            <v>JAINARA MOREIRA BARBOSA</v>
          </cell>
          <cell r="H401" t="str">
            <v>S</v>
          </cell>
          <cell r="I401" t="str">
            <v>S</v>
          </cell>
          <cell r="J401" t="str">
            <v>20208740</v>
          </cell>
          <cell r="K401">
            <v>44140</v>
          </cell>
          <cell r="L401" t="str">
            <v>CBCBA6D74</v>
          </cell>
          <cell r="M401" t="str">
            <v>2918407 - Juazeiro - BA</v>
          </cell>
          <cell r="N401">
            <v>650</v>
          </cell>
        </row>
        <row r="402">
          <cell r="C402" t="str">
            <v>HOSPITAL DOM MALAN</v>
          </cell>
          <cell r="E402" t="str">
            <v>5.99 - Outros Serviços de Terceiros Pessoa Jurídica</v>
          </cell>
          <cell r="F402">
            <v>11182660000157</v>
          </cell>
          <cell r="G402" t="str">
            <v>EMERSON WALLAS RODRIGUES DA SILVA ME</v>
          </cell>
          <cell r="H402" t="str">
            <v>S</v>
          </cell>
          <cell r="I402" t="str">
            <v>S</v>
          </cell>
          <cell r="J402" t="str">
            <v>295</v>
          </cell>
          <cell r="K402">
            <v>44141</v>
          </cell>
          <cell r="L402" t="str">
            <v>206420667</v>
          </cell>
          <cell r="M402" t="str">
            <v>2611101 - Petrolina - PE</v>
          </cell>
          <cell r="N402">
            <v>1500</v>
          </cell>
        </row>
        <row r="403">
          <cell r="C403" t="str">
            <v>HOSPITAL DOM MALAN</v>
          </cell>
          <cell r="E403" t="str">
            <v>5.99 - Outros Serviços de Terceiros Pessoa Jurídica</v>
          </cell>
          <cell r="F403">
            <v>13409775000671</v>
          </cell>
          <cell r="G403" t="str">
            <v>LINUS LOG LTDA ME</v>
          </cell>
          <cell r="H403" t="str">
            <v>S</v>
          </cell>
          <cell r="I403" t="str">
            <v>S</v>
          </cell>
          <cell r="J403" t="str">
            <v>107</v>
          </cell>
          <cell r="K403">
            <v>44147</v>
          </cell>
          <cell r="L403" t="str">
            <v>193342841</v>
          </cell>
          <cell r="M403" t="str">
            <v>2611101 - Petrolina - PE</v>
          </cell>
          <cell r="N403">
            <v>3527.68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21027815000134</v>
          </cell>
          <cell r="G404" t="str">
            <v>ANTONIO ALDIVAN DE SOUSA</v>
          </cell>
          <cell r="H404" t="str">
            <v>S</v>
          </cell>
          <cell r="I404" t="str">
            <v>S</v>
          </cell>
          <cell r="J404" t="str">
            <v>18</v>
          </cell>
          <cell r="K404">
            <v>44140</v>
          </cell>
          <cell r="L404" t="str">
            <v>75839294</v>
          </cell>
          <cell r="M404" t="str">
            <v>2611101 - Petrolina - PE</v>
          </cell>
          <cell r="N404">
            <v>642.52</v>
          </cell>
        </row>
        <row r="405">
          <cell r="C405" t="str">
            <v>HOSPITAL DOM MALAN</v>
          </cell>
          <cell r="E405" t="str">
            <v>5.99 - Outros Serviços de Terceiros Pessoa Jurídica</v>
          </cell>
          <cell r="F405">
            <v>35693084000170</v>
          </cell>
          <cell r="G405" t="str">
            <v>PETROPEX PETROLINA PEÇAS E EXTINTORES</v>
          </cell>
          <cell r="H405" t="str">
            <v>S</v>
          </cell>
          <cell r="I405" t="str">
            <v>S</v>
          </cell>
          <cell r="J405" t="str">
            <v>24019</v>
          </cell>
          <cell r="K405">
            <v>44141</v>
          </cell>
          <cell r="L405" t="str">
            <v>200459532</v>
          </cell>
          <cell r="M405" t="str">
            <v>2611101 - Petrolina - PE</v>
          </cell>
          <cell r="N405">
            <v>459.88</v>
          </cell>
        </row>
        <row r="406">
          <cell r="C406" t="str">
            <v>HOSPITAL DOM MALAN</v>
          </cell>
          <cell r="E406" t="str">
            <v>5.99 - Outros Serviços de Terceiros Pessoa Jurídica</v>
          </cell>
          <cell r="F406">
            <v>24380578000421</v>
          </cell>
          <cell r="G406" t="str">
            <v>WHITE MARTINS GASES INDS DO NORDESTE SA</v>
          </cell>
          <cell r="H406" t="str">
            <v>S</v>
          </cell>
          <cell r="I406" t="str">
            <v>S</v>
          </cell>
          <cell r="J406" t="str">
            <v>7438</v>
          </cell>
          <cell r="K406">
            <v>44111</v>
          </cell>
          <cell r="L406" t="str">
            <v>GNAJFXRS</v>
          </cell>
          <cell r="M406" t="str">
            <v>2927408 - Salvador - BA</v>
          </cell>
          <cell r="N406">
            <v>441.63</v>
          </cell>
        </row>
        <row r="407">
          <cell r="C407" t="str">
            <v>HOSPITAL DOM MALAN</v>
          </cell>
          <cell r="E407" t="str">
            <v>5.5 - Reparo e Manutenção de Máquinas e Equipamentos</v>
          </cell>
          <cell r="F407">
            <v>12626414000100</v>
          </cell>
          <cell r="G407" t="str">
            <v>MANTEQ H I LTDA ME</v>
          </cell>
          <cell r="H407" t="str">
            <v>S</v>
          </cell>
          <cell r="I407" t="str">
            <v>S</v>
          </cell>
          <cell r="J407" t="str">
            <v>588</v>
          </cell>
          <cell r="K407">
            <v>44120</v>
          </cell>
          <cell r="L407" t="str">
            <v>BZPW45698</v>
          </cell>
          <cell r="M407" t="str">
            <v>2607901 - Jaboatão dos Guararapes - PE</v>
          </cell>
          <cell r="N407">
            <v>2600</v>
          </cell>
        </row>
        <row r="408">
          <cell r="C408" t="str">
            <v>HOSPITAL DOM MALAN</v>
          </cell>
          <cell r="E408" t="str">
            <v>5.5 - Reparo e Manutenção de Máquinas e Equipamentos</v>
          </cell>
          <cell r="F408">
            <v>7146768000117</v>
          </cell>
          <cell r="G408" t="str">
            <v>SERV IMAGEM NORDESTE ASSIT TECNICA LTDA</v>
          </cell>
          <cell r="H408" t="str">
            <v>S</v>
          </cell>
          <cell r="I408" t="str">
            <v>S</v>
          </cell>
          <cell r="J408" t="str">
            <v>3708</v>
          </cell>
          <cell r="K408">
            <v>44134</v>
          </cell>
          <cell r="L408" t="str">
            <v>XWBC45488</v>
          </cell>
          <cell r="M408" t="str">
            <v>2607901 - Jaboatão dos Guararapes - PE</v>
          </cell>
          <cell r="N408">
            <v>4618</v>
          </cell>
        </row>
        <row r="409">
          <cell r="C409" t="str">
            <v>HOSPITAL DOM MALAN</v>
          </cell>
          <cell r="E409" t="str">
            <v>5.5 - Reparo e Manutenção de Máquinas e Equipamentos</v>
          </cell>
          <cell r="F409">
            <v>3480539000183</v>
          </cell>
          <cell r="G409" t="str">
            <v>SL ENGENHARIA HOSPITALAR LTDA</v>
          </cell>
          <cell r="H409" t="str">
            <v>S</v>
          </cell>
          <cell r="I409" t="str">
            <v>S</v>
          </cell>
          <cell r="J409" t="str">
            <v>5740</v>
          </cell>
          <cell r="K409">
            <v>44152</v>
          </cell>
          <cell r="L409" t="str">
            <v>PTUE13783</v>
          </cell>
          <cell r="M409" t="str">
            <v>2607901 - Jaboatão dos Guararapes - PE</v>
          </cell>
          <cell r="N409">
            <v>15170.48</v>
          </cell>
        </row>
        <row r="410">
          <cell r="C410" t="str">
            <v>HOSPITAL DOM MALAN</v>
          </cell>
          <cell r="E410" t="str">
            <v>5.5 - Reparo e Manutenção de Máquinas e Equipamentos</v>
          </cell>
          <cell r="F410">
            <v>9014387000100</v>
          </cell>
          <cell r="G410" t="str">
            <v>COMPLETA SERVICOS DE AR CONDICIONADO ME</v>
          </cell>
          <cell r="H410" t="str">
            <v>S</v>
          </cell>
          <cell r="I410" t="str">
            <v>S</v>
          </cell>
          <cell r="J410" t="str">
            <v>1324</v>
          </cell>
          <cell r="K410">
            <v>44124</v>
          </cell>
          <cell r="L410" t="str">
            <v>2R95-GQDW</v>
          </cell>
          <cell r="M410" t="str">
            <v>2611606 - Recife - PE</v>
          </cell>
          <cell r="N410">
            <v>22735.759999999998</v>
          </cell>
        </row>
        <row r="411">
          <cell r="C411" t="str">
            <v>HOSPITAL DOM MALAN</v>
          </cell>
          <cell r="E411" t="str">
            <v>5.5 - Reparo e Manutenção de Máquinas e Equipamentos</v>
          </cell>
          <cell r="F411">
            <v>23180800000137</v>
          </cell>
          <cell r="G411" t="str">
            <v>ENNE SOLUCOES ELETRONICAS LTDA</v>
          </cell>
          <cell r="H411" t="str">
            <v>S</v>
          </cell>
          <cell r="I411" t="str">
            <v>S</v>
          </cell>
          <cell r="J411" t="str">
            <v>882</v>
          </cell>
          <cell r="K411">
            <v>44159</v>
          </cell>
          <cell r="L411" t="str">
            <v>198581249</v>
          </cell>
          <cell r="M411" t="str">
            <v>2611101 - Petrolina - PE</v>
          </cell>
          <cell r="N411">
            <v>1475</v>
          </cell>
        </row>
        <row r="412">
          <cell r="C412" t="str">
            <v>HOSPITAL DOM MALAN</v>
          </cell>
          <cell r="E412" t="str">
            <v>5.5 - Reparo e Manutenção de Máquinas e Equipamentos</v>
          </cell>
          <cell r="F412">
            <v>14510103000106</v>
          </cell>
          <cell r="G412" t="str">
            <v>LEÃO FERRAMENTAS LTDA</v>
          </cell>
          <cell r="H412" t="str">
            <v>S</v>
          </cell>
          <cell r="I412" t="str">
            <v>S</v>
          </cell>
          <cell r="J412" t="str">
            <v>1264</v>
          </cell>
          <cell r="K412">
            <v>44113</v>
          </cell>
          <cell r="L412" t="str">
            <v>5855777</v>
          </cell>
          <cell r="M412" t="str">
            <v>2611101 - Petrolina - PE</v>
          </cell>
          <cell r="N412">
            <v>55</v>
          </cell>
        </row>
        <row r="413">
          <cell r="C413" t="str">
            <v>HOSPITAL DOM MALAN</v>
          </cell>
          <cell r="E413" t="str">
            <v>5.5 - Reparo e Manutenção de Máquinas e Equipamentos</v>
          </cell>
          <cell r="F413">
            <v>36608803000170</v>
          </cell>
          <cell r="G413" t="str">
            <v>EMERSON ALEXANDRE DOS PASSOS</v>
          </cell>
          <cell r="H413" t="str">
            <v>S</v>
          </cell>
          <cell r="I413" t="str">
            <v>S</v>
          </cell>
          <cell r="J413" t="str">
            <v>202036</v>
          </cell>
          <cell r="K413">
            <v>44140</v>
          </cell>
          <cell r="L413" t="str">
            <v>E4F5EAE02</v>
          </cell>
          <cell r="M413" t="str">
            <v>2918407 - Juazeiro - BA</v>
          </cell>
          <cell r="N413">
            <v>120</v>
          </cell>
        </row>
        <row r="414">
          <cell r="C414" t="str">
            <v>HOSPITAL DOM MALAN</v>
          </cell>
          <cell r="E414" t="str">
            <v>5.6 - Reparo e Manutanção de Veículos</v>
          </cell>
          <cell r="F414">
            <v>28795781000177</v>
          </cell>
          <cell r="G414" t="str">
            <v>JOSE ANTONIO LOPES DOS SANTOS</v>
          </cell>
          <cell r="H414" t="str">
            <v>S</v>
          </cell>
          <cell r="I414" t="str">
            <v>S</v>
          </cell>
          <cell r="J414" t="str">
            <v>80</v>
          </cell>
          <cell r="K414">
            <v>44125</v>
          </cell>
          <cell r="L414" t="str">
            <v>4146875</v>
          </cell>
          <cell r="M414" t="str">
            <v>2611101 - Petrolina - PE</v>
          </cell>
          <cell r="N414">
            <v>40</v>
          </cell>
        </row>
        <row r="415">
          <cell r="C415" t="str">
            <v>HOSPITAL DOM MALAN</v>
          </cell>
          <cell r="E415" t="str">
            <v>5.6 - Reparo e Manutanção de Veículos</v>
          </cell>
          <cell r="F415">
            <v>8625215000100</v>
          </cell>
          <cell r="G415" t="str">
            <v>PASSOS COMERC E SERV. DE REFRIGERACAO</v>
          </cell>
          <cell r="H415" t="str">
            <v>S</v>
          </cell>
          <cell r="I415" t="str">
            <v>S</v>
          </cell>
          <cell r="J415" t="str">
            <v>8769</v>
          </cell>
          <cell r="K415">
            <v>44118</v>
          </cell>
          <cell r="L415" t="str">
            <v>209974486</v>
          </cell>
          <cell r="M415" t="str">
            <v>2611101 - Petrolina - PE</v>
          </cell>
          <cell r="N415">
            <v>168.12</v>
          </cell>
        </row>
        <row r="416">
          <cell r="C416" t="str">
            <v>HOSPITAL DOM MALAN</v>
          </cell>
          <cell r="E416" t="str">
            <v>5.8 - Locação de Veículos Automotores</v>
          </cell>
          <cell r="F416">
            <v>17863255000180</v>
          </cell>
          <cell r="G416" t="str">
            <v>FLAVIA ALVES DE SOUZA ME</v>
          </cell>
          <cell r="H416" t="str">
            <v>S</v>
          </cell>
          <cell r="I416" t="str">
            <v>S</v>
          </cell>
          <cell r="J416" t="str">
            <v>2528</v>
          </cell>
          <cell r="K416">
            <v>44161</v>
          </cell>
          <cell r="L416" t="str">
            <v>125134398</v>
          </cell>
          <cell r="M416" t="str">
            <v>2611101 - Petrolina - PE</v>
          </cell>
          <cell r="N416">
            <v>3630</v>
          </cell>
        </row>
        <row r="417">
          <cell r="C417" t="str">
            <v>HOSPITAL DOM MALAN</v>
          </cell>
          <cell r="E417" t="str">
            <v>5.99 - Outros Serviços de Terceiros Pessoa Jurídica</v>
          </cell>
          <cell r="F417">
            <v>479544000188</v>
          </cell>
          <cell r="G417" t="str">
            <v>REIS PALACE HOTEL</v>
          </cell>
          <cell r="H417" t="str">
            <v>S</v>
          </cell>
          <cell r="I417" t="str">
            <v>S</v>
          </cell>
          <cell r="J417" t="str">
            <v>14438</v>
          </cell>
          <cell r="K417">
            <v>44118</v>
          </cell>
          <cell r="L417" t="str">
            <v>54498200</v>
          </cell>
          <cell r="M417" t="str">
            <v>2611101 - Petrolina - PE</v>
          </cell>
          <cell r="N417">
            <v>480</v>
          </cell>
        </row>
        <row r="418">
          <cell r="C418" t="str">
            <v>HOSPITAL DOM MALAN</v>
          </cell>
          <cell r="E418" t="str">
            <v>5.19 - Serviços Gráficos, de Encadernação e de Emolduração</v>
          </cell>
          <cell r="F418">
            <v>27583613000155</v>
          </cell>
          <cell r="G418" t="str">
            <v>GRUPO G COMPANY DA CONFECCAO LTDA ME</v>
          </cell>
          <cell r="H418" t="str">
            <v>S</v>
          </cell>
          <cell r="I418" t="str">
            <v>S</v>
          </cell>
          <cell r="J418" t="str">
            <v>51</v>
          </cell>
          <cell r="K418">
            <v>44103</v>
          </cell>
          <cell r="L418" t="str">
            <v>100066919</v>
          </cell>
          <cell r="M418" t="str">
            <v>2611101 - Petrolina - PE</v>
          </cell>
          <cell r="N418">
            <v>275.22000000000003</v>
          </cell>
        </row>
        <row r="419">
          <cell r="C419" t="str">
            <v>HOSPITAL DOM MALAN</v>
          </cell>
          <cell r="E419" t="str">
            <v xml:space="preserve">5.21 - Seguros em geral </v>
          </cell>
          <cell r="F419">
            <v>33041062000109</v>
          </cell>
          <cell r="G419" t="str">
            <v>SUL AMERICA COMPANHIA NACIONAL DE SEGUROS</v>
          </cell>
          <cell r="H419" t="str">
            <v>S</v>
          </cell>
          <cell r="I419" t="str">
            <v>N</v>
          </cell>
          <cell r="J419" t="str">
            <v>APOLICES</v>
          </cell>
          <cell r="M419" t="str">
            <v>26</v>
          </cell>
          <cell r="N419">
            <v>873.24</v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23" zoomScale="60" zoomScaleNormal="60" workbookViewId="0">
      <selection activeCell="E346" sqref="E34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4953023000171</v>
      </c>
      <c r="E2" s="5" t="str">
        <f>'[1]TCE - ANEXO IV - Preencher'!G11</f>
        <v>EDSON NOMERO MACEDO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000028900</v>
      </c>
      <c r="I2" s="6" t="str">
        <f>IF('[1]TCE - ANEXO IV - Preencher'!K11="","",'[1]TCE - ANEXO IV - Preencher'!K11)</f>
        <v>05/10/2020</v>
      </c>
      <c r="J2" s="5" t="str">
        <f>'[1]TCE - ANEXO IV - Preencher'!L11</f>
        <v>26201004953023000171550050000289001261612053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156.55000000000001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4953023000171</v>
      </c>
      <c r="E3" s="5" t="str">
        <f>'[1]TCE - ANEXO IV - Preencher'!G12</f>
        <v>EDSON NOMERO MACEDO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000028944</v>
      </c>
      <c r="I3" s="6" t="str">
        <f>IF('[1]TCE - ANEXO IV - Preencher'!K12="","",'[1]TCE - ANEXO IV - Preencher'!K12)</f>
        <v>13/10/2020</v>
      </c>
      <c r="J3" s="5" t="str">
        <f>'[1]TCE - ANEXO IV - Preencher'!L12</f>
        <v>26201004953023000171550050000289441093809139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385.34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4953023000171</v>
      </c>
      <c r="E4" s="5" t="str">
        <f>'[1]TCE - ANEXO IV - Preencher'!G13</f>
        <v>EDSON NOMERO MACEDO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000028975</v>
      </c>
      <c r="I4" s="6" t="str">
        <f>IF('[1]TCE - ANEXO IV - Preencher'!K13="","",'[1]TCE - ANEXO IV - Preencher'!K13)</f>
        <v>16/10/2020</v>
      </c>
      <c r="J4" s="5" t="str">
        <f>'[1]TCE - ANEXO IV - Preencher'!L13</f>
        <v>26201004953023000171550050000289751484011166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4451.21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8778201000126</v>
      </c>
      <c r="E5" s="5" t="str">
        <f>'[1]TCE - ANEXO IV - Preencher'!G14</f>
        <v>DROGAFONTE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000319571</v>
      </c>
      <c r="I5" s="6" t="str">
        <f>IF('[1]TCE - ANEXO IV - Preencher'!K14="","",'[1]TCE - ANEXO IV - Preencher'!K14)</f>
        <v>24/09/2020</v>
      </c>
      <c r="J5" s="5" t="str">
        <f>'[1]TCE - ANEXO IV - Preencher'!L14</f>
        <v>26200908778201000126550010003195711484958453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383.6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14187040000107</v>
      </c>
      <c r="E6" s="5" t="str">
        <f>'[1]TCE - ANEXO IV - Preencher'!G15</f>
        <v>DESTAK EMBALAGENS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000003900</v>
      </c>
      <c r="I6" s="6" t="str">
        <f>IF('[1]TCE - ANEXO IV - Preencher'!K15="","",'[1]TCE - ANEXO IV - Preencher'!K15)</f>
        <v>12/10/2020</v>
      </c>
      <c r="J6" s="5" t="str">
        <f>'[1]TCE - ANEXO IV - Preencher'!L15</f>
        <v>26201014187040000107550010000039001327684961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853.2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20859696000202</v>
      </c>
      <c r="E7" s="5" t="str">
        <f>'[1]TCE - ANEXO IV - Preencher'!G16</f>
        <v>ORTHOMED STALLYN JOHNSON BORGES GARDEL M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000003408</v>
      </c>
      <c r="I7" s="6" t="str">
        <f>IF('[1]TCE - ANEXO IV - Preencher'!K16="","",'[1]TCE - ANEXO IV - Preencher'!K16)</f>
        <v>29/09/2020</v>
      </c>
      <c r="J7" s="5" t="str">
        <f>'[1]TCE - ANEXO IV - Preencher'!L16</f>
        <v>26200920859696000202550010000034081000033856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72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20859696000202</v>
      </c>
      <c r="E8" s="5" t="str">
        <f>'[1]TCE - ANEXO IV - Preencher'!G17</f>
        <v>ORTHOMED STALLYN JOHNSON BORGES GARDEL M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000003413</v>
      </c>
      <c r="I8" s="6" t="str">
        <f>IF('[1]TCE - ANEXO IV - Preencher'!K17="","",'[1]TCE - ANEXO IV - Preencher'!K17)</f>
        <v>01/10/2020</v>
      </c>
      <c r="J8" s="5" t="str">
        <f>'[1]TCE - ANEXO IV - Preencher'!L17</f>
        <v>26201020859696000202550010000034131000033856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100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20859696000202</v>
      </c>
      <c r="E9" s="5" t="str">
        <f>'[1]TCE - ANEXO IV - Preencher'!G18</f>
        <v>ORTHOMED STALLYN JOHNSON BORGES GARDEL M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000003427</v>
      </c>
      <c r="I9" s="6">
        <f>IF('[1]TCE - ANEXO IV - Preencher'!K18="","",'[1]TCE - ANEXO IV - Preencher'!K18)</f>
        <v>44112</v>
      </c>
      <c r="J9" s="5" t="str">
        <f>'[1]TCE - ANEXO IV - Preencher'!L18</f>
        <v>26201020859696000202550010000034271000033851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475.26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37170675000199</v>
      </c>
      <c r="E10" s="5" t="str">
        <f>'[1]TCE - ANEXO IV - Preencher'!G19</f>
        <v>FEITOSA COMERCIO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000000074</v>
      </c>
      <c r="I10" s="6" t="str">
        <f>IF('[1]TCE - ANEXO IV - Preencher'!K19="","",'[1]TCE - ANEXO IV - Preencher'!K19)</f>
        <v>27/10/2020</v>
      </c>
      <c r="J10" s="5" t="str">
        <f>'[1]TCE - ANEXO IV - Preencher'!L19</f>
        <v>26201037170675000199550010000000741528396633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2880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1265267</v>
      </c>
      <c r="I11" s="6" t="str">
        <f>IF('[1]TCE - ANEXO IV - Preencher'!K20="","",'[1]TCE - ANEXO IV - Preencher'!K20)</f>
        <v>07/10/2020</v>
      </c>
      <c r="J11" s="5" t="str">
        <f>'[1]TCE - ANEXO IV - Preencher'!L20</f>
        <v>35201061418042000131550040012652671565005264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1632.8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1265268</v>
      </c>
      <c r="I12" s="6" t="str">
        <f>IF('[1]TCE - ANEXO IV - Preencher'!K21="","",'[1]TCE - ANEXO IV - Preencher'!K21)</f>
        <v>07/10/2020</v>
      </c>
      <c r="J12" s="5" t="str">
        <f>'[1]TCE - ANEXO IV - Preencher'!L21</f>
        <v>35201061418042000131550040012652681722179768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1754.61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67729178000491</v>
      </c>
      <c r="E13" s="5" t="str">
        <f>'[1]TCE - ANEXO IV - Preencher'!G22</f>
        <v>COMERCIAL CIRURGICA RIOCLARENSE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1354316</v>
      </c>
      <c r="I13" s="6" t="str">
        <f>IF('[1]TCE - ANEXO IV - Preencher'!K22="","",'[1]TCE - ANEXO IV - Preencher'!K22)</f>
        <v>07/10/2020</v>
      </c>
      <c r="J13" s="5" t="str">
        <f>'[1]TCE - ANEXO IV - Preencher'!L22</f>
        <v>35201067729178000491550010013543161320160374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45000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3.4 - Material Farmacológico</v>
      </c>
      <c r="D14" s="3">
        <f>'[1]TCE - ANEXO IV - Preencher'!F23</f>
        <v>1063477000189</v>
      </c>
      <c r="E14" s="5" t="str">
        <f>'[1]TCE - ANEXO IV - Preencher'!G23</f>
        <v>TECFARMA EMPRESA TEC FARMACEUTICA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000001754</v>
      </c>
      <c r="I14" s="6" t="str">
        <f>IF('[1]TCE - ANEXO IV - Preencher'!K23="","",'[1]TCE - ANEXO IV - Preencher'!K23)</f>
        <v>30/10/2020</v>
      </c>
      <c r="J14" s="5" t="str">
        <f>'[1]TCE - ANEXO IV - Preencher'!L23</f>
        <v>26201101063477000189550010000017541777198995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16.84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3.4 - Material Farmacológico</v>
      </c>
      <c r="D15" s="3">
        <f>'[1]TCE - ANEXO IV - Preencher'!F24</f>
        <v>1063477000189</v>
      </c>
      <c r="E15" s="5" t="str">
        <f>'[1]TCE - ANEXO IV - Preencher'!G24</f>
        <v>TECFARMA EMPRESA TEC FARMACEUTICA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34561</v>
      </c>
      <c r="I15" s="6" t="str">
        <f>IF('[1]TCE - ANEXO IV - Preencher'!K24="","",'[1]TCE - ANEXO IV - Preencher'!K24)</f>
        <v>16/10/2020</v>
      </c>
      <c r="J15" s="5" t="str">
        <f>'[1]TCE - ANEXO IV - Preencher'!L24</f>
        <v>00000000000000000000000000000000000058699150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643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3.4 - Material Farmacológico</v>
      </c>
      <c r="D16" s="3">
        <f>'[1]TCE - ANEXO IV - Preencher'!F25</f>
        <v>1063477000189</v>
      </c>
      <c r="E16" s="5" t="str">
        <f>'[1]TCE - ANEXO IV - Preencher'!G25</f>
        <v>TECFARMA EMPRESA TEC FARMACEUTICA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34876</v>
      </c>
      <c r="I16" s="6" t="str">
        <f>IF('[1]TCE - ANEXO IV - Preencher'!K25="","",'[1]TCE - ANEXO IV - Preencher'!K25)</f>
        <v>28/10/2020</v>
      </c>
      <c r="J16" s="5" t="str">
        <f>'[1]TCE - ANEXO IV - Preencher'!L25</f>
        <v>00000000000000000000000000000000000010174266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168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3.4 - Material Farmacológico</v>
      </c>
      <c r="D17" s="3">
        <f>'[1]TCE - ANEXO IV - Preencher'!F26</f>
        <v>1063477000189</v>
      </c>
      <c r="E17" s="5" t="str">
        <f>'[1]TCE - ANEXO IV - Preencher'!G26</f>
        <v>TECFARMA EMPRESA TEC FARMACEUTICA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34876</v>
      </c>
      <c r="I17" s="6" t="str">
        <f>IF('[1]TCE - ANEXO IV - Preencher'!K26="","",'[1]TCE - ANEXO IV - Preencher'!K26)</f>
        <v>23/10/2020</v>
      </c>
      <c r="J17" s="5" t="str">
        <f>'[1]TCE - ANEXO IV - Preencher'!L26</f>
        <v>00000000000000000000000000000000000010174266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180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3.4 - Material Farmacológico</v>
      </c>
      <c r="D18" s="3">
        <f>'[1]TCE - ANEXO IV - Preencher'!F27</f>
        <v>1063477000189</v>
      </c>
      <c r="E18" s="5" t="str">
        <f>'[1]TCE - ANEXO IV - Preencher'!G27</f>
        <v>TECFARMA EMPRESA TEC FARMACEUTICA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34876</v>
      </c>
      <c r="I18" s="6" t="str">
        <f>IF('[1]TCE - ANEXO IV - Preencher'!K27="","",'[1]TCE - ANEXO IV - Preencher'!K27)</f>
        <v>15/10/2020</v>
      </c>
      <c r="J18" s="5" t="str">
        <f>'[1]TCE - ANEXO IV - Preencher'!L27</f>
        <v>00000000000000000000000000000000000010174266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116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3.4 - Material Farmacológico</v>
      </c>
      <c r="D19" s="3">
        <f>'[1]TCE - ANEXO IV - Preencher'!F28</f>
        <v>1063477000189</v>
      </c>
      <c r="E19" s="5" t="str">
        <f>'[1]TCE - ANEXO IV - Preencher'!G28</f>
        <v>TECFARMA EMPRESA TEC FARMACEUTICA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34876</v>
      </c>
      <c r="I19" s="6" t="str">
        <f>IF('[1]TCE - ANEXO IV - Preencher'!K28="","",'[1]TCE - ANEXO IV - Preencher'!K28)</f>
        <v>16/10/2020</v>
      </c>
      <c r="J19" s="5" t="str">
        <f>'[1]TCE - ANEXO IV - Preencher'!L28</f>
        <v>00000000000000000000000000000000000010174266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76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3.4 - Material Farmacológico</v>
      </c>
      <c r="D20" s="3">
        <f>'[1]TCE - ANEXO IV - Preencher'!F29</f>
        <v>1063477000189</v>
      </c>
      <c r="E20" s="5" t="str">
        <f>'[1]TCE - ANEXO IV - Preencher'!G29</f>
        <v>TECFARMA EMPRESA TEC FARMACEUTICA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34876</v>
      </c>
      <c r="I20" s="6" t="str">
        <f>IF('[1]TCE - ANEXO IV - Preencher'!K29="","",'[1]TCE - ANEXO IV - Preencher'!K29)</f>
        <v>15/10/2020</v>
      </c>
      <c r="J20" s="5" t="str">
        <f>'[1]TCE - ANEXO IV - Preencher'!L29</f>
        <v>00000000000000000000000000000000000010174266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3.4 - Material Farmacológico</v>
      </c>
      <c r="D21" s="3">
        <f>'[1]TCE - ANEXO IV - Preencher'!F30</f>
        <v>1063477000189</v>
      </c>
      <c r="E21" s="5" t="str">
        <f>'[1]TCE - ANEXO IV - Preencher'!G30</f>
        <v>TECFARMA EMPRESA TEC FARMACEUTICA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34876</v>
      </c>
      <c r="I21" s="6" t="str">
        <f>IF('[1]TCE - ANEXO IV - Preencher'!K30="","",'[1]TCE - ANEXO IV - Preencher'!K30)</f>
        <v>09/10/2020</v>
      </c>
      <c r="J21" s="5" t="str">
        <f>'[1]TCE - ANEXO IV - Preencher'!L30</f>
        <v>00000000000000000000000000000000000010174266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17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3.4 - Material Farmacológico</v>
      </c>
      <c r="D22" s="3">
        <f>'[1]TCE - ANEXO IV - Preencher'!F31</f>
        <v>1063477000189</v>
      </c>
      <c r="E22" s="5" t="str">
        <f>'[1]TCE - ANEXO IV - Preencher'!G31</f>
        <v>TECFARMA EMPRESA TEC FARMACEUTICA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34876</v>
      </c>
      <c r="I22" s="6" t="str">
        <f>IF('[1]TCE - ANEXO IV - Preencher'!K31="","",'[1]TCE - ANEXO IV - Preencher'!K31)</f>
        <v>09/10/2020</v>
      </c>
      <c r="J22" s="5" t="str">
        <f>'[1]TCE - ANEXO IV - Preencher'!L31</f>
        <v>00000000000000000000000000000000000010174266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136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3307478000157</v>
      </c>
      <c r="E23" s="5" t="str">
        <f>'[1]TCE - ANEXO IV - Preencher'!G32</f>
        <v>MAX FILMES COM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013282</v>
      </c>
      <c r="I23" s="6" t="str">
        <f>IF('[1]TCE - ANEXO IV - Preencher'!K32="","",'[1]TCE - ANEXO IV - Preencher'!K32)</f>
        <v>16/10/2020</v>
      </c>
      <c r="J23" s="5" t="str">
        <f>'[1]TCE - ANEXO IV - Preencher'!L32</f>
        <v>26201003307478000157550040000132821020108285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1750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4953023000171</v>
      </c>
      <c r="E24" s="5" t="str">
        <f>'[1]TCE - ANEXO IV - Preencher'!G33</f>
        <v>EDSON NOMERO MACEDO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000028886</v>
      </c>
      <c r="I24" s="6" t="str">
        <f>IF('[1]TCE - ANEXO IV - Preencher'!K33="","",'[1]TCE - ANEXO IV - Preencher'!K33)</f>
        <v>02/10/2020</v>
      </c>
      <c r="J24" s="5" t="str">
        <f>'[1]TCE - ANEXO IV - Preencher'!L33</f>
        <v>26201004953023000171550050000288861531616020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12.36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4953023000171</v>
      </c>
      <c r="E25" s="5" t="str">
        <f>'[1]TCE - ANEXO IV - Preencher'!G34</f>
        <v>EDSON NOMERO MACEDO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000028906</v>
      </c>
      <c r="I25" s="6" t="str">
        <f>IF('[1]TCE - ANEXO IV - Preencher'!K34="","",'[1]TCE - ANEXO IV - Preencher'!K34)</f>
        <v>06/10/2020</v>
      </c>
      <c r="J25" s="5" t="str">
        <f>'[1]TCE - ANEXO IV - Preencher'!L34</f>
        <v>26201004953023000171550050000289061195309061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49.24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4953023000171</v>
      </c>
      <c r="E26" s="5" t="str">
        <f>'[1]TCE - ANEXO IV - Preencher'!G35</f>
        <v>EDSON NOMERO MACEDO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000028912</v>
      </c>
      <c r="I26" s="6" t="str">
        <f>IF('[1]TCE - ANEXO IV - Preencher'!K35="","",'[1]TCE - ANEXO IV - Preencher'!K35)</f>
        <v>07/10/2020</v>
      </c>
      <c r="J26" s="5" t="str">
        <f>'[1]TCE - ANEXO IV - Preencher'!L35</f>
        <v>26201004953023000171550050000289121213216071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23.08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4953023000171</v>
      </c>
      <c r="E27" s="5" t="str">
        <f>'[1]TCE - ANEXO IV - Preencher'!G36</f>
        <v>EDSON NOMERO MACEDO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000028914</v>
      </c>
      <c r="I27" s="6" t="str">
        <f>IF('[1]TCE - ANEXO IV - Preencher'!K36="","",'[1]TCE - ANEXO IV - Preencher'!K36)</f>
        <v>07/10/2020</v>
      </c>
      <c r="J27" s="5" t="str">
        <f>'[1]TCE - ANEXO IV - Preencher'!L36</f>
        <v>26201004953023000171550050000289141493816079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34.82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4953023000171</v>
      </c>
      <c r="E28" s="5" t="str">
        <f>'[1]TCE - ANEXO IV - Preencher'!G37</f>
        <v>EDSON NOMERO MACEDO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000028915</v>
      </c>
      <c r="I28" s="6" t="str">
        <f>IF('[1]TCE - ANEXO IV - Preencher'!K37="","",'[1]TCE - ANEXO IV - Preencher'!K37)</f>
        <v>07/10/2020</v>
      </c>
      <c r="J28" s="5" t="str">
        <f>'[1]TCE - ANEXO IV - Preencher'!L37</f>
        <v>26201004953023000171550050000289151025016070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129.19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4953023000171</v>
      </c>
      <c r="E29" s="5" t="str">
        <f>'[1]TCE - ANEXO IV - Preencher'!G38</f>
        <v>EDSON NOMERO MACEDO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000028984</v>
      </c>
      <c r="I29" s="6" t="str">
        <f>IF('[1]TCE - ANEXO IV - Preencher'!K38="","",'[1]TCE - ANEXO IV - Preencher'!K38)</f>
        <v>16/10/2020</v>
      </c>
      <c r="J29" s="5" t="str">
        <f>'[1]TCE - ANEXO IV - Preencher'!L38</f>
        <v>26201004953023000171550050000289841091716163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49.24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4953023000171</v>
      </c>
      <c r="E30" s="5" t="str">
        <f>'[1]TCE - ANEXO IV - Preencher'!G39</f>
        <v>EDSON NOMERO MACEDO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000029106</v>
      </c>
      <c r="I30" s="6" t="str">
        <f>IF('[1]TCE - ANEXO IV - Preencher'!K39="","",'[1]TCE - ANEXO IV - Preencher'!K39)</f>
        <v>30/10/2020</v>
      </c>
      <c r="J30" s="5" t="str">
        <f>'[1]TCE - ANEXO IV - Preencher'!L39</f>
        <v>26201004953023000171550050000291061311310300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17.46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4953023000171</v>
      </c>
      <c r="E31" s="5" t="str">
        <f>'[1]TCE - ANEXO IV - Preencher'!G40</f>
        <v>EDSON NOMERO MACEDO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000029115</v>
      </c>
      <c r="I31" s="6" t="str">
        <f>IF('[1]TCE - ANEXO IV - Preencher'!K40="","",'[1]TCE - ANEXO IV - Preencher'!K40)</f>
        <v>30/10/2020</v>
      </c>
      <c r="J31" s="5" t="str">
        <f>'[1]TCE - ANEXO IV - Preencher'!L40</f>
        <v>26201004953023000171550050000291151435516309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199.36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7914775000111</v>
      </c>
      <c r="E32" s="5" t="str">
        <f>'[1]TCE - ANEXO IV - Preencher'!G41</f>
        <v>SUPRI VALE PROD MED ORTOPEDICOS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7728</v>
      </c>
      <c r="I32" s="6" t="str">
        <f>IF('[1]TCE - ANEXO IV - Preencher'!K41="","",'[1]TCE - ANEXO IV - Preencher'!K41)</f>
        <v>16/10/2020</v>
      </c>
      <c r="J32" s="5" t="str">
        <f>'[1]TCE - ANEXO IV - Preencher'!L41</f>
        <v>26201007914775000111550010000077281826932580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171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7914775000111</v>
      </c>
      <c r="E33" s="5" t="str">
        <f>'[1]TCE - ANEXO IV - Preencher'!G42</f>
        <v>SUPRI VALE PROD MED ORTOPEDICOS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7829</v>
      </c>
      <c r="I33" s="6" t="str">
        <f>IF('[1]TCE - ANEXO IV - Preencher'!K42="","",'[1]TCE - ANEXO IV - Preencher'!K42)</f>
        <v>30/10/2020</v>
      </c>
      <c r="J33" s="5" t="str">
        <f>'[1]TCE - ANEXO IV - Preencher'!L42</f>
        <v>26201007914775000111550010000078291815810464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260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000322359</v>
      </c>
      <c r="I34" s="6" t="str">
        <f>IF('[1]TCE - ANEXO IV - Preencher'!K43="","",'[1]TCE - ANEXO IV - Preencher'!K43)</f>
        <v>26/10/2020</v>
      </c>
      <c r="J34" s="5" t="str">
        <f>'[1]TCE - ANEXO IV - Preencher'!L43</f>
        <v>26201008778201000126550010003223591957151612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1560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000322360</v>
      </c>
      <c r="I35" s="6" t="str">
        <f>IF('[1]TCE - ANEXO IV - Preencher'!K44="","",'[1]TCE - ANEXO IV - Preencher'!K44)</f>
        <v>26/10/2020</v>
      </c>
      <c r="J35" s="5" t="str">
        <f>'[1]TCE - ANEXO IV - Preencher'!L44</f>
        <v>26201008778201000126550010003223601213769058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806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REP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145126</v>
      </c>
      <c r="I36" s="6" t="str">
        <f>IF('[1]TCE - ANEXO IV - Preencher'!K45="","",'[1]TCE - ANEXO IV - Preencher'!K45)</f>
        <v>07/10/2020</v>
      </c>
      <c r="J36" s="5" t="str">
        <f>'[1]TCE - ANEXO IV - Preencher'!L45</f>
        <v>26201012882932000194550010001451261206279072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3091.5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23664355000180</v>
      </c>
      <c r="E37" s="5" t="str">
        <f>'[1]TCE - ANEXO IV - Preencher'!G46</f>
        <v>INJEMED MEDICAMENTOS ESPECIAIS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000005360</v>
      </c>
      <c r="I37" s="6" t="str">
        <f>IF('[1]TCE - ANEXO IV - Preencher'!K46="","",'[1]TCE - ANEXO IV - Preencher'!K46)</f>
        <v>02/10/2020</v>
      </c>
      <c r="J37" s="5" t="str">
        <f>'[1]TCE - ANEXO IV - Preencher'!L46</f>
        <v>31201023664355000180550010000053601003144142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9300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31836173000178</v>
      </c>
      <c r="E38" s="5" t="str">
        <f>'[1]TCE - ANEXO IV - Preencher'!G47</f>
        <v>PEDRO HENRIQUE LINS MARTINS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000002251</v>
      </c>
      <c r="I38" s="6" t="str">
        <f>IF('[1]TCE - ANEXO IV - Preencher'!K47="","",'[1]TCE - ANEXO IV - Preencher'!K47)</f>
        <v>13/10/2020</v>
      </c>
      <c r="J38" s="5" t="str">
        <f>'[1]TCE - ANEXO IV - Preencher'!L47</f>
        <v>26201031836173000178550010000022511799922458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264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44734671000151</v>
      </c>
      <c r="E39" s="5" t="str">
        <f>'[1]TCE - ANEXO IV - Preencher'!G48</f>
        <v>CRISTALIA PROD QUIM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2757773</v>
      </c>
      <c r="I39" s="6" t="str">
        <f>IF('[1]TCE - ANEXO IV - Preencher'!K48="","",'[1]TCE - ANEXO IV - Preencher'!K48)</f>
        <v>05/10/2020</v>
      </c>
      <c r="J39" s="5" t="str">
        <f>'[1]TCE - ANEXO IV - Preencher'!L48</f>
        <v>35201044734671000151550100027577731888038003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3900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61363032000146</v>
      </c>
      <c r="E40" s="5" t="str">
        <f>'[1]TCE - ANEXO IV - Preencher'!G49</f>
        <v>CHIESI FARMACEUTICA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000291798</v>
      </c>
      <c r="I40" s="6" t="str">
        <f>IF('[1]TCE - ANEXO IV - Preencher'!K49="","",'[1]TCE - ANEXO IV - Preencher'!K49)</f>
        <v>29/09/2020</v>
      </c>
      <c r="J40" s="5" t="str">
        <f>'[1]TCE - ANEXO IV - Preencher'!L49</f>
        <v>35200961363032000146550030002917981737790829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14364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67729178000491</v>
      </c>
      <c r="E41" s="5" t="str">
        <f>'[1]TCE - ANEXO IV - Preencher'!G50</f>
        <v>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1351411</v>
      </c>
      <c r="I41" s="6" t="str">
        <f>IF('[1]TCE - ANEXO IV - Preencher'!K50="","",'[1]TCE - ANEXO IV - Preencher'!K50)</f>
        <v>30/09/2020</v>
      </c>
      <c r="J41" s="5" t="str">
        <f>'[1]TCE - ANEXO IV - Preencher'!L50</f>
        <v>35200967729178000491550010013514111274984824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8008.5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67729178000491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1354795</v>
      </c>
      <c r="I42" s="6" t="str">
        <f>IF('[1]TCE - ANEXO IV - Preencher'!K51="","",'[1]TCE - ANEXO IV - Preencher'!K51)</f>
        <v>07/10/2020</v>
      </c>
      <c r="J42" s="5" t="str">
        <f>'[1]TCE - ANEXO IV - Preencher'!L51</f>
        <v>35201067729178000491550010013547951139131142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6358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67729178000653</v>
      </c>
      <c r="E43" s="5" t="str">
        <f>'[1]TCE - ANEXO IV - Preencher'!G52</f>
        <v>COMERCIAL CIRURGICA RIO 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0000050</v>
      </c>
      <c r="I43" s="6" t="str">
        <f>IF('[1]TCE - ANEXO IV - Preencher'!K52="","",'[1]TCE - ANEXO IV - Preencher'!K52)</f>
        <v>08/10/2020</v>
      </c>
      <c r="J43" s="5" t="str">
        <f>'[1]TCE - ANEXO IV - Preencher'!L52</f>
        <v>26201067729178000653550010000000501911360508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20810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3.14 - Alimentação Preparada</v>
      </c>
      <c r="D44" s="3">
        <f>'[1]TCE - ANEXO IV - Preencher'!F53</f>
        <v>3149182000155</v>
      </c>
      <c r="E44" s="5" t="str">
        <f>'[1]TCE - ANEXO IV - Preencher'!G53</f>
        <v>CLINUTRI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16010</v>
      </c>
      <c r="I44" s="6" t="str">
        <f>IF('[1]TCE - ANEXO IV - Preencher'!K53="","",'[1]TCE - ANEXO IV - Preencher'!K53)</f>
        <v>04/10/2020</v>
      </c>
      <c r="J44" s="5" t="str">
        <f>'[1]TCE - ANEXO IV - Preencher'!L53</f>
        <v>26201103149182000155550040000160101105449712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0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3.14 - Alimentação Preparada</v>
      </c>
      <c r="D45" s="3">
        <f>'[1]TCE - ANEXO IV - Preencher'!F54</f>
        <v>3149182000155</v>
      </c>
      <c r="E45" s="5" t="str">
        <f>'[1]TCE - ANEXO IV - Preencher'!G54</f>
        <v>CLINUTRI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16010</v>
      </c>
      <c r="I45" s="6" t="str">
        <f>IF('[1]TCE - ANEXO IV - Preencher'!K54="","",'[1]TCE - ANEXO IV - Preencher'!K54)</f>
        <v>28/10/2020</v>
      </c>
      <c r="J45" s="5" t="str">
        <f>'[1]TCE - ANEXO IV - Preencher'!L54</f>
        <v>26201103149182000155550040000160101105449712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880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3.14 - Alimentação Preparada</v>
      </c>
      <c r="D46" s="3">
        <f>'[1]TCE - ANEXO IV - Preencher'!F55</f>
        <v>3149182000155</v>
      </c>
      <c r="E46" s="5" t="str">
        <f>'[1]TCE - ANEXO IV - Preencher'!G55</f>
        <v>CLINUTRI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16010</v>
      </c>
      <c r="I46" s="6" t="str">
        <f>IF('[1]TCE - ANEXO IV - Preencher'!K55="","",'[1]TCE - ANEXO IV - Preencher'!K55)</f>
        <v>18/10/2020</v>
      </c>
      <c r="J46" s="5" t="str">
        <f>'[1]TCE - ANEXO IV - Preencher'!L55</f>
        <v>26201103149182000155550040000160101105449712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690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3.14 - Alimentação Preparada</v>
      </c>
      <c r="D47" s="3">
        <f>'[1]TCE - ANEXO IV - Preencher'!F56</f>
        <v>3149182000155</v>
      </c>
      <c r="E47" s="5" t="str">
        <f>'[1]TCE - ANEXO IV - Preencher'!G56</f>
        <v>CLINUTRI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16010</v>
      </c>
      <c r="I47" s="6" t="str">
        <f>IF('[1]TCE - ANEXO IV - Preencher'!K56="","",'[1]TCE - ANEXO IV - Preencher'!K56)</f>
        <v>14/10/2020</v>
      </c>
      <c r="J47" s="5" t="str">
        <f>'[1]TCE - ANEXO IV - Preencher'!L56</f>
        <v>26201103149182000155550040000160101105449712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800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3.14 - Alimentação Preparada</v>
      </c>
      <c r="D48" s="3">
        <f>'[1]TCE - ANEXO IV - Preencher'!F57</f>
        <v>3149182000155</v>
      </c>
      <c r="E48" s="5" t="str">
        <f>'[1]TCE - ANEXO IV - Preencher'!G57</f>
        <v>CLINUTRI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16010</v>
      </c>
      <c r="I48" s="6" t="str">
        <f>IF('[1]TCE - ANEXO IV - Preencher'!K57="","",'[1]TCE - ANEXO IV - Preencher'!K57)</f>
        <v>09/10/2020</v>
      </c>
      <c r="J48" s="5" t="str">
        <f>'[1]TCE - ANEXO IV - Preencher'!L57</f>
        <v>26201103149182000155550040000160101105449712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800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3.14 - Alimentação Preparada</v>
      </c>
      <c r="D49" s="3">
        <f>'[1]TCE - ANEXO IV - Preencher'!F58</f>
        <v>3149182000155</v>
      </c>
      <c r="E49" s="5" t="str">
        <f>'[1]TCE - ANEXO IV - Preencher'!G58</f>
        <v>CLINUTRI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16010</v>
      </c>
      <c r="I49" s="6" t="str">
        <f>IF('[1]TCE - ANEXO IV - Preencher'!K58="","",'[1]TCE - ANEXO IV - Preencher'!K58)</f>
        <v>13/10/2020</v>
      </c>
      <c r="J49" s="5" t="str">
        <f>'[1]TCE - ANEXO IV - Preencher'!L58</f>
        <v>26201103149182000155550040000160101105449712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1080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3.14 - Alimentação Preparada</v>
      </c>
      <c r="D50" s="3">
        <f>'[1]TCE - ANEXO IV - Preencher'!F59</f>
        <v>3149182000155</v>
      </c>
      <c r="E50" s="5" t="str">
        <f>'[1]TCE - ANEXO IV - Preencher'!G59</f>
        <v>CLINUTRI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16010</v>
      </c>
      <c r="I50" s="6" t="str">
        <f>IF('[1]TCE - ANEXO IV - Preencher'!K59="","",'[1]TCE - ANEXO IV - Preencher'!K59)</f>
        <v>07/10/2020</v>
      </c>
      <c r="J50" s="5" t="str">
        <f>'[1]TCE - ANEXO IV - Preencher'!L59</f>
        <v>26201103149182000155550040000160101105449712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430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3.14 - Alimentação Preparada</v>
      </c>
      <c r="D51" s="3">
        <f>'[1]TCE - ANEXO IV - Preencher'!F60</f>
        <v>3149182000155</v>
      </c>
      <c r="E51" s="5" t="str">
        <f>'[1]TCE - ANEXO IV - Preencher'!G60</f>
        <v>CLINUTRI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16010</v>
      </c>
      <c r="I51" s="6" t="str">
        <f>IF('[1]TCE - ANEXO IV - Preencher'!K60="","",'[1]TCE - ANEXO IV - Preencher'!K60)</f>
        <v>01/10/2020</v>
      </c>
      <c r="J51" s="5" t="str">
        <f>'[1]TCE - ANEXO IV - Preencher'!L60</f>
        <v>26201103149182000155550040000160101105449712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390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3.14 - Alimentação Preparada</v>
      </c>
      <c r="D52" s="3">
        <f>'[1]TCE - ANEXO IV - Preencher'!F61</f>
        <v>3149182000155</v>
      </c>
      <c r="E52" s="5" t="str">
        <f>'[1]TCE - ANEXO IV - Preencher'!G61</f>
        <v>CLINUTRI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16010</v>
      </c>
      <c r="I52" s="6" t="str">
        <f>IF('[1]TCE - ANEXO IV - Preencher'!K61="","",'[1]TCE - ANEXO IV - Preencher'!K61)</f>
        <v>19/10/2020</v>
      </c>
      <c r="J52" s="5" t="str">
        <f>'[1]TCE - ANEXO IV - Preencher'!L61</f>
        <v>26201103149182000155550040000160101105449712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690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3.14 - Alimentação Preparada</v>
      </c>
      <c r="D53" s="3">
        <f>'[1]TCE - ANEXO IV - Preencher'!F62</f>
        <v>3149182000155</v>
      </c>
      <c r="E53" s="5" t="str">
        <f>'[1]TCE - ANEXO IV - Preencher'!G62</f>
        <v>CLINUTRI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16010</v>
      </c>
      <c r="I53" s="6" t="str">
        <f>IF('[1]TCE - ANEXO IV - Preencher'!K62="","",'[1]TCE - ANEXO IV - Preencher'!K62)</f>
        <v>27/10/2020</v>
      </c>
      <c r="J53" s="5" t="str">
        <f>'[1]TCE - ANEXO IV - Preencher'!L62</f>
        <v>26201103149182000155550040000160101105449712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600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3.14 - Alimentação Preparada</v>
      </c>
      <c r="D54" s="3">
        <f>'[1]TCE - ANEXO IV - Preencher'!F63</f>
        <v>3149182000155</v>
      </c>
      <c r="E54" s="5" t="str">
        <f>'[1]TCE - ANEXO IV - Preencher'!G63</f>
        <v>CLINUTRI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16010</v>
      </c>
      <c r="I54" s="6" t="str">
        <f>IF('[1]TCE - ANEXO IV - Preencher'!K63="","",'[1]TCE - ANEXO IV - Preencher'!K63)</f>
        <v>23/10/2020</v>
      </c>
      <c r="J54" s="5" t="str">
        <f>'[1]TCE - ANEXO IV - Preencher'!L63</f>
        <v>26201103149182000155550040000160101105449712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560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3.14 - Alimentação Preparada</v>
      </c>
      <c r="D55" s="3">
        <f>'[1]TCE - ANEXO IV - Preencher'!F64</f>
        <v>3149182000155</v>
      </c>
      <c r="E55" s="5" t="str">
        <f>'[1]TCE - ANEXO IV - Preencher'!G64</f>
        <v>CLINUTRI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16010</v>
      </c>
      <c r="I55" s="6" t="str">
        <f>IF('[1]TCE - ANEXO IV - Preencher'!K64="","",'[1]TCE - ANEXO IV - Preencher'!K64)</f>
        <v>06/10/2020</v>
      </c>
      <c r="J55" s="5" t="str">
        <f>'[1]TCE - ANEXO IV - Preencher'!L64</f>
        <v>26201103149182000155550040000160101105449712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660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3.14 - Alimentação Preparada</v>
      </c>
      <c r="D56" s="3">
        <f>'[1]TCE - ANEXO IV - Preencher'!F65</f>
        <v>3149182000155</v>
      </c>
      <c r="E56" s="5" t="str">
        <f>'[1]TCE - ANEXO IV - Preencher'!G65</f>
        <v>CLINUTRI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16010</v>
      </c>
      <c r="I56" s="6" t="str">
        <f>IF('[1]TCE - ANEXO IV - Preencher'!K65="","",'[1]TCE - ANEXO IV - Preencher'!K65)</f>
        <v>12/10/2020</v>
      </c>
      <c r="J56" s="5" t="str">
        <f>'[1]TCE - ANEXO IV - Preencher'!L65</f>
        <v>26201103149182000155550040000160101105449712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970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3.14 - Alimentação Preparada</v>
      </c>
      <c r="D57" s="3">
        <f>'[1]TCE - ANEXO IV - Preencher'!F66</f>
        <v>3149182000155</v>
      </c>
      <c r="E57" s="5" t="str">
        <f>'[1]TCE - ANEXO IV - Preencher'!G66</f>
        <v>CLINUTRI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16010</v>
      </c>
      <c r="I57" s="6" t="str">
        <f>IF('[1]TCE - ANEXO IV - Preencher'!K66="","",'[1]TCE - ANEXO IV - Preencher'!K66)</f>
        <v>21/10/2020</v>
      </c>
      <c r="J57" s="5" t="str">
        <f>'[1]TCE - ANEXO IV - Preencher'!L66</f>
        <v>26201103149182000155550040000160101105449712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560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3.14 - Alimentação Preparada</v>
      </c>
      <c r="D58" s="3">
        <f>'[1]TCE - ANEXO IV - Preencher'!F67</f>
        <v>3149182000155</v>
      </c>
      <c r="E58" s="5" t="str">
        <f>'[1]TCE - ANEXO IV - Preencher'!G67</f>
        <v>CLINUTRI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16010</v>
      </c>
      <c r="I58" s="6" t="str">
        <f>IF('[1]TCE - ANEXO IV - Preencher'!K67="","",'[1]TCE - ANEXO IV - Preencher'!K67)</f>
        <v>26/10/2020</v>
      </c>
      <c r="J58" s="5" t="str">
        <f>'[1]TCE - ANEXO IV - Preencher'!L67</f>
        <v>26201103149182000155550040000160101105449712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410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3.14 - Alimentação Preparada</v>
      </c>
      <c r="D59" s="3">
        <f>'[1]TCE - ANEXO IV - Preencher'!F68</f>
        <v>3149182000155</v>
      </c>
      <c r="E59" s="5" t="str">
        <f>'[1]TCE - ANEXO IV - Preencher'!G68</f>
        <v>CLINUTRI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16010</v>
      </c>
      <c r="I59" s="6" t="str">
        <f>IF('[1]TCE - ANEXO IV - Preencher'!K68="","",'[1]TCE - ANEXO IV - Preencher'!K68)</f>
        <v>30/10/2020</v>
      </c>
      <c r="J59" s="5" t="str">
        <f>'[1]TCE - ANEXO IV - Preencher'!L68</f>
        <v>26201103149182000155550040000160101105449712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580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3.14 - Alimentação Preparada</v>
      </c>
      <c r="D60" s="3">
        <f>'[1]TCE - ANEXO IV - Preencher'!F69</f>
        <v>3149182000155</v>
      </c>
      <c r="E60" s="5" t="str">
        <f>'[1]TCE - ANEXO IV - Preencher'!G69</f>
        <v>CLINUTRI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16010</v>
      </c>
      <c r="I60" s="6" t="str">
        <f>IF('[1]TCE - ANEXO IV - Preencher'!K69="","",'[1]TCE - ANEXO IV - Preencher'!K69)</f>
        <v>20/10/2020</v>
      </c>
      <c r="J60" s="5" t="str">
        <f>'[1]TCE - ANEXO IV - Preencher'!L69</f>
        <v>26201103149182000155550040000160101105449712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690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3.14 - Alimentação Preparada</v>
      </c>
      <c r="D61" s="3">
        <f>'[1]TCE - ANEXO IV - Preencher'!F70</f>
        <v>3149182000155</v>
      </c>
      <c r="E61" s="5" t="str">
        <f>'[1]TCE - ANEXO IV - Preencher'!G70</f>
        <v>CLINUTRI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16010</v>
      </c>
      <c r="I61" s="6" t="str">
        <f>IF('[1]TCE - ANEXO IV - Preencher'!K70="","",'[1]TCE - ANEXO IV - Preencher'!K70)</f>
        <v>05/10/2020</v>
      </c>
      <c r="J61" s="5" t="str">
        <f>'[1]TCE - ANEXO IV - Preencher'!L70</f>
        <v>26201103149182000155550040000160101105449712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660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3.14 - Alimentação Preparada</v>
      </c>
      <c r="D62" s="3">
        <f>'[1]TCE - ANEXO IV - Preencher'!F71</f>
        <v>3149182000155</v>
      </c>
      <c r="E62" s="5" t="str">
        <f>'[1]TCE - ANEXO IV - Preencher'!G71</f>
        <v>CLINUTRI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16010</v>
      </c>
      <c r="I62" s="6" t="str">
        <f>IF('[1]TCE - ANEXO IV - Preencher'!K71="","",'[1]TCE - ANEXO IV - Preencher'!K71)</f>
        <v>16/10/2020</v>
      </c>
      <c r="J62" s="5" t="str">
        <f>'[1]TCE - ANEXO IV - Preencher'!L71</f>
        <v>26201103149182000155550040000160101105449712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560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3.14 - Alimentação Preparada</v>
      </c>
      <c r="D63" s="3">
        <f>'[1]TCE - ANEXO IV - Preencher'!F72</f>
        <v>3149182000155</v>
      </c>
      <c r="E63" s="5" t="str">
        <f>'[1]TCE - ANEXO IV - Preencher'!G72</f>
        <v>CLINUTRI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16010</v>
      </c>
      <c r="I63" s="6" t="str">
        <f>IF('[1]TCE - ANEXO IV - Preencher'!K72="","",'[1]TCE - ANEXO IV - Preencher'!K72)</f>
        <v>25/10/2020</v>
      </c>
      <c r="J63" s="5" t="str">
        <f>'[1]TCE - ANEXO IV - Preencher'!L72</f>
        <v>26201103149182000155550040000160101105449712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390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3.14 - Alimentação Preparada</v>
      </c>
      <c r="D64" s="3">
        <f>'[1]TCE - ANEXO IV - Preencher'!F73</f>
        <v>4953023000171</v>
      </c>
      <c r="E64" s="5" t="str">
        <f>'[1]TCE - ANEXO IV - Preencher'!G73</f>
        <v>EDSON NOMERO MACEDO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000028913</v>
      </c>
      <c r="I64" s="6" t="str">
        <f>IF('[1]TCE - ANEXO IV - Preencher'!K73="","",'[1]TCE - ANEXO IV - Preencher'!K73)</f>
        <v>07/10/2020</v>
      </c>
      <c r="J64" s="5" t="str">
        <f>'[1]TCE - ANEXO IV - Preencher'!L73</f>
        <v>26201004953023000171550050000289131073616070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273.62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3.14 - Alimentação Preparada</v>
      </c>
      <c r="D65" s="3">
        <f>'[1]TCE - ANEXO IV - Preencher'!F74</f>
        <v>23523598000107</v>
      </c>
      <c r="E65" s="5" t="str">
        <f>'[1]TCE - ANEXO IV - Preencher'!G74</f>
        <v>BARROS E BARROS HOSPITALAR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000002275</v>
      </c>
      <c r="I65" s="6" t="str">
        <f>IF('[1]TCE - ANEXO IV - Preencher'!K74="","",'[1]TCE - ANEXO IV - Preencher'!K74)</f>
        <v>28/10/2020</v>
      </c>
      <c r="J65" s="5" t="str">
        <f>'[1]TCE - ANEXO IV - Preencher'!L74</f>
        <v>26201023523598000107550010000022751406417921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400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3.14 - Alimentação Preparada</v>
      </c>
      <c r="D66" s="3">
        <f>'[1]TCE - ANEXO IV - Preencher'!F75</f>
        <v>1884446000199</v>
      </c>
      <c r="E66" s="5" t="str">
        <f>'[1]TCE - ANEXO IV - Preencher'!G75</f>
        <v>TECNOVIDA COMERCIAL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124327</v>
      </c>
      <c r="I66" s="6" t="str">
        <f>IF('[1]TCE - ANEXO IV - Preencher'!K75="","",'[1]TCE - ANEXO IV - Preencher'!K75)</f>
        <v>28/10/2020</v>
      </c>
      <c r="J66" s="5" t="str">
        <f>'[1]TCE - ANEXO IV - Preencher'!L75</f>
        <v>26201001884446000199550010001243271135047956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3105.8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3.2 - Gás e Outros Materiais Engarrafados</v>
      </c>
      <c r="D67" s="3">
        <f>'[1]TCE - ANEXO IV - Preencher'!F76</f>
        <v>24380578000421</v>
      </c>
      <c r="E67" s="5" t="str">
        <f>'[1]TCE - ANEXO IV - Preencher'!G76</f>
        <v>WHITE MARTINS GASES INDS DO NORDESTE SA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306407</v>
      </c>
      <c r="I67" s="6" t="str">
        <f>IF('[1]TCE - ANEXO IV - Preencher'!K76="","",'[1]TCE - ANEXO IV - Preencher'!K76)</f>
        <v>24/09/2020</v>
      </c>
      <c r="J67" s="5" t="str">
        <f>'[1]TCE - ANEXO IV - Preencher'!L76</f>
        <v>29200924380578000421552000003064071806660594</v>
      </c>
      <c r="K67" s="5" t="str">
        <f>IF(F67="B",LEFT('[1]TCE - ANEXO IV - Preencher'!M76,2),IF(F67="S",LEFT('[1]TCE - ANEXO IV - Preencher'!M76,7),IF('[1]TCE - ANEXO IV - Preencher'!H76="","")))</f>
        <v>29</v>
      </c>
      <c r="L67" s="7">
        <f>'[1]TCE - ANEXO IV - Preencher'!N76</f>
        <v>870.04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3.2 - Gás e Outros Materiais Engarrafados</v>
      </c>
      <c r="D68" s="3">
        <f>'[1]TCE - ANEXO IV - Preencher'!F77</f>
        <v>24380578000421</v>
      </c>
      <c r="E68" s="5" t="str">
        <f>'[1]TCE - ANEXO IV - Preencher'!G77</f>
        <v>WHITE MARTINS GASES INDS DO NORDESTE SA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306482</v>
      </c>
      <c r="I68" s="6" t="str">
        <f>IF('[1]TCE - ANEXO IV - Preencher'!K77="","",'[1]TCE - ANEXO IV - Preencher'!K77)</f>
        <v>25/09/2020</v>
      </c>
      <c r="J68" s="5" t="str">
        <f>'[1]TCE - ANEXO IV - Preencher'!L77</f>
        <v>29200924380578000421552000003064821806784379</v>
      </c>
      <c r="K68" s="5" t="str">
        <f>IF(F68="B",LEFT('[1]TCE - ANEXO IV - Preencher'!M77,2),IF(F68="S",LEFT('[1]TCE - ANEXO IV - Preencher'!M77,7),IF('[1]TCE - ANEXO IV - Preencher'!H77="","")))</f>
        <v>29</v>
      </c>
      <c r="L68" s="7">
        <f>'[1]TCE - ANEXO IV - Preencher'!N77</f>
        <v>74.17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3.2 - Gás e Outros Materiais Engarrafados</v>
      </c>
      <c r="D69" s="3">
        <f>'[1]TCE - ANEXO IV - Preencher'!F78</f>
        <v>24380578000421</v>
      </c>
      <c r="E69" s="5" t="str">
        <f>'[1]TCE - ANEXO IV - Preencher'!G78</f>
        <v>WHITE MARTINS GASES INDS DO NORDESTE SA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306922</v>
      </c>
      <c r="I69" s="6" t="str">
        <f>IF('[1]TCE - ANEXO IV - Preencher'!K78="","",'[1]TCE - ANEXO IV - Preencher'!K78)</f>
        <v>01/10/2020</v>
      </c>
      <c r="J69" s="5" t="str">
        <f>'[1]TCE - ANEXO IV - Preencher'!L78</f>
        <v>29201024380578000421552000003069221807580881</v>
      </c>
      <c r="K69" s="5" t="str">
        <f>IF(F69="B",LEFT('[1]TCE - ANEXO IV - Preencher'!M78,2),IF(F69="S",LEFT('[1]TCE - ANEXO IV - Preencher'!M78,7),IF('[1]TCE - ANEXO IV - Preencher'!H78="","")))</f>
        <v>29</v>
      </c>
      <c r="L69" s="7">
        <f>'[1]TCE - ANEXO IV - Preencher'!N78</f>
        <v>1015.24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3.2 - Gás e Outros Materiais Engarrafados</v>
      </c>
      <c r="D70" s="3">
        <f>'[1]TCE - ANEXO IV - Preencher'!F79</f>
        <v>24380578000421</v>
      </c>
      <c r="E70" s="5" t="str">
        <f>'[1]TCE - ANEXO IV - Preencher'!G79</f>
        <v>WHITE MARTINS GASES INDS DO NORDESTE SA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307242</v>
      </c>
      <c r="I70" s="6" t="str">
        <f>IF('[1]TCE - ANEXO IV - Preencher'!K79="","",'[1]TCE - ANEXO IV - Preencher'!K79)</f>
        <v>07/10/2020</v>
      </c>
      <c r="J70" s="5" t="str">
        <f>'[1]TCE - ANEXO IV - Preencher'!L79</f>
        <v>29201024380578000421552000003072421808302914</v>
      </c>
      <c r="K70" s="5" t="str">
        <f>IF(F70="B",LEFT('[1]TCE - ANEXO IV - Preencher'!M79,2),IF(F70="S",LEFT('[1]TCE - ANEXO IV - Preencher'!M79,7),IF('[1]TCE - ANEXO IV - Preencher'!H79="","")))</f>
        <v>29</v>
      </c>
      <c r="L70" s="7">
        <f>'[1]TCE - ANEXO IV - Preencher'!N79</f>
        <v>581.53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3.2 - Gás e Outros Materiais Engarrafados</v>
      </c>
      <c r="D71" s="3">
        <f>'[1]TCE - ANEXO IV - Preencher'!F80</f>
        <v>24380578002980</v>
      </c>
      <c r="E71" s="5" t="str">
        <f>'[1]TCE - ANEXO IV - Preencher'!G80</f>
        <v>WHITE MARTINS GASES INDS DO NORDESTE SA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105500</v>
      </c>
      <c r="I71" s="6" t="str">
        <f>IF('[1]TCE - ANEXO IV - Preencher'!K80="","",'[1]TCE - ANEXO IV - Preencher'!K80)</f>
        <v>05/10/2020</v>
      </c>
      <c r="J71" s="5" t="str">
        <f>'[1]TCE - ANEXO IV - Preencher'!L80</f>
        <v>29201024380578002980550700001055001807947234</v>
      </c>
      <c r="K71" s="5" t="str">
        <f>IF(F71="B",LEFT('[1]TCE - ANEXO IV - Preencher'!M80,2),IF(F71="S",LEFT('[1]TCE - ANEXO IV - Preencher'!M80,7),IF('[1]TCE - ANEXO IV - Preencher'!H80="","")))</f>
        <v>29</v>
      </c>
      <c r="L71" s="7">
        <f>'[1]TCE - ANEXO IV - Preencher'!N80</f>
        <v>14975.99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3.2 - Gás e Outros Materiais Engarrafados</v>
      </c>
      <c r="D72" s="3">
        <f>'[1]TCE - ANEXO IV - Preencher'!F81</f>
        <v>24380578002980</v>
      </c>
      <c r="E72" s="5" t="str">
        <f>'[1]TCE - ANEXO IV - Preencher'!G81</f>
        <v>WHITE MARTINS GASES INDS DO NORDESTE SA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105540</v>
      </c>
      <c r="I72" s="6" t="str">
        <f>IF('[1]TCE - ANEXO IV - Preencher'!K81="","",'[1]TCE - ANEXO IV - Preencher'!K81)</f>
        <v>07/10/2020</v>
      </c>
      <c r="J72" s="5" t="str">
        <f>'[1]TCE - ANEXO IV - Preencher'!L81</f>
        <v>29201024380578002980550700001055401808333499</v>
      </c>
      <c r="K72" s="5" t="str">
        <f>IF(F72="B",LEFT('[1]TCE - ANEXO IV - Preencher'!M81,2),IF(F72="S",LEFT('[1]TCE - ANEXO IV - Preencher'!M81,7),IF('[1]TCE - ANEXO IV - Preencher'!H81="","")))</f>
        <v>29</v>
      </c>
      <c r="L72" s="7">
        <f>'[1]TCE - ANEXO IV - Preencher'!N81</f>
        <v>7882.1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3.2 - Gás e Outros Materiais Engarrafados</v>
      </c>
      <c r="D73" s="3">
        <f>'[1]TCE - ANEXO IV - Preencher'!F82</f>
        <v>24380578002980</v>
      </c>
      <c r="E73" s="5" t="str">
        <f>'[1]TCE - ANEXO IV - Preencher'!G82</f>
        <v>WHITE MARTINS GASES INDS DO NORDESTE SA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105779</v>
      </c>
      <c r="I73" s="6" t="str">
        <f>IF('[1]TCE - ANEXO IV - Preencher'!K82="","",'[1]TCE - ANEXO IV - Preencher'!K82)</f>
        <v>20/10/2020</v>
      </c>
      <c r="J73" s="5" t="str">
        <f>'[1]TCE - ANEXO IV - Preencher'!L82</f>
        <v>29201024380578002980550700001057791809755007</v>
      </c>
      <c r="K73" s="5" t="str">
        <f>IF(F73="B",LEFT('[1]TCE - ANEXO IV - Preencher'!M82,2),IF(F73="S",LEFT('[1]TCE - ANEXO IV - Preencher'!M82,7),IF('[1]TCE - ANEXO IV - Preencher'!H82="","")))</f>
        <v>29</v>
      </c>
      <c r="L73" s="7">
        <f>'[1]TCE - ANEXO IV - Preencher'!N82</f>
        <v>11429.05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3.2 - Gás e Outros Materiais Engarrafados</v>
      </c>
      <c r="D74" s="3">
        <f>'[1]TCE - ANEXO IV - Preencher'!F83</f>
        <v>24380578002980</v>
      </c>
      <c r="E74" s="5" t="str">
        <f>'[1]TCE - ANEXO IV - Preencher'!G83</f>
        <v>WHITE MARTINS GASES INDS DO NORDESTE SA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2769</v>
      </c>
      <c r="I74" s="6" t="str">
        <f>IF('[1]TCE - ANEXO IV - Preencher'!K83="","",'[1]TCE - ANEXO IV - Preencher'!K83)</f>
        <v>16/10/2020</v>
      </c>
      <c r="J74" s="5" t="str">
        <f>'[1]TCE - ANEXO IV - Preencher'!L83</f>
        <v>29201024380578000421557770000027691393246880</v>
      </c>
      <c r="K74" s="5" t="str">
        <f>IF(F74="B",LEFT('[1]TCE - ANEXO IV - Preencher'!M83,2),IF(F74="S",LEFT('[1]TCE - ANEXO IV - Preencher'!M83,7),IF('[1]TCE - ANEXO IV - Preencher'!H83="","")))</f>
        <v>29</v>
      </c>
      <c r="L74" s="7">
        <f>'[1]TCE - ANEXO IV - Preencher'!N83</f>
        <v>770.1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3.2 - Gás e Outros Materiais Engarrafados</v>
      </c>
      <c r="D75" s="3">
        <f>'[1]TCE - ANEXO IV - Preencher'!F84</f>
        <v>24380578002980</v>
      </c>
      <c r="E75" s="5" t="str">
        <f>'[1]TCE - ANEXO IV - Preencher'!G84</f>
        <v>WHITE MARTINS GASES INDS DO NORDESTE SA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308045</v>
      </c>
      <c r="I75" s="6" t="str">
        <f>IF('[1]TCE - ANEXO IV - Preencher'!K84="","",'[1]TCE - ANEXO IV - Preencher'!K84)</f>
        <v>21/10/2020</v>
      </c>
      <c r="J75" s="5" t="str">
        <f>'[1]TCE - ANEXO IV - Preencher'!L84</f>
        <v>29201024380578000421552000003080451809935495</v>
      </c>
      <c r="K75" s="5" t="str">
        <f>IF(F75="B",LEFT('[1]TCE - ANEXO IV - Preencher'!M84,2),IF(F75="S",LEFT('[1]TCE - ANEXO IV - Preencher'!M84,7),IF('[1]TCE - ANEXO IV - Preencher'!H84="","")))</f>
        <v>29</v>
      </c>
      <c r="L75" s="7">
        <f>'[1]TCE - ANEXO IV - Preencher'!N84</f>
        <v>125.71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3.13 - Materiais e Materiais Ortopédicos e Corretivos (OPME)</v>
      </c>
      <c r="D76" s="3">
        <f>'[1]TCE - ANEXO IV - Preencher'!F85</f>
        <v>12482070000102</v>
      </c>
      <c r="E76" s="5" t="str">
        <f>'[1]TCE - ANEXO IV - Preencher'!G85</f>
        <v>QUIRON MEDIC COM DE PROD HOSP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2290</v>
      </c>
      <c r="I76" s="6" t="str">
        <f>IF('[1]TCE - ANEXO IV - Preencher'!K85="","",'[1]TCE - ANEXO IV - Preencher'!K85)</f>
        <v>06/10/2020</v>
      </c>
      <c r="J76" s="5" t="str">
        <f>'[1]TCE - ANEXO IV - Preencher'!L85</f>
        <v>29201012482070000102550010000022901070554761</v>
      </c>
      <c r="K76" s="5" t="str">
        <f>IF(F76="B",LEFT('[1]TCE - ANEXO IV - Preencher'!M85,2),IF(F76="S",LEFT('[1]TCE - ANEXO IV - Preencher'!M85,7),IF('[1]TCE - ANEXO IV - Preencher'!H85="","")))</f>
        <v>29</v>
      </c>
      <c r="L76" s="7">
        <f>'[1]TCE - ANEXO IV - Preencher'!N85</f>
        <v>550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3.13 - Materiais e Materiais Ortopédicos e Corretivos (OPME)</v>
      </c>
      <c r="D77" s="3">
        <f>'[1]TCE - ANEXO IV - Preencher'!F86</f>
        <v>12482070000102</v>
      </c>
      <c r="E77" s="5" t="str">
        <f>'[1]TCE - ANEXO IV - Preencher'!G86</f>
        <v>QUIRON MEDIC COM DE PROD HOSP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2320</v>
      </c>
      <c r="I77" s="6" t="str">
        <f>IF('[1]TCE - ANEXO IV - Preencher'!K86="","",'[1]TCE - ANEXO IV - Preencher'!K86)</f>
        <v>15/10/2020</v>
      </c>
      <c r="J77" s="5" t="str">
        <f>'[1]TCE - ANEXO IV - Preencher'!L86</f>
        <v>29201012482070000102550010000023201070554762</v>
      </c>
      <c r="K77" s="5" t="str">
        <f>IF(F77="B",LEFT('[1]TCE - ANEXO IV - Preencher'!M86,2),IF(F77="S",LEFT('[1]TCE - ANEXO IV - Preencher'!M86,7),IF('[1]TCE - ANEXO IV - Preencher'!H86="","")))</f>
        <v>29</v>
      </c>
      <c r="L77" s="7">
        <f>'[1]TCE - ANEXO IV - Preencher'!N86</f>
        <v>550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3.13 - Materiais e Materiais Ortopédicos e Corretivos (OPME)</v>
      </c>
      <c r="D78" s="3">
        <f>'[1]TCE - ANEXO IV - Preencher'!F87</f>
        <v>12482070000102</v>
      </c>
      <c r="E78" s="5" t="str">
        <f>'[1]TCE - ANEXO IV - Preencher'!G87</f>
        <v>QUIRON MEDIC COM DE PROD HOSP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2321</v>
      </c>
      <c r="I78" s="6" t="str">
        <f>IF('[1]TCE - ANEXO IV - Preencher'!K87="","",'[1]TCE - ANEXO IV - Preencher'!K87)</f>
        <v>15/10/2020</v>
      </c>
      <c r="J78" s="5" t="str">
        <f>'[1]TCE - ANEXO IV - Preencher'!L87</f>
        <v>29201012482070000102550010000023211070554760</v>
      </c>
      <c r="K78" s="5" t="str">
        <f>IF(F78="B",LEFT('[1]TCE - ANEXO IV - Preencher'!M87,2),IF(F78="S",LEFT('[1]TCE - ANEXO IV - Preencher'!M87,7),IF('[1]TCE - ANEXO IV - Preencher'!H87="","")))</f>
        <v>29</v>
      </c>
      <c r="L78" s="7">
        <f>'[1]TCE - ANEXO IV - Preencher'!N87</f>
        <v>550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3.13 - Materiais e Materiais Ortopédicos e Corretivos (OPME)</v>
      </c>
      <c r="D79" s="3">
        <f>'[1]TCE - ANEXO IV - Preencher'!F88</f>
        <v>12482070000102</v>
      </c>
      <c r="E79" s="5" t="str">
        <f>'[1]TCE - ANEXO IV - Preencher'!G88</f>
        <v>QUIRON MEDIC COM DE PROD HOSP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2322</v>
      </c>
      <c r="I79" s="6" t="str">
        <f>IF('[1]TCE - ANEXO IV - Preencher'!K88="","",'[1]TCE - ANEXO IV - Preencher'!K88)</f>
        <v>15/10/2020</v>
      </c>
      <c r="J79" s="5" t="str">
        <f>'[1]TCE - ANEXO IV - Preencher'!L88</f>
        <v>29201012482070000102550010000023221070554767</v>
      </c>
      <c r="K79" s="5" t="str">
        <f>IF(F79="B",LEFT('[1]TCE - ANEXO IV - Preencher'!M88,2),IF(F79="S",LEFT('[1]TCE - ANEXO IV - Preencher'!M88,7),IF('[1]TCE - ANEXO IV - Preencher'!H88="","")))</f>
        <v>29</v>
      </c>
      <c r="L79" s="7">
        <f>'[1]TCE - ANEXO IV - Preencher'!N88</f>
        <v>550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3.13 - Materiais e Materiais Ortopédicos e Corretivos (OPME)</v>
      </c>
      <c r="D80" s="3">
        <f>'[1]TCE - ANEXO IV - Preencher'!F89</f>
        <v>12482070000102</v>
      </c>
      <c r="E80" s="5" t="str">
        <f>'[1]TCE - ANEXO IV - Preencher'!G89</f>
        <v>QUIRON MEDIC COM DE PROD HOSP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2324</v>
      </c>
      <c r="I80" s="6" t="str">
        <f>IF('[1]TCE - ANEXO IV - Preencher'!K89="","",'[1]TCE - ANEXO IV - Preencher'!K89)</f>
        <v>19/10/2020</v>
      </c>
      <c r="J80" s="5" t="str">
        <f>'[1]TCE - ANEXO IV - Preencher'!L89</f>
        <v>29201012482070000102550010000023241070554761</v>
      </c>
      <c r="K80" s="5" t="str">
        <f>IF(F80="B",LEFT('[1]TCE - ANEXO IV - Preencher'!M89,2),IF(F80="S",LEFT('[1]TCE - ANEXO IV - Preencher'!M89,7),IF('[1]TCE - ANEXO IV - Preencher'!H89="","")))</f>
        <v>29</v>
      </c>
      <c r="L80" s="7">
        <f>'[1]TCE - ANEXO IV - Preencher'!N89</f>
        <v>850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3.13 - Materiais e Materiais Ortopédicos e Corretivos (OPME)</v>
      </c>
      <c r="D81" s="3">
        <f>'[1]TCE - ANEXO IV - Preencher'!F90</f>
        <v>12482070000102</v>
      </c>
      <c r="E81" s="5" t="str">
        <f>'[1]TCE - ANEXO IV - Preencher'!G90</f>
        <v>QUIRON MEDIC COM DE PROD HOSP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2325</v>
      </c>
      <c r="I81" s="6" t="str">
        <f>IF('[1]TCE - ANEXO IV - Preencher'!K90="","",'[1]TCE - ANEXO IV - Preencher'!K90)</f>
        <v>19/10/2020</v>
      </c>
      <c r="J81" s="5" t="str">
        <f>'[1]TCE - ANEXO IV - Preencher'!L90</f>
        <v>29201012482070000102550010000023251070554769</v>
      </c>
      <c r="K81" s="5" t="str">
        <f>IF(F81="B",LEFT('[1]TCE - ANEXO IV - Preencher'!M90,2),IF(F81="S",LEFT('[1]TCE - ANEXO IV - Preencher'!M90,7),IF('[1]TCE - ANEXO IV - Preencher'!H90="","")))</f>
        <v>29</v>
      </c>
      <c r="L81" s="7">
        <f>'[1]TCE - ANEXO IV - Preencher'!N90</f>
        <v>850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3.13 - Materiais e Materiais Ortopédicos e Corretivos (OPME)</v>
      </c>
      <c r="D82" s="3">
        <f>'[1]TCE - ANEXO IV - Preencher'!F91</f>
        <v>12482070000102</v>
      </c>
      <c r="E82" s="5" t="str">
        <f>'[1]TCE - ANEXO IV - Preencher'!G91</f>
        <v>QUIRON MEDIC COM DE PROD HOSP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2343</v>
      </c>
      <c r="I82" s="6" t="str">
        <f>IF('[1]TCE - ANEXO IV - Preencher'!K91="","",'[1]TCE - ANEXO IV - Preencher'!K91)</f>
        <v>27/10/2020</v>
      </c>
      <c r="J82" s="5" t="str">
        <f>'[1]TCE - ANEXO IV - Preencher'!L91</f>
        <v>29201012482070000102550010000023431070554767</v>
      </c>
      <c r="K82" s="5" t="str">
        <f>IF(F82="B",LEFT('[1]TCE - ANEXO IV - Preencher'!M91,2),IF(F82="S",LEFT('[1]TCE - ANEXO IV - Preencher'!M91,7),IF('[1]TCE - ANEXO IV - Preencher'!H91="","")))</f>
        <v>29</v>
      </c>
      <c r="L82" s="7">
        <f>'[1]TCE - ANEXO IV - Preencher'!N91</f>
        <v>550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3.13 - Materiais e Materiais Ortopédicos e Corretivos (OPME)</v>
      </c>
      <c r="D83" s="3">
        <f>'[1]TCE - ANEXO IV - Preencher'!F92</f>
        <v>12482070000102</v>
      </c>
      <c r="E83" s="5" t="str">
        <f>'[1]TCE - ANEXO IV - Preencher'!G92</f>
        <v>QUIRON MEDIC COM DE PROD HOSP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2344</v>
      </c>
      <c r="I83" s="6" t="str">
        <f>IF('[1]TCE - ANEXO IV - Preencher'!K92="","",'[1]TCE - ANEXO IV - Preencher'!K92)</f>
        <v>27/10/2020</v>
      </c>
      <c r="J83" s="5" t="str">
        <f>'[1]TCE - ANEXO IV - Preencher'!L92</f>
        <v>29201012482070000102550010000023441070554764</v>
      </c>
      <c r="K83" s="5" t="str">
        <f>IF(F83="B",LEFT('[1]TCE - ANEXO IV - Preencher'!M92,2),IF(F83="S",LEFT('[1]TCE - ANEXO IV - Preencher'!M92,7),IF('[1]TCE - ANEXO IV - Preencher'!H92="","")))</f>
        <v>29</v>
      </c>
      <c r="L83" s="7">
        <f>'[1]TCE - ANEXO IV - Preencher'!N92</f>
        <v>550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3.99 - Outras despesas com Material de Consumo</v>
      </c>
      <c r="D84" s="3">
        <f>'[1]TCE - ANEXO IV - Preencher'!F93</f>
        <v>331788002910</v>
      </c>
      <c r="E84" s="5" t="str">
        <f>'[1]TCE - ANEXO IV - Preencher'!G93</f>
        <v>AIR LIQUIDE BRASIL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0196480</v>
      </c>
      <c r="I84" s="6" t="str">
        <f>IF('[1]TCE - ANEXO IV - Preencher'!K93="","",'[1]TCE - ANEXO IV - Preencher'!K93)</f>
        <v>22/09/2020</v>
      </c>
      <c r="J84" s="5" t="str">
        <f>'[1]TCE - ANEXO IV - Preencher'!L93</f>
        <v>35200900331788002910552000001964801413513724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2212.1999999999998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3.99 - Outras despesas com Material de Consumo</v>
      </c>
      <c r="D85" s="3">
        <f>'[1]TCE - ANEXO IV - Preencher'!F94</f>
        <v>331788002910</v>
      </c>
      <c r="E85" s="5" t="str">
        <f>'[1]TCE - ANEXO IV - Preencher'!G94</f>
        <v>AIR LIQUIDE BRASIL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0197560</v>
      </c>
      <c r="I85" s="6" t="str">
        <f>IF('[1]TCE - ANEXO IV - Preencher'!K94="","",'[1]TCE - ANEXO IV - Preencher'!K94)</f>
        <v>09/10/2020</v>
      </c>
      <c r="J85" s="5" t="str">
        <f>'[1]TCE - ANEXO IV - Preencher'!L94</f>
        <v>35201000331788002910552000001975601793415093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887.5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3.99 - Outras despesas com Material de Consumo</v>
      </c>
      <c r="D86" s="3">
        <f>'[1]TCE - ANEXO IV - Preencher'!F95</f>
        <v>12989241000194</v>
      </c>
      <c r="E86" s="5" t="str">
        <f>'[1]TCE - ANEXO IV - Preencher'!G95</f>
        <v>FOCUS COMERCIO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000004785</v>
      </c>
      <c r="I86" s="6" t="str">
        <f>IF('[1]TCE - ANEXO IV - Preencher'!K95="","",'[1]TCE - ANEXO IV - Preencher'!K95)</f>
        <v>05/10/2020</v>
      </c>
      <c r="J86" s="5" t="str">
        <f>'[1]TCE - ANEXO IV - Preencher'!L95</f>
        <v>29201012989241000194550010000047851754112266</v>
      </c>
      <c r="K86" s="5" t="str">
        <f>IF(F86="B",LEFT('[1]TCE - ANEXO IV - Preencher'!M95,2),IF(F86="S",LEFT('[1]TCE - ANEXO IV - Preencher'!M95,7),IF('[1]TCE - ANEXO IV - Preencher'!H95="","")))</f>
        <v>29</v>
      </c>
      <c r="L86" s="7">
        <f>'[1]TCE - ANEXO IV - Preencher'!N95</f>
        <v>330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3.99 - Outras despesas com Material de Consumo</v>
      </c>
      <c r="D87" s="3">
        <f>'[1]TCE - ANEXO IV - Preencher'!F96</f>
        <v>12989241000194</v>
      </c>
      <c r="E87" s="5" t="str">
        <f>'[1]TCE - ANEXO IV - Preencher'!G96</f>
        <v>FOCUS COMERCIO DE MEDICAMENTOS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000004817</v>
      </c>
      <c r="I87" s="6" t="str">
        <f>IF('[1]TCE - ANEXO IV - Preencher'!K96="","",'[1]TCE - ANEXO IV - Preencher'!K96)</f>
        <v>08/10/2020</v>
      </c>
      <c r="J87" s="5" t="str">
        <f>'[1]TCE - ANEXO IV - Preencher'!L96</f>
        <v>29201012989241000194550010000048171774569461</v>
      </c>
      <c r="K87" s="5" t="str">
        <f>IF(F87="B",LEFT('[1]TCE - ANEXO IV - Preencher'!M96,2),IF(F87="S",LEFT('[1]TCE - ANEXO IV - Preencher'!M96,7),IF('[1]TCE - ANEXO IV - Preencher'!H96="","")))</f>
        <v>29</v>
      </c>
      <c r="L87" s="7">
        <f>'[1]TCE - ANEXO IV - Preencher'!N96</f>
        <v>18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3.99 - Outras despesas com Material de Consumo</v>
      </c>
      <c r="D88" s="3">
        <f>'[1]TCE - ANEXO IV - Preencher'!F97</f>
        <v>12989241000194</v>
      </c>
      <c r="E88" s="5" t="str">
        <f>'[1]TCE - ANEXO IV - Preencher'!G97</f>
        <v>FOCUS COMERCIO DE MEDICAMENTOS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000004842</v>
      </c>
      <c r="I88" s="6" t="str">
        <f>IF('[1]TCE - ANEXO IV - Preencher'!K97="","",'[1]TCE - ANEXO IV - Preencher'!K97)</f>
        <v>15/10/2020</v>
      </c>
      <c r="J88" s="5" t="str">
        <f>'[1]TCE - ANEXO IV - Preencher'!L97</f>
        <v>29201012989241000194550010000048421623687344</v>
      </c>
      <c r="K88" s="5" t="str">
        <f>IF(F88="B",LEFT('[1]TCE - ANEXO IV - Preencher'!M97,2),IF(F88="S",LEFT('[1]TCE - ANEXO IV - Preencher'!M97,7),IF('[1]TCE - ANEXO IV - Preencher'!H97="","")))</f>
        <v>29</v>
      </c>
      <c r="L88" s="7">
        <f>'[1]TCE - ANEXO IV - Preencher'!N97</f>
        <v>417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3.99 - Outras despesas com Material de Consumo</v>
      </c>
      <c r="D89" s="3">
        <f>'[1]TCE - ANEXO IV - Preencher'!F98</f>
        <v>28885088000195</v>
      </c>
      <c r="E89" s="5" t="str">
        <f>'[1]TCE - ANEXO IV - Preencher'!G98</f>
        <v>LIMA E ALENCAR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000000310</v>
      </c>
      <c r="I89" s="6" t="str">
        <f>IF('[1]TCE - ANEXO IV - Preencher'!K98="","",'[1]TCE - ANEXO IV - Preencher'!K98)</f>
        <v>05/10/2020</v>
      </c>
      <c r="J89" s="5" t="str">
        <f>'[1]TCE - ANEXO IV - Preencher'!L98</f>
        <v>29201028885088000195550010000003101000140732</v>
      </c>
      <c r="K89" s="5" t="str">
        <f>IF(F89="B",LEFT('[1]TCE - ANEXO IV - Preencher'!M98,2),IF(F89="S",LEFT('[1]TCE - ANEXO IV - Preencher'!M98,7),IF('[1]TCE - ANEXO IV - Preencher'!H98="","")))</f>
        <v>29</v>
      </c>
      <c r="L89" s="7">
        <f>'[1]TCE - ANEXO IV - Preencher'!N98</f>
        <v>100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3.7 - Material de Limpeza e Produtos de Hgienização</v>
      </c>
      <c r="D90" s="3">
        <f>'[1]TCE - ANEXO IV - Preencher'!F99</f>
        <v>5044056000161</v>
      </c>
      <c r="E90" s="5" t="str">
        <f>'[1]TCE - ANEXO IV - Preencher'!G99</f>
        <v>DMH PRODUTOS HOSPITALARES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000017295</v>
      </c>
      <c r="I90" s="6" t="str">
        <f>IF('[1]TCE - ANEXO IV - Preencher'!K99="","",'[1]TCE - ANEXO IV - Preencher'!K99)</f>
        <v>08/10/2020</v>
      </c>
      <c r="J90" s="5" t="str">
        <f>'[1]TCE - ANEXO IV - Preencher'!L99</f>
        <v>26201005044056000161550010000172951331510574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4387.17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3.7 - Material de Limpeza e Produtos de Hgienização</v>
      </c>
      <c r="D91" s="3">
        <f>'[1]TCE - ANEXO IV - Preencher'!F100</f>
        <v>5044056000161</v>
      </c>
      <c r="E91" s="5" t="str">
        <f>'[1]TCE - ANEXO IV - Preencher'!G100</f>
        <v>DMH PRODUTOS HOSPITALARES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17273</v>
      </c>
      <c r="I91" s="6" t="str">
        <f>IF('[1]TCE - ANEXO IV - Preencher'!K100="","",'[1]TCE - ANEXO IV - Preencher'!K100)</f>
        <v>02/10/2020</v>
      </c>
      <c r="J91" s="5" t="str">
        <f>'[1]TCE - ANEXO IV - Preencher'!L100</f>
        <v>26201005044056000161550010000172731903104854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6600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3.7 - Material de Limpeza e Produtos de Hgienização</v>
      </c>
      <c r="D92" s="3">
        <f>'[1]TCE - ANEXO IV - Preencher'!F101</f>
        <v>5044056000161</v>
      </c>
      <c r="E92" s="5" t="str">
        <f>'[1]TCE - ANEXO IV - Preencher'!G101</f>
        <v>DMH PRODUTOS HOSPITALARES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17273</v>
      </c>
      <c r="I92" s="6" t="str">
        <f>IF('[1]TCE - ANEXO IV - Preencher'!K101="","",'[1]TCE - ANEXO IV - Preencher'!K101)</f>
        <v>02/10/2020</v>
      </c>
      <c r="J92" s="5" t="str">
        <f>'[1]TCE - ANEXO IV - Preencher'!L101</f>
        <v>26201005044056000161550010000172731903104854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1245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3.7 - Material de Limpeza e Produtos de Hgienização</v>
      </c>
      <c r="D93" s="3">
        <f>'[1]TCE - ANEXO IV - Preencher'!F102</f>
        <v>5509824000377</v>
      </c>
      <c r="E93" s="5" t="str">
        <f>'[1]TCE - ANEXO IV - Preencher'!G102</f>
        <v>NORMANDO JOSE NOSSA VILLAR -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000919454</v>
      </c>
      <c r="I93" s="6" t="str">
        <f>IF('[1]TCE - ANEXO IV - Preencher'!K102="","",'[1]TCE - ANEXO IV - Preencher'!K102)</f>
        <v>13/10/2020</v>
      </c>
      <c r="J93" s="5" t="str">
        <f>'[1]TCE - ANEXO IV - Preencher'!L102</f>
        <v>26201005509824000377550010009194541000452109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1445.7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3.7 - Material de Limpeza e Produtos de Hgienização</v>
      </c>
      <c r="D94" s="3">
        <f>'[1]TCE - ANEXO IV - Preencher'!F103</f>
        <v>5509824000377</v>
      </c>
      <c r="E94" s="5" t="str">
        <f>'[1]TCE - ANEXO IV - Preencher'!G103</f>
        <v>NORMANDO JOSE NOSSA VILLAR - ME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000919477</v>
      </c>
      <c r="I94" s="6" t="str">
        <f>IF('[1]TCE - ANEXO IV - Preencher'!K103="","",'[1]TCE - ANEXO IV - Preencher'!K103)</f>
        <v>15/10/2020</v>
      </c>
      <c r="J94" s="5" t="str">
        <f>'[1]TCE - ANEXO IV - Preencher'!L103</f>
        <v>26201005509824000377550010009194771000452332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1190.7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3.7 - Material de Limpeza e Produtos de Hgienização</v>
      </c>
      <c r="D95" s="3">
        <f>'[1]TCE - ANEXO IV - Preencher'!F104</f>
        <v>5509824000377</v>
      </c>
      <c r="E95" s="5" t="str">
        <f>'[1]TCE - ANEXO IV - Preencher'!G104</f>
        <v>NORMANDO JOSE NOSSA VILLAR - ME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000919480</v>
      </c>
      <c r="I95" s="6" t="str">
        <f>IF('[1]TCE - ANEXO IV - Preencher'!K104="","",'[1]TCE - ANEXO IV - Preencher'!K104)</f>
        <v>16/10/2020</v>
      </c>
      <c r="J95" s="5" t="str">
        <f>'[1]TCE - ANEXO IV - Preencher'!L104</f>
        <v>26201005509824000377550010009194801000452362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10.7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3.7 - Material de Limpeza e Produtos de Hgienização</v>
      </c>
      <c r="D96" s="3">
        <f>'[1]TCE - ANEXO IV - Preencher'!F105</f>
        <v>8613183000122</v>
      </c>
      <c r="E96" s="5" t="str">
        <f>'[1]TCE - ANEXO IV - Preencher'!G105</f>
        <v>ENIVALDO BARBOSA NOGUEIRA -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000053835</v>
      </c>
      <c r="I96" s="6" t="str">
        <f>IF('[1]TCE - ANEXO IV - Preencher'!K105="","",'[1]TCE - ANEXO IV - Preencher'!K105)</f>
        <v>26/10/2020</v>
      </c>
      <c r="J96" s="5" t="str">
        <f>'[1]TCE - ANEXO IV - Preencher'!L105</f>
        <v>26201008613183000122550010000538351000741408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114.6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3.7 - Material de Limpeza e Produtos de Hgienização</v>
      </c>
      <c r="D97" s="3">
        <f>'[1]TCE - ANEXO IV - Preencher'!F106</f>
        <v>8625215000100</v>
      </c>
      <c r="E97" s="5" t="str">
        <f>'[1]TCE - ANEXO IV - Preencher'!G106</f>
        <v>PASSOS COMERC E SERV. DE REFRIGERACAO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000009202</v>
      </c>
      <c r="I97" s="6" t="str">
        <f>IF('[1]TCE - ANEXO IV - Preencher'!K106="","",'[1]TCE - ANEXO IV - Preencher'!K106)</f>
        <v>14/10/2020</v>
      </c>
      <c r="J97" s="5" t="str">
        <f>'[1]TCE - ANEXO IV - Preencher'!L106</f>
        <v>26201008625215000100550010000092021945483659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69.010000000000005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3.7 - Material de Limpeza e Produtos de Hgienização</v>
      </c>
      <c r="D98" s="3">
        <f>'[1]TCE - ANEXO IV - Preencher'!F107</f>
        <v>8778201000126</v>
      </c>
      <c r="E98" s="5" t="str">
        <f>'[1]TCE - ANEXO IV - Preencher'!G107</f>
        <v>DROGAFONTE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000319571</v>
      </c>
      <c r="I98" s="6" t="str">
        <f>IF('[1]TCE - ANEXO IV - Preencher'!K107="","",'[1]TCE - ANEXO IV - Preencher'!K107)</f>
        <v>24/09/2020</v>
      </c>
      <c r="J98" s="5" t="str">
        <f>'[1]TCE - ANEXO IV - Preencher'!L107</f>
        <v>26200908778201000126550010003195711484958453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3075.8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3.7 - Material de Limpeza e Produtos de Hgienização</v>
      </c>
      <c r="D99" s="3">
        <f>'[1]TCE - ANEXO IV - Preencher'!F108</f>
        <v>14553585000181</v>
      </c>
      <c r="E99" s="5" t="str">
        <f>'[1]TCE - ANEXO IV - Preencher'!G108</f>
        <v>C G DE SOUZA EQUIP E SERV 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000011330</v>
      </c>
      <c r="I99" s="6" t="str">
        <f>IF('[1]TCE - ANEXO IV - Preencher'!K108="","",'[1]TCE - ANEXO IV - Preencher'!K108)</f>
        <v>15/10/2020</v>
      </c>
      <c r="J99" s="5" t="str">
        <f>'[1]TCE - ANEXO IV - Preencher'!L108</f>
        <v>26201014553585000181550010000113301242334065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94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3.7 - Material de Limpeza e Produtos de Hgienização</v>
      </c>
      <c r="D100" s="3">
        <f>'[1]TCE - ANEXO IV - Preencher'!F109</f>
        <v>24436602000154</v>
      </c>
      <c r="E100" s="5" t="str">
        <f>'[1]TCE - ANEXO IV - Preencher'!G109</f>
        <v>ART CIRURGICA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82885</v>
      </c>
      <c r="I100" s="6" t="str">
        <f>IF('[1]TCE - ANEXO IV - Preencher'!K109="","",'[1]TCE - ANEXO IV - Preencher'!K109)</f>
        <v>02/10/2020</v>
      </c>
      <c r="J100" s="5" t="str">
        <f>'[1]TCE - ANEXO IV - Preencher'!L109</f>
        <v>26201024436602000154550010000828851164558405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1269.55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3.7 - Material de Limpeza e Produtos de Hgienização</v>
      </c>
      <c r="D101" s="3">
        <f>'[1]TCE - ANEXO IV - Preencher'!F110</f>
        <v>32395122000110</v>
      </c>
      <c r="E101" s="5" t="str">
        <f>'[1]TCE - ANEXO IV - Preencher'!G110</f>
        <v>ALENCAR MAIA E MARTINS AYRES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000003563</v>
      </c>
      <c r="I101" s="6" t="str">
        <f>IF('[1]TCE - ANEXO IV - Preencher'!K110="","",'[1]TCE - ANEXO IV - Preencher'!K110)</f>
        <v>15/10/2020</v>
      </c>
      <c r="J101" s="5" t="str">
        <f>'[1]TCE - ANEXO IV - Preencher'!L110</f>
        <v>26201032395122000110550010000035631842728492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102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193374000170</v>
      </c>
      <c r="E102" s="5" t="str">
        <f>'[1]TCE - ANEXO IV - Preencher'!G111</f>
        <v>SERVE BEM SUPERMERCADO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38559</v>
      </c>
      <c r="I102" s="6" t="str">
        <f>IF('[1]TCE - ANEXO IV - Preencher'!K111="","",'[1]TCE - ANEXO IV - Preencher'!K111)</f>
        <v>30/09/2020</v>
      </c>
      <c r="J102" s="5" t="str">
        <f>'[1]TCE - ANEXO IV - Preencher'!L111</f>
        <v>26200900193374000170550550000385591768936221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5137.18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193374000170</v>
      </c>
      <c r="E103" s="5" t="str">
        <f>'[1]TCE - ANEXO IV - Preencher'!G112</f>
        <v>SERVE BEM SUPERMERCADO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38639</v>
      </c>
      <c r="I103" s="6" t="str">
        <f>IF('[1]TCE - ANEXO IV - Preencher'!K112="","",'[1]TCE - ANEXO IV - Preencher'!K112)</f>
        <v>02/10/2020</v>
      </c>
      <c r="J103" s="5" t="str">
        <f>'[1]TCE - ANEXO IV - Preencher'!L112</f>
        <v>26201000193374000170550550000386391170861812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179.21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193374000170</v>
      </c>
      <c r="E104" s="5" t="str">
        <f>'[1]TCE - ANEXO IV - Preencher'!G113</f>
        <v>SERVE BEM SUPERMERCADO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38666</v>
      </c>
      <c r="I104" s="6" t="str">
        <f>IF('[1]TCE - ANEXO IV - Preencher'!K113="","",'[1]TCE - ANEXO IV - Preencher'!K113)</f>
        <v>05/10/2020</v>
      </c>
      <c r="J104" s="5" t="str">
        <f>'[1]TCE - ANEXO IV - Preencher'!L113</f>
        <v>26201000193374000170550550000386661143241202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38.9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3.14 - Alimentação Preparada</v>
      </c>
      <c r="D105" s="3">
        <f>'[1]TCE - ANEXO IV - Preencher'!F114</f>
        <v>193374000170</v>
      </c>
      <c r="E105" s="5" t="str">
        <f>'[1]TCE - ANEXO IV - Preencher'!G114</f>
        <v>SERVE BEM SUPERMERCADO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38669</v>
      </c>
      <c r="I105" s="6" t="str">
        <f>IF('[1]TCE - ANEXO IV - Preencher'!K114="","",'[1]TCE - ANEXO IV - Preencher'!K114)</f>
        <v>05/10/2020</v>
      </c>
      <c r="J105" s="5" t="str">
        <f>'[1]TCE - ANEXO IV - Preencher'!L114</f>
        <v>26201000193374000170550550000386691174204254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72.8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193374000170</v>
      </c>
      <c r="E106" s="5" t="str">
        <f>'[1]TCE - ANEXO IV - Preencher'!G115</f>
        <v>SERVE BEM SUPERMERCADO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38723</v>
      </c>
      <c r="I106" s="6" t="str">
        <f>IF('[1]TCE - ANEXO IV - Preencher'!K115="","",'[1]TCE - ANEXO IV - Preencher'!K115)</f>
        <v>07/10/2020</v>
      </c>
      <c r="J106" s="5" t="str">
        <f>'[1]TCE - ANEXO IV - Preencher'!L115</f>
        <v>26201000193374000170550550000387231146143161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63.74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193374000170</v>
      </c>
      <c r="E107" s="5" t="str">
        <f>'[1]TCE - ANEXO IV - Preencher'!G116</f>
        <v>SERVE BEM SUPERMERCADO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38759</v>
      </c>
      <c r="I107" s="6" t="str">
        <f>IF('[1]TCE - ANEXO IV - Preencher'!K116="","",'[1]TCE - ANEXO IV - Preencher'!K116)</f>
        <v>09/10/2020</v>
      </c>
      <c r="J107" s="5" t="str">
        <f>'[1]TCE - ANEXO IV - Preencher'!L116</f>
        <v>26201000193374000170550550000387591264924158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55.77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193374000170</v>
      </c>
      <c r="E108" s="5" t="str">
        <f>'[1]TCE - ANEXO IV - Preencher'!G117</f>
        <v>SERVE BEM SUPERMERCADO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38822</v>
      </c>
      <c r="I108" s="6" t="str">
        <f>IF('[1]TCE - ANEXO IV - Preencher'!K117="","",'[1]TCE - ANEXO IV - Preencher'!K117)</f>
        <v>13/10/2020</v>
      </c>
      <c r="J108" s="5" t="str">
        <f>'[1]TCE - ANEXO IV - Preencher'!L117</f>
        <v>26201000193374000170550550000388221104125139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776.52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193374000170</v>
      </c>
      <c r="E109" s="5" t="str">
        <f>'[1]TCE - ANEXO IV - Preencher'!G118</f>
        <v>SERVE BEM SUPERMERCADO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38831</v>
      </c>
      <c r="I109" s="6" t="str">
        <f>IF('[1]TCE - ANEXO IV - Preencher'!K118="","",'[1]TCE - ANEXO IV - Preencher'!K118)</f>
        <v>14/10/2020</v>
      </c>
      <c r="J109" s="5" t="str">
        <f>'[1]TCE - ANEXO IV - Preencher'!L118</f>
        <v>26201000193374000170550550000388311931511030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159.76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193374000170</v>
      </c>
      <c r="E110" s="5" t="str">
        <f>'[1]TCE - ANEXO IV - Preencher'!G119</f>
        <v>SERVE BEM SUPERMERCADO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38854</v>
      </c>
      <c r="I110" s="6" t="str">
        <f>IF('[1]TCE - ANEXO IV - Preencher'!K119="","",'[1]TCE - ANEXO IV - Preencher'!K119)</f>
        <v>15/10/2020</v>
      </c>
      <c r="J110" s="5" t="str">
        <f>'[1]TCE - ANEXO IV - Preencher'!L119</f>
        <v>26201000193374000170550550000388541241466624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30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193374000170</v>
      </c>
      <c r="E111" s="5" t="str">
        <f>'[1]TCE - ANEXO IV - Preencher'!G120</f>
        <v>SERVE BEM SUPERMERCADO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38880</v>
      </c>
      <c r="I111" s="6" t="str">
        <f>IF('[1]TCE - ANEXO IV - Preencher'!K120="","",'[1]TCE - ANEXO IV - Preencher'!K120)</f>
        <v>16/10/2020</v>
      </c>
      <c r="J111" s="5" t="str">
        <f>'[1]TCE - ANEXO IV - Preencher'!L120</f>
        <v>26201000193374000170550550000388801326718318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149.94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3.14 - Alimentação Preparada</v>
      </c>
      <c r="D112" s="3">
        <f>'[1]TCE - ANEXO IV - Preencher'!F121</f>
        <v>193374000170</v>
      </c>
      <c r="E112" s="5" t="str">
        <f>'[1]TCE - ANEXO IV - Preencher'!G121</f>
        <v>SERVE BEM SUPERMERCADO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38953</v>
      </c>
      <c r="I112" s="6" t="str">
        <f>IF('[1]TCE - ANEXO IV - Preencher'!K121="","",'[1]TCE - ANEXO IV - Preencher'!K121)</f>
        <v>21/10/2020</v>
      </c>
      <c r="J112" s="5" t="str">
        <f>'[1]TCE - ANEXO IV - Preencher'!L121</f>
        <v>26201000193374000170550550000389531961431517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199.46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3.14 - Alimentação Preparada</v>
      </c>
      <c r="D113" s="3">
        <f>'[1]TCE - ANEXO IV - Preencher'!F122</f>
        <v>193374000170</v>
      </c>
      <c r="E113" s="5" t="str">
        <f>'[1]TCE - ANEXO IV - Preencher'!G122</f>
        <v>SERVE BEM SUPERMERCADO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38996</v>
      </c>
      <c r="I113" s="6" t="str">
        <f>IF('[1]TCE - ANEXO IV - Preencher'!K122="","",'[1]TCE - ANEXO IV - Preencher'!K122)</f>
        <v>23/10/2020</v>
      </c>
      <c r="J113" s="5" t="str">
        <f>'[1]TCE - ANEXO IV - Preencher'!L122</f>
        <v>26201000193374000170550550000389961396618040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3404.73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3.14 - Alimentação Preparada</v>
      </c>
      <c r="D114" s="3">
        <f>'[1]TCE - ANEXO IV - Preencher'!F123</f>
        <v>193374000170</v>
      </c>
      <c r="E114" s="5" t="str">
        <f>'[1]TCE - ANEXO IV - Preencher'!G123</f>
        <v>SERVE BEM SUPERMERCADO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39000</v>
      </c>
      <c r="I114" s="6" t="str">
        <f>IF('[1]TCE - ANEXO IV - Preencher'!K123="","",'[1]TCE - ANEXO IV - Preencher'!K123)</f>
        <v>23/10/2020</v>
      </c>
      <c r="J114" s="5" t="str">
        <f>'[1]TCE - ANEXO IV - Preencher'!L123</f>
        <v>26201000193374000170550550000390001172178149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249.07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3.14 - Alimentação Preparada</v>
      </c>
      <c r="D115" s="3">
        <f>'[1]TCE - ANEXO IV - Preencher'!F124</f>
        <v>193374000170</v>
      </c>
      <c r="E115" s="5" t="str">
        <f>'[1]TCE - ANEXO IV - Preencher'!G124</f>
        <v>SERVE BEM SUPERMERCADO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39033</v>
      </c>
      <c r="I115" s="6" t="str">
        <f>IF('[1]TCE - ANEXO IV - Preencher'!K124="","",'[1]TCE - ANEXO IV - Preencher'!K124)</f>
        <v>26/10/2020</v>
      </c>
      <c r="J115" s="5" t="str">
        <f>'[1]TCE - ANEXO IV - Preencher'!L124</f>
        <v>26201000193374000170550550000390331242281831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719.72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3.14 - Alimentação Preparada</v>
      </c>
      <c r="D116" s="3">
        <f>'[1]TCE - ANEXO IV - Preencher'!F125</f>
        <v>193374000170</v>
      </c>
      <c r="E116" s="5" t="str">
        <f>'[1]TCE - ANEXO IV - Preencher'!G125</f>
        <v>SERVE BEM SUPERMERCADO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39048</v>
      </c>
      <c r="I116" s="6" t="str">
        <f>IF('[1]TCE - ANEXO IV - Preencher'!K125="","",'[1]TCE - ANEXO IV - Preencher'!K125)</f>
        <v>27/10/2020</v>
      </c>
      <c r="J116" s="5" t="str">
        <f>'[1]TCE - ANEXO IV - Preencher'!L125</f>
        <v>26201000193374000170550550000390481562542370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126.04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3.14 - Alimentação Preparada</v>
      </c>
      <c r="D117" s="3">
        <f>'[1]TCE - ANEXO IV - Preencher'!F126</f>
        <v>193374000170</v>
      </c>
      <c r="E117" s="5" t="str">
        <f>'[1]TCE - ANEXO IV - Preencher'!G126</f>
        <v>SERVE BEM SUPERMERCADO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39080</v>
      </c>
      <c r="I117" s="6" t="str">
        <f>IF('[1]TCE - ANEXO IV - Preencher'!K126="","",'[1]TCE - ANEXO IV - Preencher'!K126)</f>
        <v>28/10/2020</v>
      </c>
      <c r="J117" s="5" t="str">
        <f>'[1]TCE - ANEXO IV - Preencher'!L126</f>
        <v>26201000193374000170550550000390801227231144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3450.4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3.14 - Alimentação Preparada</v>
      </c>
      <c r="D118" s="3">
        <f>'[1]TCE - ANEXO IV - Preencher'!F127</f>
        <v>193374000170</v>
      </c>
      <c r="E118" s="5" t="str">
        <f>'[1]TCE - ANEXO IV - Preencher'!G127</f>
        <v>SERVE BEM SUPERMERCADO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39100</v>
      </c>
      <c r="I118" s="6" t="str">
        <f>IF('[1]TCE - ANEXO IV - Preencher'!K127="","",'[1]TCE - ANEXO IV - Preencher'!K127)</f>
        <v>29/10/2020</v>
      </c>
      <c r="J118" s="5" t="str">
        <f>'[1]TCE - ANEXO IV - Preencher'!L127</f>
        <v>26201000193374000170550550000391001216581070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691.85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3.14 - Alimentação Preparada</v>
      </c>
      <c r="D119" s="3">
        <f>'[1]TCE - ANEXO IV - Preencher'!F128</f>
        <v>193374000170</v>
      </c>
      <c r="E119" s="5" t="str">
        <f>'[1]TCE - ANEXO IV - Preencher'!G128</f>
        <v>SERVE BEM SUPERMERCADO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39129</v>
      </c>
      <c r="I119" s="6" t="str">
        <f>IF('[1]TCE - ANEXO IV - Preencher'!K128="","",'[1]TCE - ANEXO IV - Preencher'!K128)</f>
        <v>30/10/2020</v>
      </c>
      <c r="J119" s="5" t="str">
        <f>'[1]TCE - ANEXO IV - Preencher'!L128</f>
        <v>26201000193374000170550550000391291126431655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222.91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3.14 - Alimentação Preparada</v>
      </c>
      <c r="D120" s="3">
        <f>'[1]TCE - ANEXO IV - Preencher'!F129</f>
        <v>2423862000152</v>
      </c>
      <c r="E120" s="5" t="str">
        <f>'[1]TCE - ANEXO IV - Preencher'!G129</f>
        <v>COMERCIAL DE CARNES E FRIOS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744912</v>
      </c>
      <c r="I120" s="6" t="str">
        <f>IF('[1]TCE - ANEXO IV - Preencher'!K129="","",'[1]TCE - ANEXO IV - Preencher'!K129)</f>
        <v>05/10/2020</v>
      </c>
      <c r="J120" s="5" t="str">
        <f>'[1]TCE - ANEXO IV - Preencher'!L129</f>
        <v>26201002423862000152550010007449121115167535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3100.8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3.14 - Alimentação Preparada</v>
      </c>
      <c r="D121" s="3">
        <f>'[1]TCE - ANEXO IV - Preencher'!F130</f>
        <v>2423862000152</v>
      </c>
      <c r="E121" s="5" t="str">
        <f>'[1]TCE - ANEXO IV - Preencher'!G130</f>
        <v>COMERCIAL DE CARNES E FRIOS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746010</v>
      </c>
      <c r="I121" s="6" t="str">
        <f>IF('[1]TCE - ANEXO IV - Preencher'!K130="","",'[1]TCE - ANEXO IV - Preencher'!K130)</f>
        <v>13/10/2020</v>
      </c>
      <c r="J121" s="5" t="str">
        <f>'[1]TCE - ANEXO IV - Preencher'!L130</f>
        <v>26201002423862000152550010007460101119138373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1039.8499999999999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3.14 - Alimentação Preparada</v>
      </c>
      <c r="D122" s="3">
        <f>'[1]TCE - ANEXO IV - Preencher'!F131</f>
        <v>2423862000152</v>
      </c>
      <c r="E122" s="5" t="str">
        <f>'[1]TCE - ANEXO IV - Preencher'!G131</f>
        <v>COMERCIAL DE CARNES E FRIOS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746923</v>
      </c>
      <c r="I122" s="6" t="str">
        <f>IF('[1]TCE - ANEXO IV - Preencher'!K131="","",'[1]TCE - ANEXO IV - Preencher'!K131)</f>
        <v>20/10/2020</v>
      </c>
      <c r="J122" s="5" t="str">
        <f>'[1]TCE - ANEXO IV - Preencher'!L131</f>
        <v>26201002423862000152550010007469231110924446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1053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3.14 - Alimentação Preparada</v>
      </c>
      <c r="D123" s="3">
        <f>'[1]TCE - ANEXO IV - Preencher'!F132</f>
        <v>2423862000152</v>
      </c>
      <c r="E123" s="5" t="str">
        <f>'[1]TCE - ANEXO IV - Preencher'!G132</f>
        <v>COMERCIAL DE CARNES E FRIOS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746943</v>
      </c>
      <c r="I123" s="6" t="str">
        <f>IF('[1]TCE - ANEXO IV - Preencher'!K132="","",'[1]TCE - ANEXO IV - Preencher'!K132)</f>
        <v>20/10/2020</v>
      </c>
      <c r="J123" s="5" t="str">
        <f>'[1]TCE - ANEXO IV - Preencher'!L132</f>
        <v>26201002423862000152550010007469431111479473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839.12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3.14 - Alimentação Preparada</v>
      </c>
      <c r="D124" s="3">
        <f>'[1]TCE - ANEXO IV - Preencher'!F133</f>
        <v>3887021000169</v>
      </c>
      <c r="E124" s="5" t="str">
        <f>'[1]TCE - ANEXO IV - Preencher'!G133</f>
        <v>PONTO CERTO MERCANTIL DE ALIMENTOS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000019736</v>
      </c>
      <c r="I124" s="6" t="str">
        <f>IF('[1]TCE - ANEXO IV - Preencher'!K133="","",'[1]TCE - ANEXO IV - Preencher'!K133)</f>
        <v>23/10/2020</v>
      </c>
      <c r="J124" s="5" t="str">
        <f>'[1]TCE - ANEXO IV - Preencher'!L133</f>
        <v>26201003887021000169550010000197361965559698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2318.8000000000002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3.14 - Alimentação Preparada</v>
      </c>
      <c r="D125" s="3">
        <f>'[1]TCE - ANEXO IV - Preencher'!F134</f>
        <v>3887021000169</v>
      </c>
      <c r="E125" s="5" t="str">
        <f>'[1]TCE - ANEXO IV - Preencher'!G134</f>
        <v>PONTO CERTO MERCANTIL DE ALIMENTOS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000019757</v>
      </c>
      <c r="I125" s="6" t="str">
        <f>IF('[1]TCE - ANEXO IV - Preencher'!K134="","",'[1]TCE - ANEXO IV - Preencher'!K134)</f>
        <v>28/10/2020</v>
      </c>
      <c r="J125" s="5" t="str">
        <f>'[1]TCE - ANEXO IV - Preencher'!L134</f>
        <v>26201003887021000169550010000197571248703627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7383.48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3.14 - Alimentação Preparada</v>
      </c>
      <c r="D126" s="3">
        <f>'[1]TCE - ANEXO IV - Preencher'!F135</f>
        <v>7052310000107</v>
      </c>
      <c r="E126" s="5" t="str">
        <f>'[1]TCE - ANEXO IV - Preencher'!G135</f>
        <v>GISLANDE MARIA GOMES DA SILVA ME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000002581</v>
      </c>
      <c r="I126" s="6" t="str">
        <f>IF('[1]TCE - ANEXO IV - Preencher'!K135="","",'[1]TCE - ANEXO IV - Preencher'!K135)</f>
        <v>05/10/2020</v>
      </c>
      <c r="J126" s="5" t="str">
        <f>'[1]TCE - ANEXO IV - Preencher'!L135</f>
        <v>26201007052310000107550010000025811895132651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1184.24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3.14 - Alimentação Preparada</v>
      </c>
      <c r="D127" s="3">
        <f>'[1]TCE - ANEXO IV - Preencher'!F136</f>
        <v>7052310000107</v>
      </c>
      <c r="E127" s="5" t="str">
        <f>'[1]TCE - ANEXO IV - Preencher'!G136</f>
        <v>GISLANDE MARIA GOMES DA SILVA ME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000002600</v>
      </c>
      <c r="I127" s="6" t="str">
        <f>IF('[1]TCE - ANEXO IV - Preencher'!K136="","",'[1]TCE - ANEXO IV - Preencher'!K136)</f>
        <v>14/10/2020</v>
      </c>
      <c r="J127" s="5" t="str">
        <f>'[1]TCE - ANEXO IV - Preencher'!L136</f>
        <v>26201007052310000107550010000026001298323578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2060.08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3.14 - Alimentação Preparada</v>
      </c>
      <c r="D128" s="3">
        <f>'[1]TCE - ANEXO IV - Preencher'!F137</f>
        <v>7052310000107</v>
      </c>
      <c r="E128" s="5" t="str">
        <f>'[1]TCE - ANEXO IV - Preencher'!G137</f>
        <v>GISLANDE MARIA GOMES DA SILVA ME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000002616</v>
      </c>
      <c r="I128" s="6" t="str">
        <f>IF('[1]TCE - ANEXO IV - Preencher'!K137="","",'[1]TCE - ANEXO IV - Preencher'!K137)</f>
        <v>20/10/2020</v>
      </c>
      <c r="J128" s="5" t="str">
        <f>'[1]TCE - ANEXO IV - Preencher'!L137</f>
        <v>26201007052310000107550010000026161228147967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763.49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7052310000107</v>
      </c>
      <c r="E129" s="5" t="str">
        <f>'[1]TCE - ANEXO IV - Preencher'!G138</f>
        <v>GISLANDE MARIA GOMES DA SILVA ME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000002626</v>
      </c>
      <c r="I129" s="6" t="str">
        <f>IF('[1]TCE - ANEXO IV - Preencher'!K138="","",'[1]TCE - ANEXO IV - Preencher'!K138)</f>
        <v>26/10/2020</v>
      </c>
      <c r="J129" s="5" t="str">
        <f>'[1]TCE - ANEXO IV - Preencher'!L138</f>
        <v>26201007052310000107550010000026261918496216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1564.59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9203226000164</v>
      </c>
      <c r="E130" s="5" t="str">
        <f>'[1]TCE - ANEXO IV - Preencher'!G139</f>
        <v>COMPANHIA DE ALIMENTOS DO VALE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494936</v>
      </c>
      <c r="I130" s="6" t="str">
        <f>IF('[1]TCE - ANEXO IV - Preencher'!K139="","",'[1]TCE - ANEXO IV - Preencher'!K139)</f>
        <v>05/10/2020</v>
      </c>
      <c r="J130" s="5" t="str">
        <f>'[1]TCE - ANEXO IV - Preencher'!L139</f>
        <v>26201009203226000164550030004949361113996216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1518.58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9203226000164</v>
      </c>
      <c r="E131" s="5" t="str">
        <f>'[1]TCE - ANEXO IV - Preencher'!G140</f>
        <v>COMPANHIA DE ALIMENTOS DO VALE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495014</v>
      </c>
      <c r="I131" s="6" t="str">
        <f>IF('[1]TCE - ANEXO IV - Preencher'!K140="","",'[1]TCE - ANEXO IV - Preencher'!K140)</f>
        <v>05/10/2020</v>
      </c>
      <c r="J131" s="5" t="str">
        <f>'[1]TCE - ANEXO IV - Preencher'!L140</f>
        <v>26201009203226000164550030004950141113110160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1030.33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9203226000164</v>
      </c>
      <c r="E132" s="5" t="str">
        <f>'[1]TCE - ANEXO IV - Preencher'!G141</f>
        <v>COMPANHIA DE ALIMENTOS DO VALE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495089</v>
      </c>
      <c r="I132" s="6" t="str">
        <f>IF('[1]TCE - ANEXO IV - Preencher'!K141="","",'[1]TCE - ANEXO IV - Preencher'!K141)</f>
        <v>06/10/2020</v>
      </c>
      <c r="J132" s="5" t="str">
        <f>'[1]TCE - ANEXO IV - Preencher'!L141</f>
        <v>26201009203226000164550030004950891115141136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105.6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9203226000164</v>
      </c>
      <c r="E133" s="5" t="str">
        <f>'[1]TCE - ANEXO IV - Preencher'!G142</f>
        <v>COMPANHIA DE ALIMENTOS DO VALE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495892</v>
      </c>
      <c r="I133" s="6" t="str">
        <f>IF('[1]TCE - ANEXO IV - Preencher'!K142="","",'[1]TCE - ANEXO IV - Preencher'!K142)</f>
        <v>13/10/2020</v>
      </c>
      <c r="J133" s="5" t="str">
        <f>'[1]TCE - ANEXO IV - Preencher'!L142</f>
        <v>26201009203226000164550030004958921116425722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5339.57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9203226000164</v>
      </c>
      <c r="E134" s="5" t="str">
        <f>'[1]TCE - ANEXO IV - Preencher'!G143</f>
        <v>COMPANHIA DE ALIMENTOS DO VALE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496510</v>
      </c>
      <c r="I134" s="6" t="str">
        <f>IF('[1]TCE - ANEXO IV - Preencher'!K143="","",'[1]TCE - ANEXO IV - Preencher'!K143)</f>
        <v>20/10/2020</v>
      </c>
      <c r="J134" s="5" t="str">
        <f>'[1]TCE - ANEXO IV - Preencher'!L143</f>
        <v>26201009203226000164550030004965101110083270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5232.3500000000004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9203226000164</v>
      </c>
      <c r="E135" s="5" t="str">
        <f>'[1]TCE - ANEXO IV - Preencher'!G144</f>
        <v>COMPANHIA DE ALIMENTOS DO VALE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496842</v>
      </c>
      <c r="I135" s="6" t="str">
        <f>IF('[1]TCE - ANEXO IV - Preencher'!K144="","",'[1]TCE - ANEXO IV - Preencher'!K144)</f>
        <v>22/10/2020</v>
      </c>
      <c r="J135" s="5" t="str">
        <f>'[1]TCE - ANEXO IV - Preencher'!L144</f>
        <v>26201009203226000164550030004968421114934894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189.54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9203226000164</v>
      </c>
      <c r="E136" s="5" t="str">
        <f>'[1]TCE - ANEXO IV - Preencher'!G145</f>
        <v>COMPANHIA DE ALIMENTOS DO VALE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497144</v>
      </c>
      <c r="I136" s="6" t="str">
        <f>IF('[1]TCE - ANEXO IV - Preencher'!K145="","",'[1]TCE - ANEXO IV - Preencher'!K145)</f>
        <v>26/10/2020</v>
      </c>
      <c r="J136" s="5" t="str">
        <f>'[1]TCE - ANEXO IV - Preencher'!L145</f>
        <v>26201009203226000164550030004971441118612680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4005.24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15121052000193</v>
      </c>
      <c r="E137" s="5" t="str">
        <f>'[1]TCE - ANEXO IV - Preencher'!G146</f>
        <v>PAO DE MEL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000003410</v>
      </c>
      <c r="I137" s="6" t="str">
        <f>IF('[1]TCE - ANEXO IV - Preencher'!K146="","",'[1]TCE - ANEXO IV - Preencher'!K146)</f>
        <v>07/10/2020</v>
      </c>
      <c r="J137" s="5" t="str">
        <f>'[1]TCE - ANEXO IV - Preencher'!L146</f>
        <v>2620115121052000193550010000034101233039142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163.5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15121052000193</v>
      </c>
      <c r="E138" s="5" t="str">
        <f>'[1]TCE - ANEXO IV - Preencher'!G147</f>
        <v>PAO DE MEL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000003410</v>
      </c>
      <c r="I138" s="6" t="str">
        <f>IF('[1]TCE - ANEXO IV - Preencher'!K147="","",'[1]TCE - ANEXO IV - Preencher'!K147)</f>
        <v>03/10/2020</v>
      </c>
      <c r="J138" s="5" t="str">
        <f>'[1]TCE - ANEXO IV - Preencher'!L147</f>
        <v>2620115121052000193550010000034101233039142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482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15121052000193</v>
      </c>
      <c r="E139" s="5" t="str">
        <f>'[1]TCE - ANEXO IV - Preencher'!G148</f>
        <v>PAO DE MEL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000003410</v>
      </c>
      <c r="I139" s="6" t="str">
        <f>IF('[1]TCE - ANEXO IV - Preencher'!K148="","",'[1]TCE - ANEXO IV - Preencher'!K148)</f>
        <v>23/10/2020</v>
      </c>
      <c r="J139" s="5" t="str">
        <f>'[1]TCE - ANEXO IV - Preencher'!L148</f>
        <v>2620115121052000193550010000034101233039142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203.5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15121052000193</v>
      </c>
      <c r="E140" s="5" t="str">
        <f>'[1]TCE - ANEXO IV - Preencher'!G149</f>
        <v>PAO DE MEL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000003410</v>
      </c>
      <c r="I140" s="6" t="str">
        <f>IF('[1]TCE - ANEXO IV - Preencher'!K149="","",'[1]TCE - ANEXO IV - Preencher'!K149)</f>
        <v>30/10/2020</v>
      </c>
      <c r="J140" s="5" t="str">
        <f>'[1]TCE - ANEXO IV - Preencher'!L149</f>
        <v>2620115121052000193550010000034101233039142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237.5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15121052000193</v>
      </c>
      <c r="E141" s="5" t="str">
        <f>'[1]TCE - ANEXO IV - Preencher'!G150</f>
        <v>PAO DE MEL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000003410</v>
      </c>
      <c r="I141" s="6" t="str">
        <f>IF('[1]TCE - ANEXO IV - Preencher'!K150="","",'[1]TCE - ANEXO IV - Preencher'!K150)</f>
        <v>27/10/2020</v>
      </c>
      <c r="J141" s="5" t="str">
        <f>'[1]TCE - ANEXO IV - Preencher'!L150</f>
        <v>2620115121052000193550010000034101233039142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171.86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15121052000193</v>
      </c>
      <c r="E142" s="5" t="str">
        <f>'[1]TCE - ANEXO IV - Preencher'!G151</f>
        <v>PAO DE MEL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000003410</v>
      </c>
      <c r="I142" s="6" t="str">
        <f>IF('[1]TCE - ANEXO IV - Preencher'!K151="","",'[1]TCE - ANEXO IV - Preencher'!K151)</f>
        <v>31/10/2020</v>
      </c>
      <c r="J142" s="5" t="str">
        <f>'[1]TCE - ANEXO IV - Preencher'!L151</f>
        <v>2620115121052000193550010000034101233039142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469.5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15121052000193</v>
      </c>
      <c r="E143" s="5" t="str">
        <f>'[1]TCE - ANEXO IV - Preencher'!G152</f>
        <v>PAO DE MEL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000003410</v>
      </c>
      <c r="I143" s="6" t="str">
        <f>IF('[1]TCE - ANEXO IV - Preencher'!K152="","",'[1]TCE - ANEXO IV - Preencher'!K152)</f>
        <v>01/10/2020</v>
      </c>
      <c r="J143" s="5" t="str">
        <f>'[1]TCE - ANEXO IV - Preencher'!L152</f>
        <v>2620115121052000193550010000034101233039142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157.9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15121052000193</v>
      </c>
      <c r="E144" s="5" t="str">
        <f>'[1]TCE - ANEXO IV - Preencher'!G153</f>
        <v>PAO DE MEL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000003410</v>
      </c>
      <c r="I144" s="6" t="str">
        <f>IF('[1]TCE - ANEXO IV - Preencher'!K153="","",'[1]TCE - ANEXO IV - Preencher'!K153)</f>
        <v>21/10/2020</v>
      </c>
      <c r="J144" s="5" t="str">
        <f>'[1]TCE - ANEXO IV - Preencher'!L153</f>
        <v>2620115121052000193550010000034101233039142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156.5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15121052000193</v>
      </c>
      <c r="E145" s="5" t="str">
        <f>'[1]TCE - ANEXO IV - Preencher'!G154</f>
        <v>PAO DE MEL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000003410</v>
      </c>
      <c r="I145" s="6" t="str">
        <f>IF('[1]TCE - ANEXO IV - Preencher'!K154="","",'[1]TCE - ANEXO IV - Preencher'!K154)</f>
        <v>09/10/2020</v>
      </c>
      <c r="J145" s="5" t="str">
        <f>'[1]TCE - ANEXO IV - Preencher'!L154</f>
        <v>2620115121052000193550010000034101233039142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163.5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15121052000193</v>
      </c>
      <c r="E146" s="5" t="str">
        <f>'[1]TCE - ANEXO IV - Preencher'!G155</f>
        <v>PAO DE MEL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000003410</v>
      </c>
      <c r="I146" s="6" t="str">
        <f>IF('[1]TCE - ANEXO IV - Preencher'!K155="","",'[1]TCE - ANEXO IV - Preencher'!K155)</f>
        <v>14/10/2020</v>
      </c>
      <c r="J146" s="5" t="str">
        <f>'[1]TCE - ANEXO IV - Preencher'!L155</f>
        <v>2620115121052000193550010000034101233039142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136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15121052000193</v>
      </c>
      <c r="E147" s="5" t="str">
        <f>'[1]TCE - ANEXO IV - Preencher'!G156</f>
        <v>PAO DE MEL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000003410</v>
      </c>
      <c r="I147" s="6" t="str">
        <f>IF('[1]TCE - ANEXO IV - Preencher'!K156="","",'[1]TCE - ANEXO IV - Preencher'!K156)</f>
        <v>13/10/2020</v>
      </c>
      <c r="J147" s="5" t="str">
        <f>'[1]TCE - ANEXO IV - Preencher'!L156</f>
        <v>2620115121052000193550010000034101233039142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357.5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15121052000193</v>
      </c>
      <c r="E148" s="5" t="str">
        <f>'[1]TCE - ANEXO IV - Preencher'!G157</f>
        <v>PAO DE MEL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000003410</v>
      </c>
      <c r="I148" s="6" t="str">
        <f>IF('[1]TCE - ANEXO IV - Preencher'!K157="","",'[1]TCE - ANEXO IV - Preencher'!K157)</f>
        <v>24/10/2020</v>
      </c>
      <c r="J148" s="5" t="str">
        <f>'[1]TCE - ANEXO IV - Preencher'!L157</f>
        <v>2620115121052000193550010000034101233039142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401.5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15121052000193</v>
      </c>
      <c r="E149" s="5" t="str">
        <f>'[1]TCE - ANEXO IV - Preencher'!G158</f>
        <v>PAO DE MEL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000003410</v>
      </c>
      <c r="I149" s="6" t="str">
        <f>IF('[1]TCE - ANEXO IV - Preencher'!K158="","",'[1]TCE - ANEXO IV - Preencher'!K158)</f>
        <v>08/10/2020</v>
      </c>
      <c r="J149" s="5" t="str">
        <f>'[1]TCE - ANEXO IV - Preencher'!L158</f>
        <v>2620115121052000193550010000034101233039142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156.5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15121052000193</v>
      </c>
      <c r="E150" s="5" t="str">
        <f>'[1]TCE - ANEXO IV - Preencher'!G159</f>
        <v>PAO DE MEL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000003410</v>
      </c>
      <c r="I150" s="6" t="str">
        <f>IF('[1]TCE - ANEXO IV - Preencher'!K159="","",'[1]TCE - ANEXO IV - Preencher'!K159)</f>
        <v>06/10/2020</v>
      </c>
      <c r="J150" s="5" t="str">
        <f>'[1]TCE - ANEXO IV - Preencher'!L159</f>
        <v>2620115121052000193550010000034101233039142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163.5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15121052000193</v>
      </c>
      <c r="E151" s="5" t="str">
        <f>'[1]TCE - ANEXO IV - Preencher'!G160</f>
        <v>PAO DE MEL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000003410</v>
      </c>
      <c r="I151" s="6" t="str">
        <f>IF('[1]TCE - ANEXO IV - Preencher'!K160="","",'[1]TCE - ANEXO IV - Preencher'!K160)</f>
        <v>22/10/2020</v>
      </c>
      <c r="J151" s="5" t="str">
        <f>'[1]TCE - ANEXO IV - Preencher'!L160</f>
        <v>2620115121052000193550010000034101233039142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156.5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15121052000193</v>
      </c>
      <c r="E152" s="5" t="str">
        <f>'[1]TCE - ANEXO IV - Preencher'!G161</f>
        <v>PAO DE MEL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000003410</v>
      </c>
      <c r="I152" s="6" t="str">
        <f>IF('[1]TCE - ANEXO IV - Preencher'!K161="","",'[1]TCE - ANEXO IV - Preencher'!K161)</f>
        <v>02/10/2020</v>
      </c>
      <c r="J152" s="5" t="str">
        <f>'[1]TCE - ANEXO IV - Preencher'!L161</f>
        <v>2620115121052000193550010000034101233039142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185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15121052000193</v>
      </c>
      <c r="E153" s="5" t="str">
        <f>'[1]TCE - ANEXO IV - Preencher'!G162</f>
        <v>PAO DE MEL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000003410</v>
      </c>
      <c r="I153" s="6" t="str">
        <f>IF('[1]TCE - ANEXO IV - Preencher'!K162="","",'[1]TCE - ANEXO IV - Preencher'!K162)</f>
        <v>29/10/2020</v>
      </c>
      <c r="J153" s="5" t="str">
        <f>'[1]TCE - ANEXO IV - Preencher'!L162</f>
        <v>2620115121052000193550010000034101233039142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176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15121052000193</v>
      </c>
      <c r="E154" s="5" t="str">
        <f>'[1]TCE - ANEXO IV - Preencher'!G163</f>
        <v>PAO DE MEL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000003410</v>
      </c>
      <c r="I154" s="6" t="str">
        <f>IF('[1]TCE - ANEXO IV - Preencher'!K163="","",'[1]TCE - ANEXO IV - Preencher'!K163)</f>
        <v>20/10/2020</v>
      </c>
      <c r="J154" s="5" t="str">
        <f>'[1]TCE - ANEXO IV - Preencher'!L163</f>
        <v>2620115121052000193550010000034101233039142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163.5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15121052000193</v>
      </c>
      <c r="E155" s="5" t="str">
        <f>'[1]TCE - ANEXO IV - Preencher'!G164</f>
        <v>PAO DE MEL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000003410</v>
      </c>
      <c r="I155" s="6" t="str">
        <f>IF('[1]TCE - ANEXO IV - Preencher'!K164="","",'[1]TCE - ANEXO IV - Preencher'!K164)</f>
        <v>19/10/2020</v>
      </c>
      <c r="J155" s="5" t="str">
        <f>'[1]TCE - ANEXO IV - Preencher'!L164</f>
        <v>2620115121052000193550010000034101233039142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140.25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15121052000193</v>
      </c>
      <c r="E156" s="5" t="str">
        <f>'[1]TCE - ANEXO IV - Preencher'!G165</f>
        <v>PAO DE MEL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000003410</v>
      </c>
      <c r="I156" s="6" t="str">
        <f>IF('[1]TCE - ANEXO IV - Preencher'!K165="","",'[1]TCE - ANEXO IV - Preencher'!K165)</f>
        <v>05/10/2020</v>
      </c>
      <c r="J156" s="5" t="str">
        <f>'[1]TCE - ANEXO IV - Preencher'!L165</f>
        <v>2620115121052000193550010000034101233039142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166.9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15121052000193</v>
      </c>
      <c r="E157" s="5" t="str">
        <f>'[1]TCE - ANEXO IV - Preencher'!G166</f>
        <v>PAO DE MEL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000003410</v>
      </c>
      <c r="I157" s="6" t="str">
        <f>IF('[1]TCE - ANEXO IV - Preencher'!K166="","",'[1]TCE - ANEXO IV - Preencher'!K166)</f>
        <v>10/10/2020</v>
      </c>
      <c r="J157" s="5" t="str">
        <f>'[1]TCE - ANEXO IV - Preencher'!L166</f>
        <v>2620115121052000193550010000034101233039142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403.2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15121052000193</v>
      </c>
      <c r="E158" s="5" t="str">
        <f>'[1]TCE - ANEXO IV - Preencher'!G167</f>
        <v>PAO DE MEL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000003410</v>
      </c>
      <c r="I158" s="6" t="str">
        <f>IF('[1]TCE - ANEXO IV - Preencher'!K167="","",'[1]TCE - ANEXO IV - Preencher'!K167)</f>
        <v>16/10/2020</v>
      </c>
      <c r="J158" s="5" t="str">
        <f>'[1]TCE - ANEXO IV - Preencher'!L167</f>
        <v>2620115121052000193550010000034101233039142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152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15121052000193</v>
      </c>
      <c r="E159" s="5" t="str">
        <f>'[1]TCE - ANEXO IV - Preencher'!G168</f>
        <v>PAO DE MEL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000003410</v>
      </c>
      <c r="I159" s="6" t="str">
        <f>IF('[1]TCE - ANEXO IV - Preencher'!K168="","",'[1]TCE - ANEXO IV - Preencher'!K168)</f>
        <v>17/10/2020</v>
      </c>
      <c r="J159" s="5" t="str">
        <f>'[1]TCE - ANEXO IV - Preencher'!L168</f>
        <v>2620115121052000193550010000034101233039142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403.2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15121052000193</v>
      </c>
      <c r="E160" s="5" t="str">
        <f>'[1]TCE - ANEXO IV - Preencher'!G169</f>
        <v>PAO DE MEL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000003410</v>
      </c>
      <c r="I160" s="6" t="str">
        <f>IF('[1]TCE - ANEXO IV - Preencher'!K169="","",'[1]TCE - ANEXO IV - Preencher'!K169)</f>
        <v>15/10/2020</v>
      </c>
      <c r="J160" s="5" t="str">
        <f>'[1]TCE - ANEXO IV - Preencher'!L169</f>
        <v>2620115121052000193550010000034101233039142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143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15121052000193</v>
      </c>
      <c r="E161" s="5" t="str">
        <f>'[1]TCE - ANEXO IV - Preencher'!G170</f>
        <v>PAO DE MEL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000003410</v>
      </c>
      <c r="I161" s="6" t="str">
        <f>IF('[1]TCE - ANEXO IV - Preencher'!K170="","",'[1]TCE - ANEXO IV - Preencher'!K170)</f>
        <v>28/10/2020</v>
      </c>
      <c r="J161" s="5" t="str">
        <f>'[1]TCE - ANEXO IV - Preencher'!L170</f>
        <v>2620115121052000193550010000034101233039142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146.5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15121052000193</v>
      </c>
      <c r="E162" s="5" t="str">
        <f>'[1]TCE - ANEXO IV - Preencher'!G171</f>
        <v>PAO DE MEL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000003410</v>
      </c>
      <c r="I162" s="6" t="str">
        <f>IF('[1]TCE - ANEXO IV - Preencher'!K171="","",'[1]TCE - ANEXO IV - Preencher'!K171)</f>
        <v>26/10/2020</v>
      </c>
      <c r="J162" s="5" t="str">
        <f>'[1]TCE - ANEXO IV - Preencher'!L171</f>
        <v>2620115121052000193550010000034101233039142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159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17831409000152</v>
      </c>
      <c r="E163" s="5" t="str">
        <f>'[1]TCE - ANEXO IV - Preencher'!G172</f>
        <v>MAIR DE SOUZA NASCIMENTO ME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000000352</v>
      </c>
      <c r="I163" s="6" t="str">
        <f>IF('[1]TCE - ANEXO IV - Preencher'!K172="","",'[1]TCE - ANEXO IV - Preencher'!K172)</f>
        <v>02/10/2020</v>
      </c>
      <c r="J163" s="5" t="str">
        <f>'[1]TCE - ANEXO IV - Preencher'!L172</f>
        <v>26201017831409000152550010000003521000059846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548.5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17831409000152</v>
      </c>
      <c r="E164" s="5" t="str">
        <f>'[1]TCE - ANEXO IV - Preencher'!G173</f>
        <v>MAIR DE SOUZA NASCIMENTO ME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000000353</v>
      </c>
      <c r="I164" s="6" t="str">
        <f>IF('[1]TCE - ANEXO IV - Preencher'!K173="","",'[1]TCE - ANEXO IV - Preencher'!K173)</f>
        <v>06/10/2020</v>
      </c>
      <c r="J164" s="5" t="str">
        <f>'[1]TCE - ANEXO IV - Preencher'!L173</f>
        <v>26201017831409000152550010000003531000060019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529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17831409000152</v>
      </c>
      <c r="E165" s="5" t="str">
        <f>'[1]TCE - ANEXO IV - Preencher'!G174</f>
        <v>MAIR DE SOUZA NASCIMENTO ME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000000355</v>
      </c>
      <c r="I165" s="6" t="str">
        <f>IF('[1]TCE - ANEXO IV - Preencher'!K174="","",'[1]TCE - ANEXO IV - Preencher'!K174)</f>
        <v>09/10/2020</v>
      </c>
      <c r="J165" s="5" t="str">
        <f>'[1]TCE - ANEXO IV - Preencher'!L174</f>
        <v>26201017831409000152550010000003551000060358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567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17831409000152</v>
      </c>
      <c r="E166" s="5" t="str">
        <f>'[1]TCE - ANEXO IV - Preencher'!G175</f>
        <v>MAIR DE SOUZA NASCIMENTO ME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000000357</v>
      </c>
      <c r="I166" s="6" t="str">
        <f>IF('[1]TCE - ANEXO IV - Preencher'!K175="","",'[1]TCE - ANEXO IV - Preencher'!K175)</f>
        <v>13/10/2020</v>
      </c>
      <c r="J166" s="5" t="str">
        <f>'[1]TCE - ANEXO IV - Preencher'!L175</f>
        <v>26201017831409000152550010000003571000060697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565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17831409000152</v>
      </c>
      <c r="E167" s="5" t="str">
        <f>'[1]TCE - ANEXO IV - Preencher'!G176</f>
        <v>MAIR DE SOUZA NASCIMENTO ME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000000359</v>
      </c>
      <c r="I167" s="6" t="str">
        <f>IF('[1]TCE - ANEXO IV - Preencher'!K176="","",'[1]TCE - ANEXO IV - Preencher'!K176)</f>
        <v>16/10/2020</v>
      </c>
      <c r="J167" s="5" t="str">
        <f>'[1]TCE - ANEXO IV - Preencher'!L176</f>
        <v>26201017831409000152550010000003591000061035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514.5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17831409000152</v>
      </c>
      <c r="E168" s="5" t="str">
        <f>'[1]TCE - ANEXO IV - Preencher'!G177</f>
        <v>MAIR DE SOUZA NASCIMENTO 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000000363</v>
      </c>
      <c r="I168" s="6" t="str">
        <f>IF('[1]TCE - ANEXO IV - Preencher'!K177="","",'[1]TCE - ANEXO IV - Preencher'!K177)</f>
        <v>20/10/2020</v>
      </c>
      <c r="J168" s="5" t="str">
        <f>'[1]TCE - ANEXO IV - Preencher'!L177</f>
        <v>26201017831409000152550010000003631000061712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528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17831409000152</v>
      </c>
      <c r="E169" s="5" t="str">
        <f>'[1]TCE - ANEXO IV - Preencher'!G178</f>
        <v>MAIR DE SOUZA NASCIMENTO ME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000000364</v>
      </c>
      <c r="I169" s="6" t="str">
        <f>IF('[1]TCE - ANEXO IV - Preencher'!K178="","",'[1]TCE - ANEXO IV - Preencher'!K178)</f>
        <v>23/10/2020</v>
      </c>
      <c r="J169" s="5" t="str">
        <f>'[1]TCE - ANEXO IV - Preencher'!L178</f>
        <v>26201017831409000152550010000003641000061884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547.5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17831409000152</v>
      </c>
      <c r="E170" s="5" t="str">
        <f>'[1]TCE - ANEXO IV - Preencher'!G179</f>
        <v>MAIR DE SOUZA NASCIMENTO ME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000000367</v>
      </c>
      <c r="I170" s="6" t="str">
        <f>IF('[1]TCE - ANEXO IV - Preencher'!K179="","",'[1]TCE - ANEXO IV - Preencher'!K179)</f>
        <v>27/10/2020</v>
      </c>
      <c r="J170" s="5" t="str">
        <f>'[1]TCE - ANEXO IV - Preencher'!L179</f>
        <v>26201017831409000152550010000003671000062394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550.5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17831409000152</v>
      </c>
      <c r="E171" s="5" t="str">
        <f>'[1]TCE - ANEXO IV - Preencher'!G180</f>
        <v>MAIR DE SOUZA NASCIMENTO ME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000000368</v>
      </c>
      <c r="I171" s="6" t="str">
        <f>IF('[1]TCE - ANEXO IV - Preencher'!K180="","",'[1]TCE - ANEXO IV - Preencher'!K180)</f>
        <v>30/10/2020</v>
      </c>
      <c r="J171" s="5" t="str">
        <f>'[1]TCE - ANEXO IV - Preencher'!L180</f>
        <v>26201017831409000152550010000003681000062561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352.5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21553781000111</v>
      </c>
      <c r="E172" s="5" t="str">
        <f>'[1]TCE - ANEXO IV - Preencher'!G181</f>
        <v>PGA COMERCIO ATACADISTA DE FRUTAS E VERD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20679</v>
      </c>
      <c r="I172" s="6" t="str">
        <f>IF('[1]TCE - ANEXO IV - Preencher'!K181="","",'[1]TCE - ANEXO IV - Preencher'!K181)</f>
        <v>08/10/2020</v>
      </c>
      <c r="J172" s="5" t="str">
        <f>'[1]TCE - ANEXO IV - Preencher'!L181</f>
        <v>29201021553781000111550010000206791581882551</v>
      </c>
      <c r="K172" s="5" t="str">
        <f>IF(F172="B",LEFT('[1]TCE - ANEXO IV - Preencher'!M181,2),IF(F172="S",LEFT('[1]TCE - ANEXO IV - Preencher'!M181,7),IF('[1]TCE - ANEXO IV - Preencher'!H181="","")))</f>
        <v>29</v>
      </c>
      <c r="L172" s="7">
        <f>'[1]TCE - ANEXO IV - Preencher'!N181</f>
        <v>15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21553781000111</v>
      </c>
      <c r="E173" s="5" t="str">
        <f>'[1]TCE - ANEXO IV - Preencher'!G182</f>
        <v>PGA COMERCIO ATACADISTA DE FRUTAS E VERD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20679</v>
      </c>
      <c r="I173" s="6" t="str">
        <f>IF('[1]TCE - ANEXO IV - Preencher'!K182="","",'[1]TCE - ANEXO IV - Preencher'!K182)</f>
        <v>23/10/2020</v>
      </c>
      <c r="J173" s="5" t="str">
        <f>'[1]TCE - ANEXO IV - Preencher'!L182</f>
        <v>29201021553781000111550010000206791581882551</v>
      </c>
      <c r="K173" s="5" t="str">
        <f>IF(F173="B",LEFT('[1]TCE - ANEXO IV - Preencher'!M182,2),IF(F173="S",LEFT('[1]TCE - ANEXO IV - Preencher'!M182,7),IF('[1]TCE - ANEXO IV - Preencher'!H182="","")))</f>
        <v>29</v>
      </c>
      <c r="L173" s="7">
        <f>'[1]TCE - ANEXO IV - Preencher'!N182</f>
        <v>1474.34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21553781000111</v>
      </c>
      <c r="E174" s="5" t="str">
        <f>'[1]TCE - ANEXO IV - Preencher'!G183</f>
        <v>PGA COMERCIO ATACADISTA DE FRUTAS E VERD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20679</v>
      </c>
      <c r="I174" s="6" t="str">
        <f>IF('[1]TCE - ANEXO IV - Preencher'!K183="","",'[1]TCE - ANEXO IV - Preencher'!K183)</f>
        <v>16/10/2020</v>
      </c>
      <c r="J174" s="5" t="str">
        <f>'[1]TCE - ANEXO IV - Preencher'!L183</f>
        <v>29201021553781000111550010000206791581882551</v>
      </c>
      <c r="K174" s="5" t="str">
        <f>IF(F174="B",LEFT('[1]TCE - ANEXO IV - Preencher'!M183,2),IF(F174="S",LEFT('[1]TCE - ANEXO IV - Preencher'!M183,7),IF('[1]TCE - ANEXO IV - Preencher'!H183="","")))</f>
        <v>29</v>
      </c>
      <c r="L174" s="7">
        <f>'[1]TCE - ANEXO IV - Preencher'!N183</f>
        <v>13.5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21553781000111</v>
      </c>
      <c r="E175" s="5" t="str">
        <f>'[1]TCE - ANEXO IV - Preencher'!G184</f>
        <v>PGA COMERCIO ATACADISTA DE FRUTAS E VERD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20679</v>
      </c>
      <c r="I175" s="6" t="str">
        <f>IF('[1]TCE - ANEXO IV - Preencher'!K184="","",'[1]TCE - ANEXO IV - Preencher'!K184)</f>
        <v>06/10/2020</v>
      </c>
      <c r="J175" s="5" t="str">
        <f>'[1]TCE - ANEXO IV - Preencher'!L184</f>
        <v>29201021553781000111550010000206791581882551</v>
      </c>
      <c r="K175" s="5" t="str">
        <f>IF(F175="B",LEFT('[1]TCE - ANEXO IV - Preencher'!M184,2),IF(F175="S",LEFT('[1]TCE - ANEXO IV - Preencher'!M184,7),IF('[1]TCE - ANEXO IV - Preencher'!H184="","")))</f>
        <v>29</v>
      </c>
      <c r="L175" s="7">
        <f>'[1]TCE - ANEXO IV - Preencher'!N184</f>
        <v>13.5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21553781000111</v>
      </c>
      <c r="E176" s="5" t="str">
        <f>'[1]TCE - ANEXO IV - Preencher'!G185</f>
        <v>PGA COMERCIO ATACADISTA DE FRUTAS E VERD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20679</v>
      </c>
      <c r="I176" s="6" t="str">
        <f>IF('[1]TCE - ANEXO IV - Preencher'!K185="","",'[1]TCE - ANEXO IV - Preencher'!K185)</f>
        <v>14/10/2020</v>
      </c>
      <c r="J176" s="5" t="str">
        <f>'[1]TCE - ANEXO IV - Preencher'!L185</f>
        <v>29201021553781000111550010000206791581882551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13.5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21553781000111</v>
      </c>
      <c r="E177" s="5" t="str">
        <f>'[1]TCE - ANEXO IV - Preencher'!G186</f>
        <v>PGA COMERCIO ATACADISTA DE FRUTAS E VERD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20679</v>
      </c>
      <c r="I177" s="6" t="str">
        <f>IF('[1]TCE - ANEXO IV - Preencher'!K186="","",'[1]TCE - ANEXO IV - Preencher'!K186)</f>
        <v>20/10/2020</v>
      </c>
      <c r="J177" s="5" t="str">
        <f>'[1]TCE - ANEXO IV - Preencher'!L186</f>
        <v>29201021553781000111550010000206791581882551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35.950000000000003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21553781000111</v>
      </c>
      <c r="E178" s="5" t="str">
        <f>'[1]TCE - ANEXO IV - Preencher'!G187</f>
        <v>PGA COMERCIO ATACADISTA DE FRUTAS E VERD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20679</v>
      </c>
      <c r="I178" s="6" t="str">
        <f>IF('[1]TCE - ANEXO IV - Preencher'!K187="","",'[1]TCE - ANEXO IV - Preencher'!K187)</f>
        <v>06/10/2020</v>
      </c>
      <c r="J178" s="5" t="str">
        <f>'[1]TCE - ANEXO IV - Preencher'!L187</f>
        <v>29201021553781000111550010000206791581882551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1265.5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21553781000111</v>
      </c>
      <c r="E179" s="5" t="str">
        <f>'[1]TCE - ANEXO IV - Preencher'!G188</f>
        <v>PGA COMERCIO ATACADISTA DE FRUTAS E VERD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20679</v>
      </c>
      <c r="I179" s="6" t="str">
        <f>IF('[1]TCE - ANEXO IV - Preencher'!K188="","",'[1]TCE - ANEXO IV - Preencher'!K188)</f>
        <v>14/10/2020</v>
      </c>
      <c r="J179" s="5" t="str">
        <f>'[1]TCE - ANEXO IV - Preencher'!L188</f>
        <v>29201021553781000111550010000206791581882551</v>
      </c>
      <c r="K179" s="5" t="str">
        <f>IF(F179="B",LEFT('[1]TCE - ANEXO IV - Preencher'!M188,2),IF(F179="S",LEFT('[1]TCE - ANEXO IV - Preencher'!M188,7),IF('[1]TCE - ANEXO IV - Preencher'!H188="","")))</f>
        <v>29</v>
      </c>
      <c r="L179" s="7">
        <f>'[1]TCE - ANEXO IV - Preencher'!N188</f>
        <v>981.41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21553781000111</v>
      </c>
      <c r="E180" s="5" t="str">
        <f>'[1]TCE - ANEXO IV - Preencher'!G189</f>
        <v>PGA COMERCIO ATACADISTA DE FRUTAS E VERD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20679</v>
      </c>
      <c r="I180" s="6" t="str">
        <f>IF('[1]TCE - ANEXO IV - Preencher'!K189="","",'[1]TCE - ANEXO IV - Preencher'!K189)</f>
        <v>09/10/2020</v>
      </c>
      <c r="J180" s="5" t="str">
        <f>'[1]TCE - ANEXO IV - Preencher'!L189</f>
        <v>29201021553781000111550010000206791581882551</v>
      </c>
      <c r="K180" s="5" t="str">
        <f>IF(F180="B",LEFT('[1]TCE - ANEXO IV - Preencher'!M189,2),IF(F180="S",LEFT('[1]TCE - ANEXO IV - Preencher'!M189,7),IF('[1]TCE - ANEXO IV - Preencher'!H189="","")))</f>
        <v>29</v>
      </c>
      <c r="L180" s="7">
        <f>'[1]TCE - ANEXO IV - Preencher'!N189</f>
        <v>13.5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21553781000111</v>
      </c>
      <c r="E181" s="5" t="str">
        <f>'[1]TCE - ANEXO IV - Preencher'!G190</f>
        <v>PGA COMERCIO ATACADISTA DE FRUTAS E VERD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20679</v>
      </c>
      <c r="I181" s="6" t="str">
        <f>IF('[1]TCE - ANEXO IV - Preencher'!K190="","",'[1]TCE - ANEXO IV - Preencher'!K190)</f>
        <v>02/10/2020</v>
      </c>
      <c r="J181" s="5" t="str">
        <f>'[1]TCE - ANEXO IV - Preencher'!L190</f>
        <v>29201021553781000111550010000206791581882551</v>
      </c>
      <c r="K181" s="5" t="str">
        <f>IF(F181="B",LEFT('[1]TCE - ANEXO IV - Preencher'!M190,2),IF(F181="S",LEFT('[1]TCE - ANEXO IV - Preencher'!M190,7),IF('[1]TCE - ANEXO IV - Preencher'!H190="","")))</f>
        <v>29</v>
      </c>
      <c r="L181" s="7">
        <f>'[1]TCE - ANEXO IV - Preencher'!N190</f>
        <v>13.5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21553781000111</v>
      </c>
      <c r="E182" s="5" t="str">
        <f>'[1]TCE - ANEXO IV - Preencher'!G191</f>
        <v>PGA COMERCIO ATACADISTA DE FRUTAS E VERD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20679</v>
      </c>
      <c r="I182" s="6" t="str">
        <f>IF('[1]TCE - ANEXO IV - Preencher'!K191="","",'[1]TCE - ANEXO IV - Preencher'!K191)</f>
        <v>16/10/2020</v>
      </c>
      <c r="J182" s="5" t="str">
        <f>'[1]TCE - ANEXO IV - Preencher'!L191</f>
        <v>29201021553781000111550010000206791581882551</v>
      </c>
      <c r="K182" s="5" t="str">
        <f>IF(F182="B",LEFT('[1]TCE - ANEXO IV - Preencher'!M191,2),IF(F182="S",LEFT('[1]TCE - ANEXO IV - Preencher'!M191,7),IF('[1]TCE - ANEXO IV - Preencher'!H191="","")))</f>
        <v>29</v>
      </c>
      <c r="L182" s="7">
        <f>'[1]TCE - ANEXO IV - Preencher'!N191</f>
        <v>1465.94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21553781000111</v>
      </c>
      <c r="E183" s="5" t="str">
        <f>'[1]TCE - ANEXO IV - Preencher'!G192</f>
        <v>PGA COMERCIO ATACADISTA DE FRUTAS E VERD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20679</v>
      </c>
      <c r="I183" s="6" t="str">
        <f>IF('[1]TCE - ANEXO IV - Preencher'!K192="","",'[1]TCE - ANEXO IV - Preencher'!K192)</f>
        <v>29/10/2020</v>
      </c>
      <c r="J183" s="5" t="str">
        <f>'[1]TCE - ANEXO IV - Preencher'!L192</f>
        <v>29201021553781000111550010000206791581882551</v>
      </c>
      <c r="K183" s="5" t="str">
        <f>IF(F183="B",LEFT('[1]TCE - ANEXO IV - Preencher'!M192,2),IF(F183="S",LEFT('[1]TCE - ANEXO IV - Preencher'!M192,7),IF('[1]TCE - ANEXO IV - Preencher'!H192="","")))</f>
        <v>29</v>
      </c>
      <c r="L183" s="7">
        <f>'[1]TCE - ANEXO IV - Preencher'!N192</f>
        <v>1423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21553781000111</v>
      </c>
      <c r="E184" s="5" t="str">
        <f>'[1]TCE - ANEXO IV - Preencher'!G193</f>
        <v>PGA COMERCIO ATACADISTA DE FRUTAS E VERD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20679</v>
      </c>
      <c r="I184" s="6" t="str">
        <f>IF('[1]TCE - ANEXO IV - Preencher'!K193="","",'[1]TCE - ANEXO IV - Preencher'!K193)</f>
        <v>02/10/2020</v>
      </c>
      <c r="J184" s="5" t="str">
        <f>'[1]TCE - ANEXO IV - Preencher'!L193</f>
        <v>29201021553781000111550010000206791581882551</v>
      </c>
      <c r="K184" s="5" t="str">
        <f>IF(F184="B",LEFT('[1]TCE - ANEXO IV - Preencher'!M193,2),IF(F184="S",LEFT('[1]TCE - ANEXO IV - Preencher'!M193,7),IF('[1]TCE - ANEXO IV - Preencher'!H193="","")))</f>
        <v>29</v>
      </c>
      <c r="L184" s="7">
        <f>'[1]TCE - ANEXO IV - Preencher'!N193</f>
        <v>1504.44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21553781000111</v>
      </c>
      <c r="E185" s="5" t="str">
        <f>'[1]TCE - ANEXO IV - Preencher'!G194</f>
        <v>PGA COMERCIO ATACADISTA DE FRUTAS E VERD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20679</v>
      </c>
      <c r="I185" s="6" t="str">
        <f>IF('[1]TCE - ANEXO IV - Preencher'!K194="","",'[1]TCE - ANEXO IV - Preencher'!K194)</f>
        <v>27/10/2020</v>
      </c>
      <c r="J185" s="5" t="str">
        <f>'[1]TCE - ANEXO IV - Preencher'!L194</f>
        <v>29201021553781000111550010000206791581882551</v>
      </c>
      <c r="K185" s="5" t="str">
        <f>IF(F185="B",LEFT('[1]TCE - ANEXO IV - Preencher'!M194,2),IF(F185="S",LEFT('[1]TCE - ANEXO IV - Preencher'!M194,7),IF('[1]TCE - ANEXO IV - Preencher'!H194="","")))</f>
        <v>29</v>
      </c>
      <c r="L185" s="7">
        <f>'[1]TCE - ANEXO IV - Preencher'!N194</f>
        <v>13.5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21553781000111</v>
      </c>
      <c r="E186" s="5" t="str">
        <f>'[1]TCE - ANEXO IV - Preencher'!G195</f>
        <v>PGA COMERCIO ATACADISTA DE FRUTAS E VERD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20679</v>
      </c>
      <c r="I186" s="6" t="str">
        <f>IF('[1]TCE - ANEXO IV - Preencher'!K195="","",'[1]TCE - ANEXO IV - Preencher'!K195)</f>
        <v>20/10/2020</v>
      </c>
      <c r="J186" s="5" t="str">
        <f>'[1]TCE - ANEXO IV - Preencher'!L195</f>
        <v>29201021553781000111550010000206791581882551</v>
      </c>
      <c r="K186" s="5" t="str">
        <f>IF(F186="B",LEFT('[1]TCE - ANEXO IV - Preencher'!M195,2),IF(F186="S",LEFT('[1]TCE - ANEXO IV - Preencher'!M195,7),IF('[1]TCE - ANEXO IV - Preencher'!H195="","")))</f>
        <v>29</v>
      </c>
      <c r="L186" s="7">
        <f>'[1]TCE - ANEXO IV - Preencher'!N195</f>
        <v>996.2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21553781000111</v>
      </c>
      <c r="E187" s="5" t="str">
        <f>'[1]TCE - ANEXO IV - Preencher'!G196</f>
        <v>PGA COMERCIO ATACADISTA DE FRUTAS E VERD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20679</v>
      </c>
      <c r="I187" s="6" t="str">
        <f>IF('[1]TCE - ANEXO IV - Preencher'!K196="","",'[1]TCE - ANEXO IV - Preencher'!K196)</f>
        <v>29/10/2020</v>
      </c>
      <c r="J187" s="5" t="str">
        <f>'[1]TCE - ANEXO IV - Preencher'!L196</f>
        <v>29201021553781000111550010000206791581882551</v>
      </c>
      <c r="K187" s="5" t="str">
        <f>IF(F187="B",LEFT('[1]TCE - ANEXO IV - Preencher'!M196,2),IF(F187="S",LEFT('[1]TCE - ANEXO IV - Preencher'!M196,7),IF('[1]TCE - ANEXO IV - Preencher'!H196="","")))</f>
        <v>29</v>
      </c>
      <c r="L187" s="7">
        <f>'[1]TCE - ANEXO IV - Preencher'!N196</f>
        <v>17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21553781000111</v>
      </c>
      <c r="E188" s="5" t="str">
        <f>'[1]TCE - ANEXO IV - Preencher'!G197</f>
        <v>PGA COMERCIO ATACADISTA DE FRUTAS E VERD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20679</v>
      </c>
      <c r="I188" s="6" t="str">
        <f>IF('[1]TCE - ANEXO IV - Preencher'!K197="","",'[1]TCE - ANEXO IV - Preencher'!K197)</f>
        <v>23/10/2020</v>
      </c>
      <c r="J188" s="5" t="str">
        <f>'[1]TCE - ANEXO IV - Preencher'!L197</f>
        <v>29201021553781000111550010000206791581882551</v>
      </c>
      <c r="K188" s="5" t="str">
        <f>IF(F188="B",LEFT('[1]TCE - ANEXO IV - Preencher'!M197,2),IF(F188="S",LEFT('[1]TCE - ANEXO IV - Preencher'!M197,7),IF('[1]TCE - ANEXO IV - Preencher'!H197="","")))</f>
        <v>29</v>
      </c>
      <c r="L188" s="7">
        <f>'[1]TCE - ANEXO IV - Preencher'!N197</f>
        <v>37.700000000000003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21553781000111</v>
      </c>
      <c r="E189" s="5" t="str">
        <f>'[1]TCE - ANEXO IV - Preencher'!G198</f>
        <v>PGA COMERCIO ATACADISTA DE FRUTAS E VERD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20679</v>
      </c>
      <c r="I189" s="6" t="str">
        <f>IF('[1]TCE - ANEXO IV - Preencher'!K198="","",'[1]TCE - ANEXO IV - Preencher'!K198)</f>
        <v>09/10/2020</v>
      </c>
      <c r="J189" s="5" t="str">
        <f>'[1]TCE - ANEXO IV - Preencher'!L198</f>
        <v>29201021553781000111550010000206791581882551</v>
      </c>
      <c r="K189" s="5" t="str">
        <f>IF(F189="B",LEFT('[1]TCE - ANEXO IV - Preencher'!M198,2),IF(F189="S",LEFT('[1]TCE - ANEXO IV - Preencher'!M198,7),IF('[1]TCE - ANEXO IV - Preencher'!H198="","")))</f>
        <v>29</v>
      </c>
      <c r="L189" s="7">
        <f>'[1]TCE - ANEXO IV - Preencher'!N198</f>
        <v>1212.47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21553781000111</v>
      </c>
      <c r="E190" s="5" t="str">
        <f>'[1]TCE - ANEXO IV - Preencher'!G199</f>
        <v>PGA COMERCIO ATACADISTA DE FRUTAS E VERD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20679</v>
      </c>
      <c r="I190" s="6" t="str">
        <f>IF('[1]TCE - ANEXO IV - Preencher'!K199="","",'[1]TCE - ANEXO IV - Preencher'!K199)</f>
        <v>27/10/2020</v>
      </c>
      <c r="J190" s="5" t="str">
        <f>'[1]TCE - ANEXO IV - Preencher'!L199</f>
        <v>29201021553781000111550010000206791581882551</v>
      </c>
      <c r="K190" s="5" t="str">
        <f>IF(F190="B",LEFT('[1]TCE - ANEXO IV - Preencher'!M199,2),IF(F190="S",LEFT('[1]TCE - ANEXO IV - Preencher'!M199,7),IF('[1]TCE - ANEXO IV - Preencher'!H199="","")))</f>
        <v>29</v>
      </c>
      <c r="L190" s="7">
        <f>'[1]TCE - ANEXO IV - Preencher'!N199</f>
        <v>1404.3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23447082000112</v>
      </c>
      <c r="E191" s="5" t="str">
        <f>'[1]TCE - ANEXO IV - Preencher'!G200</f>
        <v>SERVE BEM ATACADO DE ALIMENTOS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10462</v>
      </c>
      <c r="I191" s="6" t="str">
        <f>IF('[1]TCE - ANEXO IV - Preencher'!K200="","",'[1]TCE - ANEXO IV - Preencher'!K200)</f>
        <v>30/09/2020</v>
      </c>
      <c r="J191" s="5" t="str">
        <f>'[1]TCE - ANEXO IV - Preencher'!L200</f>
        <v>26200923447082000112550010000104621188185246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5470.24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23447082000112</v>
      </c>
      <c r="E192" s="5" t="str">
        <f>'[1]TCE - ANEXO IV - Preencher'!G201</f>
        <v>SERVE BEM ATACADO DE ALIMENTOS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10757</v>
      </c>
      <c r="I192" s="6" t="str">
        <f>IF('[1]TCE - ANEXO IV - Preencher'!K201="","",'[1]TCE - ANEXO IV - Preencher'!K201)</f>
        <v>28/10/2020</v>
      </c>
      <c r="J192" s="5" t="str">
        <f>'[1]TCE - ANEXO IV - Preencher'!L201</f>
        <v>26201023447082000112550010000107571401501924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7060.47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24333585000120</v>
      </c>
      <c r="E193" s="5" t="str">
        <f>'[1]TCE - ANEXO IV - Preencher'!G202</f>
        <v>JNS COMERCIO DE PRODUTOS ALIMENTICIOS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83048</v>
      </c>
      <c r="I193" s="6" t="str">
        <f>IF('[1]TCE - ANEXO IV - Preencher'!K202="","",'[1]TCE - ANEXO IV - Preencher'!K202)</f>
        <v>29/09/2020</v>
      </c>
      <c r="J193" s="5" t="str">
        <f>'[1]TCE - ANEXO IV - Preencher'!L202</f>
        <v>26200924333585000120550010000830481312043276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5.95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24333585000120</v>
      </c>
      <c r="E194" s="5" t="str">
        <f>'[1]TCE - ANEXO IV - Preencher'!G203</f>
        <v>JNS COMERCIO DE PRODUTOS ALIMENTICIOS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83153</v>
      </c>
      <c r="I194" s="6" t="str">
        <f>IF('[1]TCE - ANEXO IV - Preencher'!K203="","",'[1]TCE - ANEXO IV - Preencher'!K203)</f>
        <v>02/10/2020</v>
      </c>
      <c r="J194" s="5" t="str">
        <f>'[1]TCE - ANEXO IV - Preencher'!L203</f>
        <v>26201024333585000120550010000831531312294940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59.74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24333585000120</v>
      </c>
      <c r="E195" s="5" t="str">
        <f>'[1]TCE - ANEXO IV - Preencher'!G204</f>
        <v>JNS COMERCIO DE PRODUTOS ALIMENTICIOS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83171</v>
      </c>
      <c r="I195" s="6" t="str">
        <f>IF('[1]TCE - ANEXO IV - Preencher'!K204="","",'[1]TCE - ANEXO IV - Preencher'!K204)</f>
        <v>02/10/2020</v>
      </c>
      <c r="J195" s="5" t="str">
        <f>'[1]TCE - ANEXO IV - Preencher'!L204</f>
        <v>26201024333585000120550010000831711312311460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6757.69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24333585000120</v>
      </c>
      <c r="E196" s="5" t="str">
        <f>'[1]TCE - ANEXO IV - Preencher'!G205</f>
        <v>JNS COMERCIO DE PRODUTOS ALIMENTICIOS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83234</v>
      </c>
      <c r="I196" s="6" t="str">
        <f>IF('[1]TCE - ANEXO IV - Preencher'!K205="","",'[1]TCE - ANEXO IV - Preencher'!K205)</f>
        <v>06/10/2020</v>
      </c>
      <c r="J196" s="5" t="str">
        <f>'[1]TCE - ANEXO IV - Preencher'!L205</f>
        <v>26201024333585000120550010000832341312434386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64.09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24333585000120</v>
      </c>
      <c r="E197" s="5" t="str">
        <f>'[1]TCE - ANEXO IV - Preencher'!G206</f>
        <v>JNS COMERCIO DE PRODUTOS ALIMENTICIOS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83345</v>
      </c>
      <c r="I197" s="6" t="str">
        <f>IF('[1]TCE - ANEXO IV - Preencher'!K206="","",'[1]TCE - ANEXO IV - Preencher'!K206)</f>
        <v>09/10/2020</v>
      </c>
      <c r="J197" s="5" t="str">
        <f>'[1]TCE - ANEXO IV - Preencher'!L206</f>
        <v>26201024333585000120550010000833451312656876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54.19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24333585000120</v>
      </c>
      <c r="E198" s="5" t="str">
        <f>'[1]TCE - ANEXO IV - Preencher'!G207</f>
        <v>JNS COMERCIO DE PRODUTOS ALIMENTICIOS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83411</v>
      </c>
      <c r="I198" s="6" t="str">
        <f>IF('[1]TCE - ANEXO IV - Preencher'!K207="","",'[1]TCE - ANEXO IV - Preencher'!K207)</f>
        <v>13/10/2020</v>
      </c>
      <c r="J198" s="5" t="str">
        <f>'[1]TCE - ANEXO IV - Preencher'!L207</f>
        <v>26201024333585000120550010000834111312773675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43.45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24333585000120</v>
      </c>
      <c r="E199" s="5" t="str">
        <f>'[1]TCE - ANEXO IV - Preencher'!G208</f>
        <v>JNS COMERCIO DE PRODUTOS ALIMENTICIOS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83426</v>
      </c>
      <c r="I199" s="6" t="str">
        <f>IF('[1]TCE - ANEXO IV - Preencher'!K208="","",'[1]TCE - ANEXO IV - Preencher'!K208)</f>
        <v>14/10/2020</v>
      </c>
      <c r="J199" s="5" t="str">
        <f>'[1]TCE - ANEXO IV - Preencher'!L208</f>
        <v>26201024333585000120550010000834261312808994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42.23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24333585000120</v>
      </c>
      <c r="E200" s="5" t="str">
        <f>'[1]TCE - ANEXO IV - Preencher'!G209</f>
        <v>JNS COMERCIO DE PRODUTOS ALIMENTICIOS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83506</v>
      </c>
      <c r="I200" s="6" t="str">
        <f>IF('[1]TCE - ANEXO IV - Preencher'!K209="","",'[1]TCE - ANEXO IV - Preencher'!K209)</f>
        <v>16/10/2020</v>
      </c>
      <c r="J200" s="5" t="str">
        <f>'[1]TCE - ANEXO IV - Preencher'!L209</f>
        <v>26201024333585000120550010000835061312966983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50.93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24333585000120</v>
      </c>
      <c r="E201" s="5" t="str">
        <f>'[1]TCE - ANEXO IV - Preencher'!G210</f>
        <v>JNS COMERCIO DE PRODUTOS ALIMENTICIOS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83575</v>
      </c>
      <c r="I201" s="6" t="str">
        <f>IF('[1]TCE - ANEXO IV - Preencher'!K210="","",'[1]TCE - ANEXO IV - Preencher'!K210)</f>
        <v>21/10/2020</v>
      </c>
      <c r="J201" s="5" t="str">
        <f>'[1]TCE - ANEXO IV - Preencher'!L210</f>
        <v>26201024333585000120550010000835751313116034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1534.27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24333585000120</v>
      </c>
      <c r="E202" s="5" t="str">
        <f>'[1]TCE - ANEXO IV - Preencher'!G211</f>
        <v>JNS COMERCIO DE PRODUTOS ALIMENTICIOS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83575</v>
      </c>
      <c r="I202" s="6" t="str">
        <f>IF('[1]TCE - ANEXO IV - Preencher'!K211="","",'[1]TCE - ANEXO IV - Preencher'!K211)</f>
        <v>21/10/2020</v>
      </c>
      <c r="J202" s="5" t="str">
        <f>'[1]TCE - ANEXO IV - Preencher'!L211</f>
        <v>26201024333585000120550010000835751313116034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43.45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24333585000120</v>
      </c>
      <c r="E203" s="5" t="str">
        <f>'[1]TCE - ANEXO IV - Preencher'!G212</f>
        <v>JNS COMERCIO DE PRODUTOS ALIMENTICIOS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83576</v>
      </c>
      <c r="I203" s="6" t="str">
        <f>IF('[1]TCE - ANEXO IV - Preencher'!K212="","",'[1]TCE - ANEXO IV - Preencher'!K212)</f>
        <v>21/10/2020</v>
      </c>
      <c r="J203" s="5" t="str">
        <f>'[1]TCE - ANEXO IV - Preencher'!L212</f>
        <v>26201024333585000120550010000835761313116201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72.47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24333585000120</v>
      </c>
      <c r="E204" s="5" t="str">
        <f>'[1]TCE - ANEXO IV - Preencher'!G213</f>
        <v>JNS COMERCIO DE PRODUTOS ALIMENTICIOS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83597</v>
      </c>
      <c r="I204" s="6" t="str">
        <f>IF('[1]TCE - ANEXO IV - Preencher'!K213="","",'[1]TCE - ANEXO IV - Preencher'!K213)</f>
        <v>22/10/2020</v>
      </c>
      <c r="J204" s="5" t="str">
        <f>'[1]TCE - ANEXO IV - Preencher'!L213</f>
        <v>26201024333585000120550010000835971313164788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713.49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24333585000120</v>
      </c>
      <c r="E205" s="5" t="str">
        <f>'[1]TCE - ANEXO IV - Preencher'!G214</f>
        <v>JNS COMERCIO DE PRODUTOS ALIMENTICIOS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83635</v>
      </c>
      <c r="I205" s="6" t="str">
        <f>IF('[1]TCE - ANEXO IV - Preencher'!K214="","",'[1]TCE - ANEXO IV - Preencher'!K214)</f>
        <v>23/10/2020</v>
      </c>
      <c r="J205" s="5" t="str">
        <f>'[1]TCE - ANEXO IV - Preencher'!L214</f>
        <v>26201024333585000120550010000836351313235122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68.260000000000005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83636</v>
      </c>
      <c r="I206" s="6" t="str">
        <f>IF('[1]TCE - ANEXO IV - Preencher'!K215="","",'[1]TCE - ANEXO IV - Preencher'!K215)</f>
        <v>23/10/2020</v>
      </c>
      <c r="J206" s="5" t="str">
        <f>'[1]TCE - ANEXO IV - Preencher'!L215</f>
        <v>26201024333585000120550010000836361313236282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305.67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83697</v>
      </c>
      <c r="I207" s="6" t="str">
        <f>IF('[1]TCE - ANEXO IV - Preencher'!K216="","",'[1]TCE - ANEXO IV - Preencher'!K216)</f>
        <v>26/10/2020</v>
      </c>
      <c r="J207" s="5" t="str">
        <f>'[1]TCE - ANEXO IV - Preencher'!L216</f>
        <v>26201024333585000120550010000836971313324225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43.45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83697</v>
      </c>
      <c r="I208" s="6" t="str">
        <f>IF('[1]TCE - ANEXO IV - Preencher'!K217="","",'[1]TCE - ANEXO IV - Preencher'!K217)</f>
        <v>26/10/2020</v>
      </c>
      <c r="J208" s="5" t="str">
        <f>'[1]TCE - ANEXO IV - Preencher'!L217</f>
        <v>26201024333585000120550010000836971313324225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909.63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83717</v>
      </c>
      <c r="I209" s="6" t="str">
        <f>IF('[1]TCE - ANEXO IV - Preencher'!K218="","",'[1]TCE - ANEXO IV - Preencher'!K218)</f>
        <v>27/10/2020</v>
      </c>
      <c r="J209" s="5" t="str">
        <f>'[1]TCE - ANEXO IV - Preencher'!L218</f>
        <v>26201024333585000120550010000837171313407516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132.83000000000001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83735</v>
      </c>
      <c r="I210" s="6" t="str">
        <f>IF('[1]TCE - ANEXO IV - Preencher'!K219="","",'[1]TCE - ANEXO IV - Preencher'!K219)</f>
        <v>28/10/2020</v>
      </c>
      <c r="J210" s="5" t="str">
        <f>'[1]TCE - ANEXO IV - Preencher'!L219</f>
        <v>26201024333585000120550010000837351313441100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4584.6000000000004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83736</v>
      </c>
      <c r="I211" s="6" t="str">
        <f>IF('[1]TCE - ANEXO IV - Preencher'!K220="","",'[1]TCE - ANEXO IV - Preencher'!K220)</f>
        <v>28/10/2020</v>
      </c>
      <c r="J211" s="5" t="str">
        <f>'[1]TCE - ANEXO IV - Preencher'!L220</f>
        <v>26201024333585000120550010000837361313441531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26.82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83814</v>
      </c>
      <c r="I212" s="6" t="str">
        <f>IF('[1]TCE - ANEXO IV - Preencher'!K221="","",'[1]TCE - ANEXO IV - Preencher'!K221)</f>
        <v>30/10/2020</v>
      </c>
      <c r="J212" s="5" t="str">
        <f>'[1]TCE - ANEXO IV - Preencher'!L221</f>
        <v>26201024333585000120550010000838141313602649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107.52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14187040000107</v>
      </c>
      <c r="E213" s="5" t="str">
        <f>'[1]TCE - ANEXO IV - Preencher'!G222</f>
        <v>DESTAK EMBALAGENS EIRELI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000003900</v>
      </c>
      <c r="I213" s="6" t="str">
        <f>IF('[1]TCE - ANEXO IV - Preencher'!K222="","",'[1]TCE - ANEXO IV - Preencher'!K222)</f>
        <v>12/10/2020</v>
      </c>
      <c r="J213" s="5" t="str">
        <f>'[1]TCE - ANEXO IV - Preencher'!L222</f>
        <v>26201014187040000107550010000039001327684961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4734.67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14187040000107</v>
      </c>
      <c r="E214" s="5" t="str">
        <f>'[1]TCE - ANEXO IV - Preencher'!G223</f>
        <v>DESTAK EMBALAGENS EIRELI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000003939</v>
      </c>
      <c r="I214" s="6" t="str">
        <f>IF('[1]TCE - ANEXO IV - Preencher'!K223="","",'[1]TCE - ANEXO IV - Preencher'!K223)</f>
        <v>16/10/2020</v>
      </c>
      <c r="J214" s="5" t="str">
        <f>'[1]TCE - ANEXO IV - Preencher'!L223</f>
        <v>26201014187040000107550010000039391006048313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518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21170947000110</v>
      </c>
      <c r="E215" s="5" t="str">
        <f>'[1]TCE - ANEXO IV - Preencher'!G224</f>
        <v>MEGA PACK COMERCIO DE EMBALAGENS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000055495</v>
      </c>
      <c r="I215" s="6" t="str">
        <f>IF('[1]TCE - ANEXO IV - Preencher'!K224="","",'[1]TCE - ANEXO IV - Preencher'!K224)</f>
        <v>22/09/2020</v>
      </c>
      <c r="J215" s="5" t="str">
        <f>'[1]TCE - ANEXO IV - Preencher'!L224</f>
        <v>29200921170947000110550010000554951000000019</v>
      </c>
      <c r="K215" s="5" t="str">
        <f>IF(F215="B",LEFT('[1]TCE - ANEXO IV - Preencher'!M224,2),IF(F215="S",LEFT('[1]TCE - ANEXO IV - Preencher'!M224,7),IF('[1]TCE - ANEXO IV - Preencher'!H224="","")))</f>
        <v>29</v>
      </c>
      <c r="L215" s="7">
        <f>'[1]TCE - ANEXO IV - Preencher'!N224</f>
        <v>3457.5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3.6 - Material de Expediente</v>
      </c>
      <c r="D216" s="3">
        <f>'[1]TCE - ANEXO IV - Preencher'!F225</f>
        <v>5044056000161</v>
      </c>
      <c r="E216" s="5" t="str">
        <f>'[1]TCE - ANEXO IV - Preencher'!G225</f>
        <v>DMH PRODUTOS HOSPITALARES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17273</v>
      </c>
      <c r="I216" s="6" t="str">
        <f>IF('[1]TCE - ANEXO IV - Preencher'!K225="","",'[1]TCE - ANEXO IV - Preencher'!K225)</f>
        <v>02/10/2020</v>
      </c>
      <c r="J216" s="5" t="str">
        <f>'[1]TCE - ANEXO IV - Preencher'!L225</f>
        <v>26201005044056000161550010000172731903104854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864.4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3.6 - Material de Expediente</v>
      </c>
      <c r="D217" s="3">
        <f>'[1]TCE - ANEXO IV - Preencher'!F226</f>
        <v>7347394000106</v>
      </c>
      <c r="E217" s="5" t="str">
        <f>'[1]TCE - ANEXO IV - Preencher'!G226</f>
        <v>SAMYS PLASTICOS E EMBALAGENS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000005853</v>
      </c>
      <c r="I217" s="6" t="str">
        <f>IF('[1]TCE - ANEXO IV - Preencher'!K226="","",'[1]TCE - ANEXO IV - Preencher'!K226)</f>
        <v>07/10/2020</v>
      </c>
      <c r="J217" s="5" t="str">
        <f>'[1]TCE - ANEXO IV - Preencher'!L226</f>
        <v>35201007347394000106550010000058531200000400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1328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3.6 - Material de Expediente</v>
      </c>
      <c r="D218" s="3">
        <f>'[1]TCE - ANEXO IV - Preencher'!F227</f>
        <v>15430638000130</v>
      </c>
      <c r="E218" s="5" t="str">
        <f>'[1]TCE - ANEXO IV - Preencher'!G227</f>
        <v>DS SUPRIMENTOS LTDA ME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000055452</v>
      </c>
      <c r="I218" s="6" t="str">
        <f>IF('[1]TCE - ANEXO IV - Preencher'!K227="","",'[1]TCE - ANEXO IV - Preencher'!K227)</f>
        <v>09/10/2020</v>
      </c>
      <c r="J218" s="5" t="str">
        <f>'[1]TCE - ANEXO IV - Preencher'!L227</f>
        <v>26201015430638000130550010000554521349603855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24.5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3.6 - Material de Expediente</v>
      </c>
      <c r="D219" s="3">
        <f>'[1]TCE - ANEXO IV - Preencher'!F228</f>
        <v>15430638000130</v>
      </c>
      <c r="E219" s="5" t="str">
        <f>'[1]TCE - ANEXO IV - Preencher'!G228</f>
        <v>DS SUPRIMENTOS LTDA ME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000055724</v>
      </c>
      <c r="I219" s="6" t="str">
        <f>IF('[1]TCE - ANEXO IV - Preencher'!K228="","",'[1]TCE - ANEXO IV - Preencher'!K228)</f>
        <v>28/10/2020</v>
      </c>
      <c r="J219" s="5" t="str">
        <f>'[1]TCE - ANEXO IV - Preencher'!L228</f>
        <v>26201015430638000130550010000557241545799190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150.5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3.6 - Material de Expediente</v>
      </c>
      <c r="D220" s="3">
        <f>'[1]TCE - ANEXO IV - Preencher'!F229</f>
        <v>16433348000102</v>
      </c>
      <c r="E220" s="5" t="str">
        <f>'[1]TCE - ANEXO IV - Preencher'!G229</f>
        <v>S F V EDITORA E EMPREENDIMENTOS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20201015</v>
      </c>
      <c r="I220" s="6" t="str">
        <f>IF('[1]TCE - ANEXO IV - Preencher'!K229="","",'[1]TCE - ANEXO IV - Preencher'!K229)</f>
        <v>08/10/2020</v>
      </c>
      <c r="J220" s="5" t="str">
        <f>'[1]TCE - ANEXO IV - Preencher'!L229</f>
        <v>21B75AFEA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4247.2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3.6 - Material de Expediente</v>
      </c>
      <c r="D221" s="3">
        <f>'[1]TCE - ANEXO IV - Preencher'!F230</f>
        <v>16433348000102</v>
      </c>
      <c r="E221" s="5" t="str">
        <f>'[1]TCE - ANEXO IV - Preencher'!G230</f>
        <v>S F V EDITORA E EMPREENDIMENTOS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20201015</v>
      </c>
      <c r="I221" s="6" t="str">
        <f>IF('[1]TCE - ANEXO IV - Preencher'!K230="","",'[1]TCE - ANEXO IV - Preencher'!K230)</f>
        <v>08/10/2020</v>
      </c>
      <c r="J221" s="5" t="str">
        <f>'[1]TCE - ANEXO IV - Preencher'!L230</f>
        <v>21B75AFEA</v>
      </c>
      <c r="K221" s="5" t="str">
        <f>IF(F221="B",LEFT('[1]TCE - ANEXO IV - Preencher'!M230,2),IF(F221="S",LEFT('[1]TCE - ANEXO IV - Preencher'!M230,7),IF('[1]TCE - ANEXO IV - Preencher'!H230="","")))</f>
        <v>29</v>
      </c>
      <c r="L221" s="7">
        <f>'[1]TCE - ANEXO IV - Preencher'!N230</f>
        <v>600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3.6 - Material de Expediente</v>
      </c>
      <c r="D222" s="3">
        <f>'[1]TCE - ANEXO IV - Preencher'!F231</f>
        <v>16433348000102</v>
      </c>
      <c r="E222" s="5" t="str">
        <f>'[1]TCE - ANEXO IV - Preencher'!G231</f>
        <v>S F V EDITORA E EMPREENDIMENTOS EIRELI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20201016</v>
      </c>
      <c r="I222" s="6" t="str">
        <f>IF('[1]TCE - ANEXO IV - Preencher'!K231="","",'[1]TCE - ANEXO IV - Preencher'!K231)</f>
        <v>09/10/2020</v>
      </c>
      <c r="J222" s="5" t="str">
        <f>'[1]TCE - ANEXO IV - Preencher'!L231</f>
        <v>8BB1467A9</v>
      </c>
      <c r="K222" s="5" t="str">
        <f>IF(F222="B",LEFT('[1]TCE - ANEXO IV - Preencher'!M231,2),IF(F222="S",LEFT('[1]TCE - ANEXO IV - Preencher'!M231,7),IF('[1]TCE - ANEXO IV - Preencher'!H231="","")))</f>
        <v>29</v>
      </c>
      <c r="L222" s="7">
        <f>'[1]TCE - ANEXO IV - Preencher'!N231</f>
        <v>983.5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3.6 - Material de Expediente</v>
      </c>
      <c r="D223" s="3">
        <f>'[1]TCE - ANEXO IV - Preencher'!F232</f>
        <v>16433348000102</v>
      </c>
      <c r="E223" s="5" t="str">
        <f>'[1]TCE - ANEXO IV - Preencher'!G232</f>
        <v>S F V EDITORA E EMPREENDIMENTOS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20201017</v>
      </c>
      <c r="I223" s="6" t="str">
        <f>IF('[1]TCE - ANEXO IV - Preencher'!K232="","",'[1]TCE - ANEXO IV - Preencher'!K232)</f>
        <v>09/10/2020</v>
      </c>
      <c r="J223" s="5" t="str">
        <f>'[1]TCE - ANEXO IV - Preencher'!L232</f>
        <v>7D49B0CD1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240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3.6 - Material de Expediente</v>
      </c>
      <c r="D224" s="3">
        <f>'[1]TCE - ANEXO IV - Preencher'!F233</f>
        <v>16433348000102</v>
      </c>
      <c r="E224" s="5" t="str">
        <f>'[1]TCE - ANEXO IV - Preencher'!G233</f>
        <v>S F V EDITORA E EMPREENDIMENTOS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20201018</v>
      </c>
      <c r="I224" s="6" t="str">
        <f>IF('[1]TCE - ANEXO IV - Preencher'!K233="","",'[1]TCE - ANEXO IV - Preencher'!K233)</f>
        <v>13/10/2020</v>
      </c>
      <c r="J224" s="5" t="str">
        <f>'[1]TCE - ANEXO IV - Preencher'!L233</f>
        <v>5A7C3F0BB</v>
      </c>
      <c r="K224" s="5" t="str">
        <f>IF(F224="B",LEFT('[1]TCE - ANEXO IV - Preencher'!M233,2),IF(F224="S",LEFT('[1]TCE - ANEXO IV - Preencher'!M233,7),IF('[1]TCE - ANEXO IV - Preencher'!H233="","")))</f>
        <v>29</v>
      </c>
      <c r="L224" s="7">
        <f>'[1]TCE - ANEXO IV - Preencher'!N233</f>
        <v>384.4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3.6 - Material de Expediente</v>
      </c>
      <c r="D225" s="3">
        <f>'[1]TCE - ANEXO IV - Preencher'!F234</f>
        <v>24073694000155</v>
      </c>
      <c r="E225" s="5" t="str">
        <f>'[1]TCE - ANEXO IV - Preencher'!G234</f>
        <v>CIL COMERCIO DE INFORMATICA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000562624</v>
      </c>
      <c r="I225" s="6" t="str">
        <f>IF('[1]TCE - ANEXO IV - Preencher'!K234="","",'[1]TCE - ANEXO IV - Preencher'!K234)</f>
        <v>26/09/2020</v>
      </c>
      <c r="J225" s="5" t="str">
        <f>'[1]TCE - ANEXO IV - Preencher'!L234</f>
        <v>26200924073694000155550010005626241001411700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23718.39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3.6 - Material de Expediente</v>
      </c>
      <c r="D226" s="3">
        <f>'[1]TCE - ANEXO IV - Preencher'!F235</f>
        <v>24073694000155</v>
      </c>
      <c r="E226" s="5" t="str">
        <f>'[1]TCE - ANEXO IV - Preencher'!G235</f>
        <v>CIL COMERCIO DE INFORMATICA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000569233</v>
      </c>
      <c r="I226" s="6" t="str">
        <f>IF('[1]TCE - ANEXO IV - Preencher'!K235="","",'[1]TCE - ANEXO IV - Preencher'!K235)</f>
        <v>14/10/2020</v>
      </c>
      <c r="J226" s="5" t="str">
        <f>'[1]TCE - ANEXO IV - Preencher'!L235</f>
        <v>26201024073694000155550010005692331001428199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896.94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41043332000130</v>
      </c>
      <c r="E227" s="5" t="str">
        <f>'[1]TCE - ANEXO IV - Preencher'!G236</f>
        <v>COMERCIAL CESAR FIUSA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000022003</v>
      </c>
      <c r="I227" s="6" t="str">
        <f>IF('[1]TCE - ANEXO IV - Preencher'!K236="","",'[1]TCE - ANEXO IV - Preencher'!K236)</f>
        <v>13/10/2020</v>
      </c>
      <c r="J227" s="5" t="str">
        <f>'[1]TCE - ANEXO IV - Preencher'!L236</f>
        <v>26201041043332000130550010000220031742105679</v>
      </c>
      <c r="K227" s="5" t="str">
        <f>IF(F227="B",LEFT('[1]TCE - ANEXO IV - Preencher'!M236,2),IF(F227="S",LEFT('[1]TCE - ANEXO IV - Preencher'!M236,7),IF('[1]TCE - ANEXO IV - Preencher'!H236="","")))</f>
        <v>29</v>
      </c>
      <c r="L227" s="7">
        <f>'[1]TCE - ANEXO IV - Preencher'!N236</f>
        <v>977.02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3.6 - Material de Expediente</v>
      </c>
      <c r="D228" s="3">
        <f>'[1]TCE - ANEXO IV - Preencher'!F237</f>
        <v>41043332000130</v>
      </c>
      <c r="E228" s="5" t="str">
        <f>'[1]TCE - ANEXO IV - Preencher'!G237</f>
        <v>COMERCIAL CESAR FIUSA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000022033</v>
      </c>
      <c r="I228" s="6" t="str">
        <f>IF('[1]TCE - ANEXO IV - Preencher'!K237="","",'[1]TCE - ANEXO IV - Preencher'!K237)</f>
        <v>22/10/2020</v>
      </c>
      <c r="J228" s="5" t="str">
        <f>'[1]TCE - ANEXO IV - Preencher'!L237</f>
        <v>26201041043332000130550010000220331212944150</v>
      </c>
      <c r="K228" s="5" t="str">
        <f>IF(F228="B",LEFT('[1]TCE - ANEXO IV - Preencher'!M237,2),IF(F228="S",LEFT('[1]TCE - ANEXO IV - Preencher'!M237,7),IF('[1]TCE - ANEXO IV - Preencher'!H237="","")))</f>
        <v>29</v>
      </c>
      <c r="L228" s="7">
        <f>'[1]TCE - ANEXO IV - Preencher'!N237</f>
        <v>614.71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3.1 - Combustíveis e Lubrificantes Automotivos</v>
      </c>
      <c r="D229" s="3">
        <f>'[1]TCE - ANEXO IV - Preencher'!F238</f>
        <v>10817590000101</v>
      </c>
      <c r="E229" s="5" t="str">
        <f>'[1]TCE - ANEXO IV - Preencher'!G238</f>
        <v>J BEZERRA COM DE COMB E DER LTDA EPP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1195</v>
      </c>
      <c r="I229" s="6" t="str">
        <f>IF('[1]TCE - ANEXO IV - Preencher'!K238="","",'[1]TCE - ANEXO IV - Preencher'!K238)</f>
        <v>28/09/2020</v>
      </c>
      <c r="J229" s="5" t="str">
        <f>'[1]TCE - ANEXO IV - Preencher'!L238</f>
        <v>26200910817590000101550020000011951796025880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95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3.1 - Combustíveis e Lubrificantes Automotivos</v>
      </c>
      <c r="D230" s="3">
        <f>'[1]TCE - ANEXO IV - Preencher'!F239</f>
        <v>10817590000101</v>
      </c>
      <c r="E230" s="5" t="str">
        <f>'[1]TCE - ANEXO IV - Preencher'!G239</f>
        <v>J BEZERRA COM DE COMB E DER LTDA EPP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1197</v>
      </c>
      <c r="I230" s="6" t="str">
        <f>IF('[1]TCE - ANEXO IV - Preencher'!K239="","",'[1]TCE - ANEXO IV - Preencher'!K239)</f>
        <v>28/09/2020</v>
      </c>
      <c r="J230" s="5" t="str">
        <f>'[1]TCE - ANEXO IV - Preencher'!L239</f>
        <v>26200910817590000101550020000011971396433285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1144.81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3.1 - Combustíveis e Lubrificantes Automotivos</v>
      </c>
      <c r="D231" s="3">
        <f>'[1]TCE - ANEXO IV - Preencher'!F240</f>
        <v>10817590000101</v>
      </c>
      <c r="E231" s="5" t="str">
        <f>'[1]TCE - ANEXO IV - Preencher'!G240</f>
        <v>J BEZERRA COM DE COMB E DER LTDA EPP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1198</v>
      </c>
      <c r="I231" s="6" t="str">
        <f>IF('[1]TCE - ANEXO IV - Preencher'!K240="","",'[1]TCE - ANEXO IV - Preencher'!K240)</f>
        <v>28/09/2020</v>
      </c>
      <c r="J231" s="5" t="str">
        <f>'[1]TCE - ANEXO IV - Preencher'!L240</f>
        <v>26200910817590000101550020000011981751663871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100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3.1 - Combustíveis e Lubrificantes Automotivos</v>
      </c>
      <c r="D232" s="3">
        <f>'[1]TCE - ANEXO IV - Preencher'!F241</f>
        <v>10817590000101</v>
      </c>
      <c r="E232" s="5" t="str">
        <f>'[1]TCE - ANEXO IV - Preencher'!G241</f>
        <v>J BEZERRA COM DE COMB E DER LTDA EPP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1199</v>
      </c>
      <c r="I232" s="6" t="str">
        <f>IF('[1]TCE - ANEXO IV - Preencher'!K241="","",'[1]TCE - ANEXO IV - Preencher'!K241)</f>
        <v>28/09/2020</v>
      </c>
      <c r="J232" s="5" t="str">
        <f>'[1]TCE - ANEXO IV - Preencher'!L241</f>
        <v>26200910817590000101550020000011991587511145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612.16999999999996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3.1 - Combustíveis e Lubrificantes Automotivos</v>
      </c>
      <c r="D233" s="3">
        <f>'[1]TCE - ANEXO IV - Preencher'!F242</f>
        <v>10817590000101</v>
      </c>
      <c r="E233" s="5" t="str">
        <f>'[1]TCE - ANEXO IV - Preencher'!G242</f>
        <v>J BEZERRA COM DE COMB E DER LTDA EPP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1200</v>
      </c>
      <c r="I233" s="6" t="str">
        <f>IF('[1]TCE - ANEXO IV - Preencher'!K242="","",'[1]TCE - ANEXO IV - Preencher'!K242)</f>
        <v>29/09/2020</v>
      </c>
      <c r="J233" s="5" t="str">
        <f>'[1]TCE - ANEXO IV - Preencher'!L242</f>
        <v>26200910817590000101550020000012001424721097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1760.88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3.2 - Gás e Outros Materiais Engarrafados</v>
      </c>
      <c r="D234" s="3">
        <f>'[1]TCE - ANEXO IV - Preencher'!F243</f>
        <v>2046455000254</v>
      </c>
      <c r="E234" s="5" t="str">
        <f>'[1]TCE - ANEXO IV - Preencher'!G243</f>
        <v>MINASGAS SA IND E COMERCIO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000002587</v>
      </c>
      <c r="I234" s="6" t="str">
        <f>IF('[1]TCE - ANEXO IV - Preencher'!K243="","",'[1]TCE - ANEXO IV - Preencher'!K243)</f>
        <v>29/10/2020</v>
      </c>
      <c r="J234" s="5" t="str">
        <f>'[1]TCE - ANEXO IV - Preencher'!L243</f>
        <v>26201002046455000254550110000025871183127583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2130.3000000000002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3.2 - Gás e Outros Materiais Engarrafados</v>
      </c>
      <c r="D235" s="3">
        <f>'[1]TCE - ANEXO IV - Preencher'!F244</f>
        <v>2046455000254</v>
      </c>
      <c r="E235" s="5" t="str">
        <f>'[1]TCE - ANEXO IV - Preencher'!G244</f>
        <v>MINASGAS SA IND E COMERCIO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000002588</v>
      </c>
      <c r="I235" s="6" t="str">
        <f>IF('[1]TCE - ANEXO IV - Preencher'!K244="","",'[1]TCE - ANEXO IV - Preencher'!K244)</f>
        <v>29/10/2020</v>
      </c>
      <c r="J235" s="5" t="str">
        <f>'[1]TCE - ANEXO IV - Preencher'!L244</f>
        <v>26201002046455000254550110000025881163127666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3162.99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3.2 - Gás e Outros Materiais Engarrafados</v>
      </c>
      <c r="D236" s="3">
        <f>'[1]TCE - ANEXO IV - Preencher'!F245</f>
        <v>2046455000254</v>
      </c>
      <c r="E236" s="5" t="str">
        <f>'[1]TCE - ANEXO IV - Preencher'!G245</f>
        <v>MINASGAS SA IND E COMERCIO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000003977</v>
      </c>
      <c r="I236" s="6" t="str">
        <f>IF('[1]TCE - ANEXO IV - Preencher'!K245="","",'[1]TCE - ANEXO IV - Preencher'!K245)</f>
        <v>30/09/2020</v>
      </c>
      <c r="J236" s="5" t="str">
        <f>'[1]TCE - ANEXO IV - Preencher'!L245</f>
        <v>26200902046455000254550140000039771192252432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2034.48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3.2 - Gás e Outros Materiais Engarrafados</v>
      </c>
      <c r="D237" s="3">
        <f>'[1]TCE - ANEXO IV - Preencher'!F246</f>
        <v>2046455000254</v>
      </c>
      <c r="E237" s="5" t="str">
        <f>'[1]TCE - ANEXO IV - Preencher'!G246</f>
        <v>MINASGAS SA IND E COMERCIO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000003978</v>
      </c>
      <c r="I237" s="6" t="str">
        <f>IF('[1]TCE - ANEXO IV - Preencher'!K246="","",'[1]TCE - ANEXO IV - Preencher'!K246)</f>
        <v>30/09/2020</v>
      </c>
      <c r="J237" s="5" t="str">
        <f>'[1]TCE - ANEXO IV - Preencher'!L246</f>
        <v>26200902046455000254550140000039781162252512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3523.8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3.2 - Gás e Outros Materiais Engarrafados</v>
      </c>
      <c r="D238" s="3">
        <f>'[1]TCE - ANEXO IV - Preencher'!F247</f>
        <v>2046455000254</v>
      </c>
      <c r="E238" s="5" t="str">
        <f>'[1]TCE - ANEXO IV - Preencher'!G247</f>
        <v>MINASGAS SA IND E COMERCIO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000004053</v>
      </c>
      <c r="I238" s="6" t="str">
        <f>IF('[1]TCE - ANEXO IV - Preencher'!K247="","",'[1]TCE - ANEXO IV - Preencher'!K247)</f>
        <v>14/10/2020</v>
      </c>
      <c r="J238" s="5" t="str">
        <f>'[1]TCE - ANEXO IV - Preencher'!L247</f>
        <v>26201002046455000254550140000040531153554818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2618.9699999999998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3.2 - Gás e Outros Materiais Engarrafados</v>
      </c>
      <c r="D239" s="3">
        <f>'[1]TCE - ANEXO IV - Preencher'!F248</f>
        <v>2046455000254</v>
      </c>
      <c r="E239" s="5" t="str">
        <f>'[1]TCE - ANEXO IV - Preencher'!G248</f>
        <v>MINASGAS SA IND E COMERCIO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000004054</v>
      </c>
      <c r="I239" s="6" t="str">
        <f>IF('[1]TCE - ANEXO IV - Preencher'!K248="","",'[1]TCE - ANEXO IV - Preencher'!K248)</f>
        <v>14/10/2020</v>
      </c>
      <c r="J239" s="5" t="str">
        <f>'[1]TCE - ANEXO IV - Preencher'!L248</f>
        <v>26201002046455000254550140000040541133554909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3372.06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 xml:space="preserve">3.9 - Material para Manutenção de Bens Imóveis </v>
      </c>
      <c r="D240" s="3">
        <f>'[1]TCE - ANEXO IV - Preencher'!F249</f>
        <v>1222805000142</v>
      </c>
      <c r="E240" s="5" t="str">
        <f>'[1]TCE - ANEXO IV - Preencher'!G249</f>
        <v>SOFERPA FERRAMENTAS E PERAFUSOS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000005914</v>
      </c>
      <c r="I240" s="6" t="str">
        <f>IF('[1]TCE - ANEXO IV - Preencher'!K249="","",'[1]TCE - ANEXO IV - Preencher'!K249)</f>
        <v>26/10/2020</v>
      </c>
      <c r="J240" s="5" t="str">
        <f>'[1]TCE - ANEXO IV - Preencher'!L249</f>
        <v>26201001222805000142550040000059141192510650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220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 xml:space="preserve">3.9 - Material para Manutenção de Bens Imóveis </v>
      </c>
      <c r="D241" s="3">
        <f>'[1]TCE - ANEXO IV - Preencher'!F250</f>
        <v>14136568000149</v>
      </c>
      <c r="E241" s="5" t="str">
        <f>'[1]TCE - ANEXO IV - Preencher'!G250</f>
        <v>JOAO SERAFIM DE CARVALHO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000003761</v>
      </c>
      <c r="I241" s="6" t="str">
        <f>IF('[1]TCE - ANEXO IV - Preencher'!K250="","",'[1]TCE - ANEXO IV - Preencher'!K250)</f>
        <v>08/10/2020</v>
      </c>
      <c r="J241" s="5" t="str">
        <f>'[1]TCE - ANEXO IV - Preencher'!L250</f>
        <v>29201014136568000149550010000037611019361268</v>
      </c>
      <c r="K241" s="5" t="str">
        <f>IF(F241="B",LEFT('[1]TCE - ANEXO IV - Preencher'!M250,2),IF(F241="S",LEFT('[1]TCE - ANEXO IV - Preencher'!M250,7),IF('[1]TCE - ANEXO IV - Preencher'!H250="","")))</f>
        <v>29</v>
      </c>
      <c r="L241" s="7">
        <f>'[1]TCE - ANEXO IV - Preencher'!N250</f>
        <v>19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 xml:space="preserve">3.9 - Material para Manutenção de Bens Imóveis </v>
      </c>
      <c r="D242" s="3">
        <f>'[1]TCE - ANEXO IV - Preencher'!F251</f>
        <v>15430638000130</v>
      </c>
      <c r="E242" s="5" t="str">
        <f>'[1]TCE - ANEXO IV - Preencher'!G251</f>
        <v>DS SUPRIMENTOS LTDA ME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000055452</v>
      </c>
      <c r="I242" s="6" t="str">
        <f>IF('[1]TCE - ANEXO IV - Preencher'!K251="","",'[1]TCE - ANEXO IV - Preencher'!K251)</f>
        <v>09/10/2020</v>
      </c>
      <c r="J242" s="5" t="str">
        <f>'[1]TCE - ANEXO IV - Preencher'!L251</f>
        <v>26201015430638000130550010000554521349603855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67.5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17304095000130</v>
      </c>
      <c r="E243" s="5" t="str">
        <f>'[1]TCE - ANEXO IV - Preencher'!G252</f>
        <v>JUNCAO COMERCIO E REP DE MAT DE CONSTRUC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126659</v>
      </c>
      <c r="I243" s="6" t="str">
        <f>IF('[1]TCE - ANEXO IV - Preencher'!K252="","",'[1]TCE - ANEXO IV - Preencher'!K252)</f>
        <v>28/10/2020</v>
      </c>
      <c r="J243" s="5" t="str">
        <f>'[1]TCE - ANEXO IV - Preencher'!L252</f>
        <v>26201017304095000130550020001266591412111238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286.51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17304095000482</v>
      </c>
      <c r="E244" s="5" t="str">
        <f>'[1]TCE - ANEXO IV - Preencher'!G253</f>
        <v>JUNCAO COMERCIO DE MATERIAIS DE CONSTRUCAO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000097809</v>
      </c>
      <c r="I244" s="6" t="str">
        <f>IF('[1]TCE - ANEXO IV - Preencher'!K253="","",'[1]TCE - ANEXO IV - Preencher'!K253)</f>
        <v>22/10/2020</v>
      </c>
      <c r="J244" s="5" t="str">
        <f>'[1]TCE - ANEXO IV - Preencher'!L253</f>
        <v>29201017304095000482550020000978091893719721</v>
      </c>
      <c r="K244" s="5" t="str">
        <f>IF(F244="B",LEFT('[1]TCE - ANEXO IV - Preencher'!M253,2),IF(F244="S",LEFT('[1]TCE - ANEXO IV - Preencher'!M253,7),IF('[1]TCE - ANEXO IV - Preencher'!H253="","")))</f>
        <v>29</v>
      </c>
      <c r="L244" s="7">
        <f>'[1]TCE - ANEXO IV - Preencher'!N253</f>
        <v>764.04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 xml:space="preserve">3.9 - Material para Manutenção de Bens Imóveis </v>
      </c>
      <c r="D245" s="3">
        <f>'[1]TCE - ANEXO IV - Preencher'!F254</f>
        <v>24441065000130</v>
      </c>
      <c r="E245" s="5" t="str">
        <f>'[1]TCE - ANEXO IV - Preencher'!G254</f>
        <v>PREMIER MATERIAL DE CONST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24443</v>
      </c>
      <c r="I245" s="6" t="str">
        <f>IF('[1]TCE - ANEXO IV - Preencher'!K254="","",'[1]TCE - ANEXO IV - Preencher'!K254)</f>
        <v>01/10/2020</v>
      </c>
      <c r="J245" s="5" t="str">
        <f>'[1]TCE - ANEXO IV - Preencher'!L254</f>
        <v>26201024441065000130550010000244431044435190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191.4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 xml:space="preserve">3.9 - Material para Manutenção de Bens Imóveis </v>
      </c>
      <c r="D246" s="3">
        <f>'[1]TCE - ANEXO IV - Preencher'!F255</f>
        <v>34591582000140</v>
      </c>
      <c r="E246" s="5" t="str">
        <f>'[1]TCE - ANEXO IV - Preencher'!G255</f>
        <v>CONDUTEC MATERIAIS ELETRICOS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000001596</v>
      </c>
      <c r="I246" s="6" t="str">
        <f>IF('[1]TCE - ANEXO IV - Preencher'!K255="","",'[1]TCE - ANEXO IV - Preencher'!K255)</f>
        <v>06/10/2020</v>
      </c>
      <c r="J246" s="5" t="str">
        <f>'[1]TCE - ANEXO IV - Preencher'!L255</f>
        <v>26201034591582000140550010000015961102905529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448.5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 xml:space="preserve">3.9 - Material para Manutenção de Bens Imóveis </v>
      </c>
      <c r="D247" s="3">
        <f>'[1]TCE - ANEXO IV - Preencher'!F256</f>
        <v>24441065000130</v>
      </c>
      <c r="E247" s="5" t="str">
        <f>'[1]TCE - ANEXO IV - Preencher'!G256</f>
        <v>PREMIER MATERIAL DE CONST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24539</v>
      </c>
      <c r="I247" s="6" t="str">
        <f>IF('[1]TCE - ANEXO IV - Preencher'!K256="","",'[1]TCE - ANEXO IV - Preencher'!K256)</f>
        <v>14/10/2020</v>
      </c>
      <c r="J247" s="5" t="str">
        <f>'[1]TCE - ANEXO IV - Preencher'!L256</f>
        <v>26201024441065000130550010000245391044454669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176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 xml:space="preserve">3.10 - Material para Manutenção de Bens Móveis </v>
      </c>
      <c r="D248" s="3">
        <f>'[1]TCE - ANEXO IV - Preencher'!F257</f>
        <v>20350921000191</v>
      </c>
      <c r="E248" s="5" t="str">
        <f>'[1]TCE - ANEXO IV - Preencher'!G257</f>
        <v>JS INDUSTRIA DE ETIQUETAS EIRELI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000005584</v>
      </c>
      <c r="I248" s="6" t="str">
        <f>IF('[1]TCE - ANEXO IV - Preencher'!K257="","",'[1]TCE - ANEXO IV - Preencher'!K257)</f>
        <v>13/10/2020</v>
      </c>
      <c r="J248" s="5" t="str">
        <f>'[1]TCE - ANEXO IV - Preencher'!L257</f>
        <v>26201020350921000191550010000055841842368633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1249.92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 xml:space="preserve">3.10 - Material para Manutenção de Bens Móveis </v>
      </c>
      <c r="D249" s="3">
        <f>'[1]TCE - ANEXO IV - Preencher'!F258</f>
        <v>20350921000191</v>
      </c>
      <c r="E249" s="5" t="str">
        <f>'[1]TCE - ANEXO IV - Preencher'!G258</f>
        <v>JS INDUSTRIA DE ETIQUETAS EIRELI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000005593</v>
      </c>
      <c r="I249" s="6" t="str">
        <f>IF('[1]TCE - ANEXO IV - Preencher'!K258="","",'[1]TCE - ANEXO IV - Preencher'!K258)</f>
        <v>14/10/2020</v>
      </c>
      <c r="J249" s="5" t="str">
        <f>'[1]TCE - ANEXO IV - Preencher'!L258</f>
        <v>26201020350921000191550010000055931109130034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1814.4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 xml:space="preserve">3.10 - Material para Manutenção de Bens Móveis </v>
      </c>
      <c r="D250" s="3">
        <f>'[1]TCE - ANEXO IV - Preencher'!F259</f>
        <v>24073694000155</v>
      </c>
      <c r="E250" s="5" t="str">
        <f>'[1]TCE - ANEXO IV - Preencher'!G259</f>
        <v>CIL COMERCIO DE INFORMATICA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000569001</v>
      </c>
      <c r="I250" s="6" t="str">
        <f>IF('[1]TCE - ANEXO IV - Preencher'!K259="","",'[1]TCE - ANEXO IV - Preencher'!K259)</f>
        <v>14/10/2020</v>
      </c>
      <c r="J250" s="5" t="str">
        <f>'[1]TCE - ANEXO IV - Preencher'!L259</f>
        <v>26201024073694000155550010005690011001427619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298.52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 xml:space="preserve">3.10 - Material para Manutenção de Bens Móveis </v>
      </c>
      <c r="D251" s="3">
        <f>'[1]TCE - ANEXO IV - Preencher'!F260</f>
        <v>32346166000150</v>
      </c>
      <c r="E251" s="5" t="str">
        <f>'[1]TCE - ANEXO IV - Preencher'!G260</f>
        <v>AQUINO E MORAES PAPELARIA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000001345</v>
      </c>
      <c r="I251" s="6" t="str">
        <f>IF('[1]TCE - ANEXO IV - Preencher'!K260="","",'[1]TCE - ANEXO IV - Preencher'!K260)</f>
        <v>14/10/2020</v>
      </c>
      <c r="J251" s="5" t="str">
        <f>'[1]TCE - ANEXO IV - Preencher'!L260</f>
        <v>29201032346166000150550010000013451120519832</v>
      </c>
      <c r="K251" s="5" t="str">
        <f>IF(F251="B",LEFT('[1]TCE - ANEXO IV - Preencher'!M260,2),IF(F251="S",LEFT('[1]TCE - ANEXO IV - Preencher'!M260,7),IF('[1]TCE - ANEXO IV - Preencher'!H260="","")))</f>
        <v>29</v>
      </c>
      <c r="L251" s="7">
        <f>'[1]TCE - ANEXO IV - Preencher'!N260</f>
        <v>160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 xml:space="preserve">3.10 - Material para Manutenção de Bens Móveis </v>
      </c>
      <c r="D252" s="3">
        <f>'[1]TCE - ANEXO IV - Preencher'!F261</f>
        <v>35092993000153</v>
      </c>
      <c r="E252" s="5" t="str">
        <f>'[1]TCE - ANEXO IV - Preencher'!G261</f>
        <v>EOC LIVRARIA E PAPELARIA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435</v>
      </c>
      <c r="I252" s="6" t="str">
        <f>IF('[1]TCE - ANEXO IV - Preencher'!K261="","",'[1]TCE - ANEXO IV - Preencher'!K261)</f>
        <v>25/09/2020</v>
      </c>
      <c r="J252" s="5" t="str">
        <f>'[1]TCE - ANEXO IV - Preencher'!L261</f>
        <v>26200935092993000153550010000004351797441007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28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 xml:space="preserve">3.10 - Material para Manutenção de Bens Móveis </v>
      </c>
      <c r="D253" s="3">
        <f>'[1]TCE - ANEXO IV - Preencher'!F262</f>
        <v>41043332000130</v>
      </c>
      <c r="E253" s="5" t="str">
        <f>'[1]TCE - ANEXO IV - Preencher'!G262</f>
        <v>COMERCIAL CESAR FIUSA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000022003</v>
      </c>
      <c r="I253" s="6" t="str">
        <f>IF('[1]TCE - ANEXO IV - Preencher'!K262="","",'[1]TCE - ANEXO IV - Preencher'!K262)</f>
        <v>13/10/2020</v>
      </c>
      <c r="J253" s="5" t="str">
        <f>'[1]TCE - ANEXO IV - Preencher'!L262</f>
        <v>26201041043332000130550010000220031742105679</v>
      </c>
      <c r="K253" s="5" t="str">
        <f>IF(F253="B",LEFT('[1]TCE - ANEXO IV - Preencher'!M262,2),IF(F253="S",LEFT('[1]TCE - ANEXO IV - Preencher'!M262,7),IF('[1]TCE - ANEXO IV - Preencher'!H262="","")))</f>
        <v>29</v>
      </c>
      <c r="L253" s="7">
        <f>'[1]TCE - ANEXO IV - Preencher'!N262</f>
        <v>238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 xml:space="preserve">3.10 - Material para Manutenção de Bens Móveis </v>
      </c>
      <c r="D254" s="3">
        <f>'[1]TCE - ANEXO IV - Preencher'!F263</f>
        <v>41043332000130</v>
      </c>
      <c r="E254" s="5" t="str">
        <f>'[1]TCE - ANEXO IV - Preencher'!G263</f>
        <v>COMERCIAL CESAR FIUSA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000022035</v>
      </c>
      <c r="I254" s="6" t="str">
        <f>IF('[1]TCE - ANEXO IV - Preencher'!K263="","",'[1]TCE - ANEXO IV - Preencher'!K263)</f>
        <v>23/10/2020</v>
      </c>
      <c r="J254" s="5" t="str">
        <f>'[1]TCE - ANEXO IV - Preencher'!L263</f>
        <v>26201041043332000130550010000220351439400230</v>
      </c>
      <c r="K254" s="5" t="str">
        <f>IF(F254="B",LEFT('[1]TCE - ANEXO IV - Preencher'!M263,2),IF(F254="S",LEFT('[1]TCE - ANEXO IV - Preencher'!M263,7),IF('[1]TCE - ANEXO IV - Preencher'!H263="","")))</f>
        <v>29</v>
      </c>
      <c r="L254" s="7">
        <f>'[1]TCE - ANEXO IV - Preencher'!N263</f>
        <v>119.79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3.99 - Outras despesas com Material de Consumo</v>
      </c>
      <c r="D255" s="3">
        <f>'[1]TCE - ANEXO IV - Preencher'!F264</f>
        <v>4265871000198</v>
      </c>
      <c r="E255" s="5" t="str">
        <f>'[1]TCE - ANEXO IV - Preencher'!G264</f>
        <v>LEAO EQUIPADORA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157370</v>
      </c>
      <c r="I255" s="6" t="str">
        <f>IF('[1]TCE - ANEXO IV - Preencher'!K264="","",'[1]TCE - ANEXO IV - Preencher'!K264)</f>
        <v>26/10/2020</v>
      </c>
      <c r="J255" s="5" t="str">
        <f>'[1]TCE - ANEXO IV - Preencher'!L264</f>
        <v>26201004265871000198550050001573701167225483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99.95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3.99 - Outras despesas com Material de Consumo</v>
      </c>
      <c r="D256" s="3">
        <f>'[1]TCE - ANEXO IV - Preencher'!F265</f>
        <v>4265871000198</v>
      </c>
      <c r="E256" s="5" t="str">
        <f>'[1]TCE - ANEXO IV - Preencher'!G265</f>
        <v>LEAO EQUIPADORA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157374</v>
      </c>
      <c r="I256" s="6" t="str">
        <f>IF('[1]TCE - ANEXO IV - Preencher'!K265="","",'[1]TCE - ANEXO IV - Preencher'!K265)</f>
        <v>26/10/2020</v>
      </c>
      <c r="J256" s="5" t="str">
        <f>'[1]TCE - ANEXO IV - Preencher'!L265</f>
        <v>26201004265871000198550050001573741100200127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169.37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3.99 - Outras despesas com Material de Consumo</v>
      </c>
      <c r="D257" s="3">
        <f>'[1]TCE - ANEXO IV - Preencher'!F266</f>
        <v>4864832000107</v>
      </c>
      <c r="E257" s="5" t="str">
        <f>'[1]TCE - ANEXO IV - Preencher'!G266</f>
        <v>GALPAO MATERIAIS DE CONSTRUCAO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000011289</v>
      </c>
      <c r="I257" s="6" t="str">
        <f>IF('[1]TCE - ANEXO IV - Preencher'!K266="","",'[1]TCE - ANEXO IV - Preencher'!K266)</f>
        <v>09/10/2020</v>
      </c>
      <c r="J257" s="5" t="str">
        <f>'[1]TCE - ANEXO IV - Preencher'!L266</f>
        <v>26201004864832000107550010000112891512235569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361.5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3.99 - Outras despesas com Material de Consumo</v>
      </c>
      <c r="D258" s="3">
        <f>'[1]TCE - ANEXO IV - Preencher'!F267</f>
        <v>4864832000107</v>
      </c>
      <c r="E258" s="5" t="str">
        <f>'[1]TCE - ANEXO IV - Preencher'!G267</f>
        <v>GALPAO MATERIAIS DE CONSTRUCAO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000011318</v>
      </c>
      <c r="I258" s="6" t="str">
        <f>IF('[1]TCE - ANEXO IV - Preencher'!K267="","",'[1]TCE - ANEXO IV - Preencher'!K267)</f>
        <v>22/10/2020</v>
      </c>
      <c r="J258" s="5" t="str">
        <f>'[1]TCE - ANEXO IV - Preencher'!L267</f>
        <v>26201004864832000107550010000113181350257019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33.700000000000003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3.99 - Outras despesas com Material de Consumo</v>
      </c>
      <c r="D259" s="3">
        <f>'[1]TCE - ANEXO IV - Preencher'!F268</f>
        <v>4864832000107</v>
      </c>
      <c r="E259" s="5" t="str">
        <f>'[1]TCE - ANEXO IV - Preencher'!G268</f>
        <v>GALPAO MATERIAIS DE CONSTRUCAO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000011343</v>
      </c>
      <c r="I259" s="6" t="str">
        <f>IF('[1]TCE - ANEXO IV - Preencher'!K268="","",'[1]TCE - ANEXO IV - Preencher'!K268)</f>
        <v>29/10/2020</v>
      </c>
      <c r="J259" s="5" t="str">
        <f>'[1]TCE - ANEXO IV - Preencher'!L268</f>
        <v>26201004864832000107550010000113431558577493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57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3.99 - Outras despesas com Material de Consumo</v>
      </c>
      <c r="D260" s="3">
        <f>'[1]TCE - ANEXO IV - Preencher'!F269</f>
        <v>5511158000140</v>
      </c>
      <c r="E260" s="5" t="str">
        <f>'[1]TCE - ANEXO IV - Preencher'!G269</f>
        <v>WASHIGTON GOMES DUARTE ME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000002453</v>
      </c>
      <c r="I260" s="6" t="str">
        <f>IF('[1]TCE - ANEXO IV - Preencher'!K269="","",'[1]TCE - ANEXO IV - Preencher'!K269)</f>
        <v>22/09/2020</v>
      </c>
      <c r="J260" s="5" t="str">
        <f>'[1]TCE - ANEXO IV - Preencher'!L269</f>
        <v>26200905511158000140550010000024531987742251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309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3.99 - Outras despesas com Material de Consumo</v>
      </c>
      <c r="D261" s="3">
        <f>'[1]TCE - ANEXO IV - Preencher'!F270</f>
        <v>7923487000123</v>
      </c>
      <c r="E261" s="5" t="str">
        <f>'[1]TCE - ANEXO IV - Preencher'!G270</f>
        <v>ALCIONE MELO E CIA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00026757</v>
      </c>
      <c r="I261" s="6" t="str">
        <f>IF('[1]TCE - ANEXO IV - Preencher'!K270="","",'[1]TCE - ANEXO IV - Preencher'!K270)</f>
        <v>05/08/2020</v>
      </c>
      <c r="J261" s="5" t="str">
        <f>'[1]TCE - ANEXO IV - Preencher'!L270</f>
        <v>26200807923487000123550020000267571068656848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17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3.99 - Outras despesas com Material de Consumo</v>
      </c>
      <c r="D262" s="3">
        <f>'[1]TCE - ANEXO IV - Preencher'!F271</f>
        <v>8625215000100</v>
      </c>
      <c r="E262" s="5" t="str">
        <f>'[1]TCE - ANEXO IV - Preencher'!G271</f>
        <v>PASSOS COMERC E SERV. DE REFRIGERACAO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000009202</v>
      </c>
      <c r="I262" s="6" t="str">
        <f>IF('[1]TCE - ANEXO IV - Preencher'!K271="","",'[1]TCE - ANEXO IV - Preencher'!K271)</f>
        <v>14/10/2020</v>
      </c>
      <c r="J262" s="5" t="str">
        <f>'[1]TCE - ANEXO IV - Preencher'!L271</f>
        <v>26201008625215000100550010000092021945483659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1443.91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3.99 - Outras despesas com Material de Consumo</v>
      </c>
      <c r="D263" s="3">
        <f>'[1]TCE - ANEXO IV - Preencher'!F272</f>
        <v>8981958000112</v>
      </c>
      <c r="E263" s="5" t="str">
        <f>'[1]TCE - ANEXO IV - Preencher'!G272</f>
        <v>SOUSA CONSTRUCAO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000001103</v>
      </c>
      <c r="I263" s="6" t="str">
        <f>IF('[1]TCE - ANEXO IV - Preencher'!K272="","",'[1]TCE - ANEXO IV - Preencher'!K272)</f>
        <v>16/09/2020</v>
      </c>
      <c r="J263" s="5" t="str">
        <f>'[1]TCE - ANEXO IV - Preencher'!L272</f>
        <v>26200908981958000112550010000011031609332375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334.5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3.99 - Outras despesas com Material de Consumo</v>
      </c>
      <c r="D264" s="3">
        <f>'[1]TCE - ANEXO IV - Preencher'!F273</f>
        <v>8981958000112</v>
      </c>
      <c r="E264" s="5" t="str">
        <f>'[1]TCE - ANEXO IV - Preencher'!G273</f>
        <v>SOUSA CONSTRUCAO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000001116</v>
      </c>
      <c r="I264" s="6" t="str">
        <f>IF('[1]TCE - ANEXO IV - Preencher'!K273="","",'[1]TCE - ANEXO IV - Preencher'!K273)</f>
        <v>01/10/2020</v>
      </c>
      <c r="J264" s="5" t="str">
        <f>'[1]TCE - ANEXO IV - Preencher'!L273</f>
        <v>26201008981958000112550010000011161096024868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226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3.99 - Outras despesas com Material de Consumo</v>
      </c>
      <c r="D265" s="3">
        <f>'[1]TCE - ANEXO IV - Preencher'!F274</f>
        <v>8981958000112</v>
      </c>
      <c r="E265" s="5" t="str">
        <f>'[1]TCE - ANEXO IV - Preencher'!G274</f>
        <v>SOUSA CONSTRUCAO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000001117</v>
      </c>
      <c r="I265" s="6" t="str">
        <f>IF('[1]TCE - ANEXO IV - Preencher'!K274="","",'[1]TCE - ANEXO IV - Preencher'!K274)</f>
        <v>01/10/2020</v>
      </c>
      <c r="J265" s="5" t="str">
        <f>'[1]TCE - ANEXO IV - Preencher'!L274</f>
        <v>26201008981958000112550010000011171426989087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92.25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3.99 - Outras despesas com Material de Consumo</v>
      </c>
      <c r="D266" s="3">
        <f>'[1]TCE - ANEXO IV - Preencher'!F275</f>
        <v>9101645000195</v>
      </c>
      <c r="E266" s="5" t="str">
        <f>'[1]TCE - ANEXO IV - Preencher'!G275</f>
        <v>TELEACO COMERCIAL DE FERRO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000110480</v>
      </c>
      <c r="I266" s="6" t="str">
        <f>IF('[1]TCE - ANEXO IV - Preencher'!K275="","",'[1]TCE - ANEXO IV - Preencher'!K275)</f>
        <v>08/10/2020</v>
      </c>
      <c r="J266" s="5" t="str">
        <f>'[1]TCE - ANEXO IV - Preencher'!L275</f>
        <v>26201009101645000195550000001104801675050144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17.04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3.99 - Outras despesas com Material de Consumo</v>
      </c>
      <c r="D267" s="3">
        <f>'[1]TCE - ANEXO IV - Preencher'!F276</f>
        <v>14136568000149</v>
      </c>
      <c r="E267" s="5" t="str">
        <f>'[1]TCE - ANEXO IV - Preencher'!G276</f>
        <v>JOAO SERAFIM DE CARVALHO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000003761</v>
      </c>
      <c r="I267" s="6" t="str">
        <f>IF('[1]TCE - ANEXO IV - Preencher'!K276="","",'[1]TCE - ANEXO IV - Preencher'!K276)</f>
        <v>08/10/2020</v>
      </c>
      <c r="J267" s="5" t="str">
        <f>'[1]TCE - ANEXO IV - Preencher'!L276</f>
        <v>29201014136568000149550010000037611019361268</v>
      </c>
      <c r="K267" s="5" t="str">
        <f>IF(F267="B",LEFT('[1]TCE - ANEXO IV - Preencher'!M276,2),IF(F267="S",LEFT('[1]TCE - ANEXO IV - Preencher'!M276,7),IF('[1]TCE - ANEXO IV - Preencher'!H276="","")))</f>
        <v>29</v>
      </c>
      <c r="L267" s="7">
        <f>'[1]TCE - ANEXO IV - Preencher'!N276</f>
        <v>352.25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3.99 - Outras despesas com Material de Consumo</v>
      </c>
      <c r="D268" s="3">
        <f>'[1]TCE - ANEXO IV - Preencher'!F277</f>
        <v>14136568000149</v>
      </c>
      <c r="E268" s="5" t="str">
        <f>'[1]TCE - ANEXO IV - Preencher'!G277</f>
        <v>JOAO SERAFIM DE CARVALHO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000003800</v>
      </c>
      <c r="I268" s="6" t="str">
        <f>IF('[1]TCE - ANEXO IV - Preencher'!K277="","",'[1]TCE - ANEXO IV - Preencher'!K277)</f>
        <v>27/10/2020</v>
      </c>
      <c r="J268" s="5" t="str">
        <f>'[1]TCE - ANEXO IV - Preencher'!L277</f>
        <v>29201014136568000149550010000038001399199670</v>
      </c>
      <c r="K268" s="5" t="str">
        <f>IF(F268="B",LEFT('[1]TCE - ANEXO IV - Preencher'!M277,2),IF(F268="S",LEFT('[1]TCE - ANEXO IV - Preencher'!M277,7),IF('[1]TCE - ANEXO IV - Preencher'!H277="","")))</f>
        <v>29</v>
      </c>
      <c r="L268" s="7">
        <f>'[1]TCE - ANEXO IV - Preencher'!N277</f>
        <v>209.5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3.99 - Outras despesas com Material de Consumo</v>
      </c>
      <c r="D269" s="3">
        <f>'[1]TCE - ANEXO IV - Preencher'!F278</f>
        <v>14510103000106</v>
      </c>
      <c r="E269" s="5" t="str">
        <f>'[1]TCE - ANEXO IV - Preencher'!G278</f>
        <v>LEAO FERRAMENTAS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7988</v>
      </c>
      <c r="I269" s="6" t="str">
        <f>IF('[1]TCE - ANEXO IV - Preencher'!K278="","",'[1]TCE - ANEXO IV - Preencher'!K278)</f>
        <v>09/10/2020</v>
      </c>
      <c r="J269" s="5" t="str">
        <f>'[1]TCE - ANEXO IV - Preencher'!L278</f>
        <v>26201014510103000106550010000079881625414711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55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3.99 - Outras despesas com Material de Consumo</v>
      </c>
      <c r="D270" s="3">
        <f>'[1]TCE - ANEXO IV - Preencher'!F279</f>
        <v>15430638000130</v>
      </c>
      <c r="E270" s="5" t="str">
        <f>'[1]TCE - ANEXO IV - Preencher'!G279</f>
        <v>DS SUPRIMENTOS LTDA ME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000055452</v>
      </c>
      <c r="I270" s="6" t="str">
        <f>IF('[1]TCE - ANEXO IV - Preencher'!K279="","",'[1]TCE - ANEXO IV - Preencher'!K279)</f>
        <v>09/10/2020</v>
      </c>
      <c r="J270" s="5" t="str">
        <f>'[1]TCE - ANEXO IV - Preencher'!L279</f>
        <v>26201015430638000130550010000554521349603855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9.9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3.99 - Outras despesas com Material de Consumo</v>
      </c>
      <c r="D271" s="3">
        <f>'[1]TCE - ANEXO IV - Preencher'!F280</f>
        <v>17304095000130</v>
      </c>
      <c r="E271" s="5" t="str">
        <f>'[1]TCE - ANEXO IV - Preencher'!G280</f>
        <v>JUNCAO COMERCIO E REP DE MAT DE CONSTRUC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122887</v>
      </c>
      <c r="I271" s="6" t="str">
        <f>IF('[1]TCE - ANEXO IV - Preencher'!K280="","",'[1]TCE - ANEXO IV - Preencher'!K280)</f>
        <v>03/10/2020</v>
      </c>
      <c r="J271" s="5" t="str">
        <f>'[1]TCE - ANEXO IV - Preencher'!L280</f>
        <v>26201017304095000130550020001228871961061415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170.4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3.99 - Outras despesas com Material de Consumo</v>
      </c>
      <c r="D272" s="3">
        <f>'[1]TCE - ANEXO IV - Preencher'!F281</f>
        <v>17312592000180</v>
      </c>
      <c r="E272" s="5" t="str">
        <f>'[1]TCE - ANEXO IV - Preencher'!G281</f>
        <v>JOSE CARLOS JALYS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000003080</v>
      </c>
      <c r="I272" s="6" t="str">
        <f>IF('[1]TCE - ANEXO IV - Preencher'!K281="","",'[1]TCE - ANEXO IV - Preencher'!K281)</f>
        <v>26/08/2020</v>
      </c>
      <c r="J272" s="5" t="str">
        <f>'[1]TCE - ANEXO IV - Preencher'!L281</f>
        <v>35200817312592000180550010000030801092390006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1192.28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3.99 - Outras despesas com Material de Consumo</v>
      </c>
      <c r="D273" s="3">
        <f>'[1]TCE - ANEXO IV - Preencher'!F282</f>
        <v>19019241000100</v>
      </c>
      <c r="E273" s="5" t="str">
        <f>'[1]TCE - ANEXO IV - Preencher'!G282</f>
        <v>ROSENILDO RODRIGUES LIMA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000000211</v>
      </c>
      <c r="I273" s="6" t="str">
        <f>IF('[1]TCE - ANEXO IV - Preencher'!K282="","",'[1]TCE - ANEXO IV - Preencher'!K282)</f>
        <v>28/10/2020</v>
      </c>
      <c r="J273" s="5" t="str">
        <f>'[1]TCE - ANEXO IV - Preencher'!L282</f>
        <v>26201019019241000100550030000002111940696826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550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3.99 - Outras despesas com Material de Consumo</v>
      </c>
      <c r="D274" s="3">
        <f>'[1]TCE - ANEXO IV - Preencher'!F283</f>
        <v>21132002000104</v>
      </c>
      <c r="E274" s="5" t="str">
        <f>'[1]TCE - ANEXO IV - Preencher'!G283</f>
        <v>VITAL CARE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000004819</v>
      </c>
      <c r="I274" s="6" t="str">
        <f>IF('[1]TCE - ANEXO IV - Preencher'!K283="","",'[1]TCE - ANEXO IV - Preencher'!K283)</f>
        <v>22/10/2020</v>
      </c>
      <c r="J274" s="5" t="str">
        <f>'[1]TCE - ANEXO IV - Preencher'!L283</f>
        <v>35201021132002000104550010000048191622524521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687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3.99 - Outras despesas com Material de Consumo</v>
      </c>
      <c r="D275" s="3">
        <f>'[1]TCE - ANEXO IV - Preencher'!F284</f>
        <v>24441065000130</v>
      </c>
      <c r="E275" s="5" t="str">
        <f>'[1]TCE - ANEXO IV - Preencher'!G284</f>
        <v>PREMIER MATERIAL DE CONST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24443</v>
      </c>
      <c r="I275" s="6" t="str">
        <f>IF('[1]TCE - ANEXO IV - Preencher'!K284="","",'[1]TCE - ANEXO IV - Preencher'!K284)</f>
        <v>01/10/2020</v>
      </c>
      <c r="J275" s="5" t="str">
        <f>'[1]TCE - ANEXO IV - Preencher'!L284</f>
        <v>26201024441065000130550010000244431044435190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170.08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24441065000130</v>
      </c>
      <c r="E276" s="5" t="str">
        <f>'[1]TCE - ANEXO IV - Preencher'!G285</f>
        <v>PREMIER MATERIAL DE CONST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24539</v>
      </c>
      <c r="I276" s="6" t="str">
        <f>IF('[1]TCE - ANEXO IV - Preencher'!K285="","",'[1]TCE - ANEXO IV - Preencher'!K285)</f>
        <v>14/10/2020</v>
      </c>
      <c r="J276" s="5" t="str">
        <f>'[1]TCE - ANEXO IV - Preencher'!L285</f>
        <v>26201024441065000130550010000245391044454669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2190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27903825000172</v>
      </c>
      <c r="E277" s="5" t="str">
        <f>'[1]TCE - ANEXO IV - Preencher'!G286</f>
        <v>MENEZES E FREITAS MATERIAIS DE CONTR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000005007</v>
      </c>
      <c r="I277" s="6" t="str">
        <f>IF('[1]TCE - ANEXO IV - Preencher'!K286="","",'[1]TCE - ANEXO IV - Preencher'!K286)</f>
        <v>30/09/2020</v>
      </c>
      <c r="J277" s="5" t="str">
        <f>'[1]TCE - ANEXO IV - Preencher'!L286</f>
        <v>26200927903825000172550010000050071064762468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512.05999999999995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27903825000172</v>
      </c>
      <c r="E278" s="5" t="str">
        <f>'[1]TCE - ANEXO IV - Preencher'!G287</f>
        <v>MENEZES E FREITAS MATERIAIS DE CONTR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000005046</v>
      </c>
      <c r="I278" s="6" t="str">
        <f>IF('[1]TCE - ANEXO IV - Preencher'!K287="","",'[1]TCE - ANEXO IV - Preencher'!K287)</f>
        <v>05/10/2020</v>
      </c>
      <c r="J278" s="5" t="str">
        <f>'[1]TCE - ANEXO IV - Preencher'!L287</f>
        <v>26201027903825000172550010000050461602565358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245.15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27903825000172</v>
      </c>
      <c r="E279" s="5" t="str">
        <f>'[1]TCE - ANEXO IV - Preencher'!G288</f>
        <v>MENEZES E FREITAS MATERIAIS DE CONTR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000005163</v>
      </c>
      <c r="I279" s="6" t="str">
        <f>IF('[1]TCE - ANEXO IV - Preencher'!K288="","",'[1]TCE - ANEXO IV - Preencher'!K288)</f>
        <v>21/10/2020</v>
      </c>
      <c r="J279" s="5" t="str">
        <f>'[1]TCE - ANEXO IV - Preencher'!L288</f>
        <v>26201027903825000172550010000051631182789336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51.72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28795781000177</v>
      </c>
      <c r="E280" s="5" t="str">
        <f>'[1]TCE - ANEXO IV - Preencher'!G289</f>
        <v>JOSE ANTONIO LOPES DOS SANTOS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000086</v>
      </c>
      <c r="I280" s="6" t="str">
        <f>IF('[1]TCE - ANEXO IV - Preencher'!K289="","",'[1]TCE - ANEXO IV - Preencher'!K289)</f>
        <v>21/10/2020</v>
      </c>
      <c r="J280" s="5" t="str">
        <f>'[1]TCE - ANEXO IV - Preencher'!L289</f>
        <v>26201028795781000177550010000000861806599508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120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33552783000175</v>
      </c>
      <c r="E281" s="5" t="str">
        <f>'[1]TCE - ANEXO IV - Preencher'!G290</f>
        <v>P R MADEIREIRA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902</v>
      </c>
      <c r="I281" s="6" t="str">
        <f>IF('[1]TCE - ANEXO IV - Preencher'!K290="","",'[1]TCE - ANEXO IV - Preencher'!K290)</f>
        <v>27/10/2020</v>
      </c>
      <c r="J281" s="5" t="str">
        <f>'[1]TCE - ANEXO IV - Preencher'!L290</f>
        <v>26201033552783000175550010000009021208519180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524.39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33910350000144</v>
      </c>
      <c r="E282" s="5" t="str">
        <f>'[1]TCE - ANEXO IV - Preencher'!G291</f>
        <v>GARDEIS EQUIP DE PROT INDIVIDUAL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000005433</v>
      </c>
      <c r="I282" s="6" t="str">
        <f>IF('[1]TCE - ANEXO IV - Preencher'!K291="","",'[1]TCE - ANEXO IV - Preencher'!K291)</f>
        <v>27/10/2020</v>
      </c>
      <c r="J282" s="5" t="str">
        <f>'[1]TCE - ANEXO IV - Preencher'!L291</f>
        <v>26201033910350000144550010000054331818443799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420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34591582000140</v>
      </c>
      <c r="E283" s="5" t="str">
        <f>'[1]TCE - ANEXO IV - Preencher'!G292</f>
        <v>CONDUTEC MATERIAIS ELETRICOS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000001817</v>
      </c>
      <c r="I283" s="6" t="str">
        <f>IF('[1]TCE - ANEXO IV - Preencher'!K292="","",'[1]TCE - ANEXO IV - Preencher'!K292)</f>
        <v>27/10/2020</v>
      </c>
      <c r="J283" s="5" t="str">
        <f>'[1]TCE - ANEXO IV - Preencher'!L292</f>
        <v>26201034591582000140550010000018171302642265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370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35614643000100</v>
      </c>
      <c r="E284" s="5" t="str">
        <f>'[1]TCE - ANEXO IV - Preencher'!G293</f>
        <v>ALDENICE TEIXEIRA DE ALBUQUERQUE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000000585</v>
      </c>
      <c r="I284" s="6" t="str">
        <f>IF('[1]TCE - ANEXO IV - Preencher'!K293="","",'[1]TCE - ANEXO IV - Preencher'!K293)</f>
        <v>04/09/2020</v>
      </c>
      <c r="J284" s="5" t="str">
        <f>'[1]TCE - ANEXO IV - Preencher'!L293</f>
        <v>26200935614643000100550010000005851590799245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844.81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67693440000142</v>
      </c>
      <c r="E285" s="5" t="str">
        <f>'[1]TCE - ANEXO IV - Preencher'!G294</f>
        <v>OMEL BOMBAS E COMPRESSORES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000077164</v>
      </c>
      <c r="I285" s="6" t="str">
        <f>IF('[1]TCE - ANEXO IV - Preencher'!K294="","",'[1]TCE - ANEXO IV - Preencher'!K294)</f>
        <v>16/10/2020</v>
      </c>
      <c r="J285" s="5" t="str">
        <f>'[1]TCE - ANEXO IV - Preencher'!L294</f>
        <v>35201067693440000142550030000771641100110397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3068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2535707000128</v>
      </c>
      <c r="E286" s="5" t="str">
        <f>'[1]TCE - ANEXO IV - Preencher'!G295</f>
        <v>DRAGER INDUSTRIA E COMERCIO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000068053</v>
      </c>
      <c r="I286" s="6" t="str">
        <f>IF('[1]TCE - ANEXO IV - Preencher'!K295="","",'[1]TCE - ANEXO IV - Preencher'!K295)</f>
        <v>02/10/2020</v>
      </c>
      <c r="J286" s="5" t="str">
        <f>'[1]TCE - ANEXO IV - Preencher'!L295</f>
        <v>35201002535707000128550050000680531000407135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7564.03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8625215000100</v>
      </c>
      <c r="E287" s="5" t="str">
        <f>'[1]TCE - ANEXO IV - Preencher'!G296</f>
        <v>PASSOS COMERC E SERV. DE REFRIGERACAO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000009202</v>
      </c>
      <c r="I287" s="6" t="str">
        <f>IF('[1]TCE - ANEXO IV - Preencher'!K296="","",'[1]TCE - ANEXO IV - Preencher'!K296)</f>
        <v>14/10/2020</v>
      </c>
      <c r="J287" s="5" t="str">
        <f>'[1]TCE - ANEXO IV - Preencher'!L296</f>
        <v>26201008625215000100550010000092021945483659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468.96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14510103000106</v>
      </c>
      <c r="E288" s="5" t="str">
        <f>'[1]TCE - ANEXO IV - Preencher'!G297</f>
        <v>LEAO FERRAMENTAS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7988</v>
      </c>
      <c r="I288" s="6" t="str">
        <f>IF('[1]TCE - ANEXO IV - Preencher'!K297="","",'[1]TCE - ANEXO IV - Preencher'!K297)</f>
        <v>09/10/2020</v>
      </c>
      <c r="J288" s="5" t="str">
        <f>'[1]TCE - ANEXO IV - Preencher'!L297</f>
        <v>26201014510103000106550010000079881625414711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230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24073694000155</v>
      </c>
      <c r="E289" s="5" t="str">
        <f>'[1]TCE - ANEXO IV - Preencher'!G298</f>
        <v>CIL COMERCIO DE INFORMATICA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000569001</v>
      </c>
      <c r="I289" s="6" t="str">
        <f>IF('[1]TCE - ANEXO IV - Preencher'!K298="","",'[1]TCE - ANEXO IV - Preencher'!K298)</f>
        <v>14/10/2020</v>
      </c>
      <c r="J289" s="5" t="str">
        <f>'[1]TCE - ANEXO IV - Preencher'!L298</f>
        <v>26201024073694000155550010005690011001427619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275.10000000000002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27903825000172</v>
      </c>
      <c r="E290" s="5" t="str">
        <f>'[1]TCE - ANEXO IV - Preencher'!G299</f>
        <v>MENEZES E FREITAS MATERIAIS DE CONTR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000005005</v>
      </c>
      <c r="I290" s="6" t="str">
        <f>IF('[1]TCE - ANEXO IV - Preencher'!K299="","",'[1]TCE - ANEXO IV - Preencher'!K299)</f>
        <v>30/09/2020</v>
      </c>
      <c r="J290" s="5" t="str">
        <f>'[1]TCE - ANEXO IV - Preencher'!L299</f>
        <v>26200927903825000172550010000050051672273892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20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28795781000177</v>
      </c>
      <c r="E291" s="5" t="str">
        <f>'[1]TCE - ANEXO IV - Preencher'!G300</f>
        <v>JOSE ANTONIO LOPES DOS SANTOS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000086</v>
      </c>
      <c r="I291" s="6" t="str">
        <f>IF('[1]TCE - ANEXO IV - Preencher'!K300="","",'[1]TCE - ANEXO IV - Preencher'!K300)</f>
        <v>21/10/2020</v>
      </c>
      <c r="J291" s="5" t="str">
        <f>'[1]TCE - ANEXO IV - Preencher'!L300</f>
        <v>26201028795781000177550010000000861806599508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30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27903825000172</v>
      </c>
      <c r="E292" s="5" t="str">
        <f>'[1]TCE - ANEXO IV - Preencher'!G301</f>
        <v>MENEZES E FREITAS MATERIAIS DE CONTR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000005162</v>
      </c>
      <c r="I292" s="6" t="str">
        <f>IF('[1]TCE - ANEXO IV - Preencher'!K301="","",'[1]TCE - ANEXO IV - Preencher'!K301)</f>
        <v>21/10/2020</v>
      </c>
      <c r="J292" s="5" t="str">
        <f>'[1]TCE - ANEXO IV - Preencher'!L301</f>
        <v>26201027903825000172550010000051621081430041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213.28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35959607000188</v>
      </c>
      <c r="E293" s="5" t="str">
        <f>'[1]TCE - ANEXO IV - Preencher'!G302</f>
        <v>JESSICA TORRES OLIVEIRA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001914</v>
      </c>
      <c r="I293" s="6" t="str">
        <f>IF('[1]TCE - ANEXO IV - Preencher'!K302="","",'[1]TCE - ANEXO IV - Preencher'!K302)</f>
        <v>30/09/2020</v>
      </c>
      <c r="J293" s="5" t="str">
        <f>'[1]TCE - ANEXO IV - Preencher'!L302</f>
        <v>35200935959607000188550010000019141254991795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524.4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 xml:space="preserve">3.8 - Uniformes, Tecidos e Aviamentos </v>
      </c>
      <c r="D294" s="3">
        <f>'[1]TCE - ANEXO IV - Preencher'!F303</f>
        <v>1222805000142</v>
      </c>
      <c r="E294" s="5" t="str">
        <f>'[1]TCE - ANEXO IV - Preencher'!G303</f>
        <v>SOFERPA FERRAMENTAS E PERAFUSOS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000005862</v>
      </c>
      <c r="I294" s="6" t="str">
        <f>IF('[1]TCE - ANEXO IV - Preencher'!K303="","",'[1]TCE - ANEXO IV - Preencher'!K303)</f>
        <v>16/10/2020</v>
      </c>
      <c r="J294" s="5" t="str">
        <f>'[1]TCE - ANEXO IV - Preencher'!L303</f>
        <v>26201001222805000142550040000058621924004954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1098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 xml:space="preserve">3.8 - Uniformes, Tecidos e Aviamentos </v>
      </c>
      <c r="D295" s="3">
        <f>'[1]TCE - ANEXO IV - Preencher'!F304</f>
        <v>1222805000142</v>
      </c>
      <c r="E295" s="5" t="str">
        <f>'[1]TCE - ANEXO IV - Preencher'!G304</f>
        <v>SOFERPA FERRAMENTAS E PERAFUSOS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000005945</v>
      </c>
      <c r="I295" s="6" t="str">
        <f>IF('[1]TCE - ANEXO IV - Preencher'!K304="","",'[1]TCE - ANEXO IV - Preencher'!K304)</f>
        <v>28/10/2020</v>
      </c>
      <c r="J295" s="5" t="str">
        <f>'[1]TCE - ANEXO IV - Preencher'!L304</f>
        <v>26201001222805000142550040000059451354084127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240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 xml:space="preserve">3.8 - Uniformes, Tecidos e Aviamentos </v>
      </c>
      <c r="D296" s="3">
        <f>'[1]TCE - ANEXO IV - Preencher'!F305</f>
        <v>4265871000198</v>
      </c>
      <c r="E296" s="5" t="str">
        <f>'[1]TCE - ANEXO IV - Preencher'!G305</f>
        <v>LEAO EQUIPADORA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155401</v>
      </c>
      <c r="I296" s="6" t="str">
        <f>IF('[1]TCE - ANEXO IV - Preencher'!K305="","",'[1]TCE - ANEXO IV - Preencher'!K305)</f>
        <v>25/09/2020</v>
      </c>
      <c r="J296" s="5" t="str">
        <f>'[1]TCE - ANEXO IV - Preencher'!L305</f>
        <v>26200904265871000198550050001554011116965152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250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 xml:space="preserve">3.8 - Uniformes, Tecidos e Aviamentos </v>
      </c>
      <c r="D297" s="3">
        <f>'[1]TCE - ANEXO IV - Preencher'!F306</f>
        <v>5572198000100</v>
      </c>
      <c r="E297" s="5" t="str">
        <f>'[1]TCE - ANEXO IV - Preencher'!G306</f>
        <v>TEXTIL DO VALE PETROLINA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000001800</v>
      </c>
      <c r="I297" s="6" t="str">
        <f>IF('[1]TCE - ANEXO IV - Preencher'!K306="","",'[1]TCE - ANEXO IV - Preencher'!K306)</f>
        <v>06/10/2020</v>
      </c>
      <c r="J297" s="5" t="str">
        <f>'[1]TCE - ANEXO IV - Preencher'!L306</f>
        <v>26201005572198000100550010000018001599490747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338.4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 xml:space="preserve">3.8 - Uniformes, Tecidos e Aviamentos </v>
      </c>
      <c r="D298" s="3">
        <f>'[1]TCE - ANEXO IV - Preencher'!F307</f>
        <v>12989241000194</v>
      </c>
      <c r="E298" s="5" t="str">
        <f>'[1]TCE - ANEXO IV - Preencher'!G307</f>
        <v>FOCUS COMERCIO DE MEDICAMENTOS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000004817</v>
      </c>
      <c r="I298" s="6" t="str">
        <f>IF('[1]TCE - ANEXO IV - Preencher'!K307="","",'[1]TCE - ANEXO IV - Preencher'!K307)</f>
        <v>08/10/2020</v>
      </c>
      <c r="J298" s="5" t="str">
        <f>'[1]TCE - ANEXO IV - Preencher'!L307</f>
        <v>29201012989241000194550010000048171774569461</v>
      </c>
      <c r="K298" s="5" t="str">
        <f>IF(F298="B",LEFT('[1]TCE - ANEXO IV - Preencher'!M307,2),IF(F298="S",LEFT('[1]TCE - ANEXO IV - Preencher'!M307,7),IF('[1]TCE - ANEXO IV - Preencher'!H307="","")))</f>
        <v>29</v>
      </c>
      <c r="L298" s="7">
        <f>'[1]TCE - ANEXO IV - Preencher'!N307</f>
        <v>1722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 xml:space="preserve">3.8 - Uniformes, Tecidos e Aviamentos </v>
      </c>
      <c r="D299" s="3">
        <f>'[1]TCE - ANEXO IV - Preencher'!F308</f>
        <v>14553585000181</v>
      </c>
      <c r="E299" s="5" t="str">
        <f>'[1]TCE - ANEXO IV - Preencher'!G308</f>
        <v>C G DE SOUZA EQUIP E SERV ME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000011330</v>
      </c>
      <c r="I299" s="6" t="str">
        <f>IF('[1]TCE - ANEXO IV - Preencher'!K308="","",'[1]TCE - ANEXO IV - Preencher'!K308)</f>
        <v>15/10/2020</v>
      </c>
      <c r="J299" s="5" t="str">
        <f>'[1]TCE - ANEXO IV - Preencher'!L308</f>
        <v>26201014553585000181550010000113301242334065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90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 xml:space="preserve">3.8 - Uniformes, Tecidos e Aviamentos </v>
      </c>
      <c r="D300" s="3">
        <f>'[1]TCE - ANEXO IV - Preencher'!F309</f>
        <v>33910350000144</v>
      </c>
      <c r="E300" s="5" t="str">
        <f>'[1]TCE - ANEXO IV - Preencher'!G309</f>
        <v>GARDEIS EQUIP DE PROT INDIVIDUAL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000005121</v>
      </c>
      <c r="I300" s="6" t="str">
        <f>IF('[1]TCE - ANEXO IV - Preencher'!K309="","",'[1]TCE - ANEXO IV - Preencher'!K309)</f>
        <v>30/09/2020</v>
      </c>
      <c r="J300" s="5" t="str">
        <f>'[1]TCE - ANEXO IV - Preencher'!L309</f>
        <v>26200933910350000144550010000051211494369508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60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 xml:space="preserve">3.8 - Uniformes, Tecidos e Aviamentos </v>
      </c>
      <c r="D301" s="3">
        <f>'[1]TCE - ANEXO IV - Preencher'!F310</f>
        <v>33910350000144</v>
      </c>
      <c r="E301" s="5" t="str">
        <f>'[1]TCE - ANEXO IV - Preencher'!G310</f>
        <v>GARDEIS EQUIP DE PROT INDIVIDUAL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000005433</v>
      </c>
      <c r="I301" s="6" t="str">
        <f>IF('[1]TCE - ANEXO IV - Preencher'!K310="","",'[1]TCE - ANEXO IV - Preencher'!K310)</f>
        <v>27/10/2020</v>
      </c>
      <c r="J301" s="5" t="str">
        <f>'[1]TCE - ANEXO IV - Preencher'!L310</f>
        <v>26201033910350000144550010000054331818443799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2781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 xml:space="preserve">3.8 - Uniformes, Tecidos e Aviamentos </v>
      </c>
      <c r="D302" s="3">
        <f>'[1]TCE - ANEXO IV - Preencher'!F311</f>
        <v>33910350000144</v>
      </c>
      <c r="E302" s="5" t="str">
        <f>'[1]TCE - ANEXO IV - Preencher'!G311</f>
        <v>GARDEIS EQUIP DE PROT INDIVIDUAL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000005435</v>
      </c>
      <c r="I302" s="6" t="str">
        <f>IF('[1]TCE - ANEXO IV - Preencher'!K311="","",'[1]TCE - ANEXO IV - Preencher'!K311)</f>
        <v>27/10/2020</v>
      </c>
      <c r="J302" s="5" t="str">
        <f>'[1]TCE - ANEXO IV - Preencher'!L311</f>
        <v>26201033910350000144550010000054351185068459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161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 xml:space="preserve">3.8 - Uniformes, Tecidos e Aviamentos </v>
      </c>
      <c r="D303" s="3">
        <f>'[1]TCE - ANEXO IV - Preencher'!F312</f>
        <v>35603612000153</v>
      </c>
      <c r="E303" s="5" t="str">
        <f>'[1]TCE - ANEXO IV - Preencher'!G312</f>
        <v>HB TECIDOS E CONFECCOES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000004010</v>
      </c>
      <c r="I303" s="6" t="str">
        <f>IF('[1]TCE - ANEXO IV - Preencher'!K312="","",'[1]TCE - ANEXO IV - Preencher'!K312)</f>
        <v>23/10/2020</v>
      </c>
      <c r="J303" s="5" t="str">
        <f>'[1]TCE - ANEXO IV - Preencher'!L312</f>
        <v>26201035603612000153550010000040101181122043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2821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 xml:space="preserve">3.8 - Uniformes, Tecidos e Aviamentos </v>
      </c>
      <c r="D304" s="3">
        <f>'[1]TCE - ANEXO IV - Preencher'!F313</f>
        <v>0</v>
      </c>
      <c r="E304" s="5" t="str">
        <f>'[1]TCE - ANEXO IV - Preencher'!G313</f>
        <v>SEGUROS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APOLICES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2412.21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 xml:space="preserve">5.21 - Seguros em geral </v>
      </c>
      <c r="D305" s="3">
        <f>'[1]TCE - ANEXO IV - Preencher'!F314</f>
        <v>360305000104</v>
      </c>
      <c r="E305" s="5" t="str">
        <f>'[1]TCE - ANEXO IV - Preencher'!G314</f>
        <v>CAIXA ECONOMICA FEDERAL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98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 xml:space="preserve">5.25 - Serviços Bancários </v>
      </c>
      <c r="D306" s="3">
        <f>'[1]TCE - ANEXO IV - Preencher'!F315</f>
        <v>60746948866926</v>
      </c>
      <c r="E306" s="5" t="str">
        <f>'[1]TCE - ANEXO IV - Preencher'!G315</f>
        <v>BANCO BRADESCO S.A.</v>
      </c>
      <c r="F306" s="5" t="str">
        <f>'[1]TCE - ANEXO IV - Preencher'!H315</f>
        <v>S</v>
      </c>
      <c r="G306" s="5" t="str">
        <f>'[1]TCE - ANEXO IV - Preencher'!I315</f>
        <v>N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295.7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 xml:space="preserve">5.25 - Serviços Bancários </v>
      </c>
      <c r="D307" s="3">
        <f>'[1]TCE - ANEXO IV - Preencher'!F316</f>
        <v>360305000104</v>
      </c>
      <c r="E307" s="5" t="str">
        <f>'[1]TCE - ANEXO IV - Preencher'!G316</f>
        <v>CAIXA ECONOMICA FEDERAL</v>
      </c>
      <c r="F307" s="5" t="str">
        <f>'[1]TCE - ANEXO IV - Preencher'!H316</f>
        <v>S</v>
      </c>
      <c r="G307" s="5" t="str">
        <f>'[1]TCE - ANEXO IV - Preencher'!I316</f>
        <v>N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68.849999999999994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 xml:space="preserve">5.25 - Serviços Bancários </v>
      </c>
      <c r="D308" s="3">
        <f>'[1]TCE - ANEXO IV - Preencher'!F317</f>
        <v>60746948866926</v>
      </c>
      <c r="E308" s="5" t="str">
        <f>'[1]TCE - ANEXO IV - Preencher'!G317</f>
        <v>BANCO BRADESCO S.A.</v>
      </c>
      <c r="F308" s="5" t="str">
        <f>'[1]TCE - ANEXO IV - Preencher'!H317</f>
        <v>S</v>
      </c>
      <c r="G308" s="5" t="str">
        <f>'[1]TCE - ANEXO IV - Preencher'!I317</f>
        <v>N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299.98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 xml:space="preserve">5.25 - Serviços Bancários </v>
      </c>
      <c r="D309" s="3">
        <f>'[1]TCE - ANEXO IV - Preencher'!F318</f>
        <v>4206050008246</v>
      </c>
      <c r="E309" s="5" t="str">
        <f>'[1]TCE - ANEXO IV - Preencher'!G318</f>
        <v>TIM CELULAR SA</v>
      </c>
      <c r="F309" s="5" t="str">
        <f>'[1]TCE - ANEXO IV - Preencher'!H318</f>
        <v>S</v>
      </c>
      <c r="G309" s="5" t="str">
        <f>'[1]TCE - ANEXO IV - Preencher'!I318</f>
        <v>N</v>
      </c>
      <c r="H309" s="5" t="str">
        <f>'[1]TCE - ANEXO IV - Preencher'!J318</f>
        <v>FATURA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1701.15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5.9 - Telefonia Móvel</v>
      </c>
      <c r="D310" s="3">
        <f>'[1]TCE - ANEXO IV - Preencher'!F319</f>
        <v>33000118001493</v>
      </c>
      <c r="E310" s="5" t="str">
        <f>'[1]TCE - ANEXO IV - Preencher'!G319</f>
        <v>TELEMAR NORTE LETE S/A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FATURA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2895.47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5.18 - Teledonia Fixa</v>
      </c>
      <c r="D311" s="3">
        <f>'[1]TCE - ANEXO IV - Preencher'!F320</f>
        <v>2558157000162</v>
      </c>
      <c r="E311" s="5" t="str">
        <f>'[1]TCE - ANEXO IV - Preencher'!G320</f>
        <v>TELEFONICA BRASIL SA</v>
      </c>
      <c r="F311" s="5" t="str">
        <f>'[1]TCE - ANEXO IV - Preencher'!H320</f>
        <v>S</v>
      </c>
      <c r="G311" s="5" t="str">
        <f>'[1]TCE - ANEXO IV - Preencher'!I320</f>
        <v>N</v>
      </c>
      <c r="H311" s="5" t="str">
        <f>'[1]TCE - ANEXO IV - Preencher'!J320</f>
        <v>FATURA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179.74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5.18 - Teledonia Fixa</v>
      </c>
      <c r="D312" s="3">
        <f>'[1]TCE - ANEXO IV - Preencher'!F321</f>
        <v>9769035000164</v>
      </c>
      <c r="E312" s="5" t="str">
        <f>'[1]TCE - ANEXO IV - Preencher'!G321</f>
        <v>COMPESA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FATURA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11136.96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5.13 - Água e Esgoto</v>
      </c>
      <c r="D313" s="3">
        <f>'[1]TCE - ANEXO IV - Preencher'!F322</f>
        <v>9769035000164</v>
      </c>
      <c r="E313" s="5" t="str">
        <f>'[1]TCE - ANEXO IV - Preencher'!G322</f>
        <v>COMPESA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FATURA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984.91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5.13 - Água e Esgoto</v>
      </c>
      <c r="D314" s="3">
        <f>'[1]TCE - ANEXO IV - Preencher'!F323</f>
        <v>9769035000164</v>
      </c>
      <c r="E314" s="5" t="str">
        <f>'[1]TCE - ANEXO IV - Preencher'!G323</f>
        <v>COMPESA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>FATURA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112.81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5.13 - Água e Esgoto</v>
      </c>
      <c r="D315" s="3">
        <f>'[1]TCE - ANEXO IV - Preencher'!F324</f>
        <v>28679039000104</v>
      </c>
      <c r="E315" s="5" t="str">
        <f>'[1]TCE - ANEXO IV - Preencher'!G324</f>
        <v>RONALDO BATISTA BARBOSA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259</v>
      </c>
      <c r="I315" s="6">
        <f>IF('[1]TCE - ANEXO IV - Preencher'!K324="","",'[1]TCE - ANEXO IV - Preencher'!K324)</f>
        <v>44132</v>
      </c>
      <c r="J315" s="5" t="str">
        <f>'[1]TCE - ANEXO IV - Preencher'!L324</f>
        <v>155217621</v>
      </c>
      <c r="K315" s="5" t="str">
        <f>IF(F315="B",LEFT('[1]TCE - ANEXO IV - Preencher'!M324,2),IF(F315="S",LEFT('[1]TCE - ANEXO IV - Preencher'!M324,7),IF('[1]TCE - ANEXO IV - Preencher'!H324="","")))</f>
        <v>2611101</v>
      </c>
      <c r="L315" s="7">
        <f>'[1]TCE - ANEXO IV - Preencher'!N324</f>
        <v>360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5.13 - Água e Esgoto</v>
      </c>
      <c r="D316" s="3">
        <f>'[1]TCE - ANEXO IV - Preencher'!F325</f>
        <v>10835932000108</v>
      </c>
      <c r="E316" s="5" t="str">
        <f>'[1]TCE - ANEXO IV - Preencher'!G325</f>
        <v>COMPANHIA DE ENERGIA ELETRICA DE PE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FATURA</v>
      </c>
      <c r="I316" s="6">
        <f>IF('[1]TCE - ANEXO IV - Preencher'!K325="","",'[1]TCE - ANEXO IV - Preencher'!K325)</f>
        <v>44127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75264.52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5.12 - Energia Elétrica</v>
      </c>
      <c r="D317" s="3">
        <f>'[1]TCE - ANEXO IV - Preencher'!F326</f>
        <v>41994831000294</v>
      </c>
      <c r="E317" s="5" t="str">
        <f>'[1]TCE - ANEXO IV - Preencher'!G326</f>
        <v>VIMAQ MAQUINAS ARAUJO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2110</v>
      </c>
      <c r="I317" s="6">
        <f>IF('[1]TCE - ANEXO IV - Preencher'!K326="","",'[1]TCE - ANEXO IV - Preencher'!K326)</f>
        <v>44148</v>
      </c>
      <c r="J317" s="5" t="str">
        <f>'[1]TCE - ANEXO IV - Preencher'!L326</f>
        <v>41046222</v>
      </c>
      <c r="K317" s="5" t="str">
        <f>IF(F317="B",LEFT('[1]TCE - ANEXO IV - Preencher'!M326,2),IF(F317="S",LEFT('[1]TCE - ANEXO IV - Preencher'!M326,7),IF('[1]TCE - ANEXO IV - Preencher'!H326="","")))</f>
        <v>2611101</v>
      </c>
      <c r="L317" s="7">
        <f>'[1]TCE - ANEXO IV - Preencher'!N326</f>
        <v>10020.99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5.3 - Locação de Máquinas e Equipamentos</v>
      </c>
      <c r="D318" s="3">
        <f>'[1]TCE - ANEXO IV - Preencher'!F327</f>
        <v>23180800000137</v>
      </c>
      <c r="E318" s="5" t="str">
        <f>'[1]TCE - ANEXO IV - Preencher'!G327</f>
        <v>ENNE SOLUCOES ELETRONICAS LTDA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870</v>
      </c>
      <c r="I318" s="6">
        <f>IF('[1]TCE - ANEXO IV - Preencher'!K327="","",'[1]TCE - ANEXO IV - Preencher'!K327)</f>
        <v>44138</v>
      </c>
      <c r="J318" s="5" t="str">
        <f>'[1]TCE - ANEXO IV - Preencher'!L327</f>
        <v>13611088</v>
      </c>
      <c r="K318" s="5" t="str">
        <f>IF(F318="B",LEFT('[1]TCE - ANEXO IV - Preencher'!M327,2),IF(F318="S",LEFT('[1]TCE - ANEXO IV - Preencher'!M327,7),IF('[1]TCE - ANEXO IV - Preencher'!H327="","")))</f>
        <v>2611101</v>
      </c>
      <c r="L318" s="7">
        <f>'[1]TCE - ANEXO IV - Preencher'!N327</f>
        <v>4150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5.3 - Locação de Máquinas e Equipamentos</v>
      </c>
      <c r="D320" s="3">
        <f>'[1]TCE - ANEXO IV - Preencher'!F329</f>
        <v>24380578000421</v>
      </c>
      <c r="E320" s="5" t="str">
        <f>'[1]TCE - ANEXO IV - Preencher'!G329</f>
        <v>WHITE MARTINS GASES INDS DO NORDESTE SA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377975</v>
      </c>
      <c r="I320" s="6">
        <f>IF('[1]TCE - ANEXO IV - Preencher'!K329="","",'[1]TCE - ANEXO IV - Preencher'!K329)</f>
        <v>44111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2927408</v>
      </c>
      <c r="L320" s="7">
        <f>'[1]TCE - ANEXO IV - Preencher'!N329</f>
        <v>9000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5.1 - Locação de Equipamentos Médicos-Hospitalares</v>
      </c>
      <c r="D321" s="3">
        <f>'[1]TCE - ANEXO IV - Preencher'!F330</f>
        <v>24380578000421</v>
      </c>
      <c r="E321" s="5" t="str">
        <f>'[1]TCE - ANEXO IV - Preencher'!G330</f>
        <v>WHITE MARTINS GASES INDS DO NORDESTE SA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377976</v>
      </c>
      <c r="I321" s="6">
        <f>IF('[1]TCE - ANEXO IV - Preencher'!K330="","",'[1]TCE - ANEXO IV - Preencher'!K330)</f>
        <v>44111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2927408</v>
      </c>
      <c r="L321" s="7">
        <f>'[1]TCE - ANEXO IV - Preencher'!N330</f>
        <v>654.78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5.1 - Locação de Equipamentos Médicos-Hospitalares</v>
      </c>
      <c r="D322" s="3">
        <f>'[1]TCE - ANEXO IV - Preencher'!F331</f>
        <v>7835768000124</v>
      </c>
      <c r="E322" s="5" t="str">
        <f>'[1]TCE - ANEXO IV - Preencher'!G331</f>
        <v>BR - TRADEX ASSESSORIA EMPRESARIAL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7423</v>
      </c>
      <c r="I322" s="6">
        <f>IF('[1]TCE - ANEXO IV - Preencher'!K331="","",'[1]TCE - ANEXO IV - Preencher'!K331)</f>
        <v>44105</v>
      </c>
      <c r="J322" s="5" t="str">
        <f>'[1]TCE - ANEXO IV - Preencher'!L331</f>
        <v>158949328</v>
      </c>
      <c r="K322" s="5" t="str">
        <f>IF(F322="B",LEFT('[1]TCE - ANEXO IV - Preencher'!M331,2),IF(F322="S",LEFT('[1]TCE - ANEXO IV - Preencher'!M331,7),IF('[1]TCE - ANEXO IV - Preencher'!H331="","")))</f>
        <v>2611101</v>
      </c>
      <c r="L322" s="7">
        <f>'[1]TCE - ANEXO IV - Preencher'!N331</f>
        <v>48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5.19 - Serviços Gráficos, de Encadernação e de Emolduração</v>
      </c>
      <c r="D323" s="3">
        <f>'[1]TCE - ANEXO IV - Preencher'!F332</f>
        <v>6224995000150</v>
      </c>
      <c r="E323" s="5" t="str">
        <f>'[1]TCE - ANEXO IV - Preencher'!G332</f>
        <v>COLOR COPY SERVICO GRAFICO PERSO LTDA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25346</v>
      </c>
      <c r="I323" s="6">
        <f>IF('[1]TCE - ANEXO IV - Preencher'!K332="","",'[1]TCE - ANEXO IV - Preencher'!K332)</f>
        <v>44141</v>
      </c>
      <c r="J323" s="5" t="str">
        <f>'[1]TCE - ANEXO IV - Preencher'!L332</f>
        <v>171009504</v>
      </c>
      <c r="K323" s="5" t="str">
        <f>IF(F323="B",LEFT('[1]TCE - ANEXO IV - Preencher'!M332,2),IF(F323="S",LEFT('[1]TCE - ANEXO IV - Preencher'!M332,7),IF('[1]TCE - ANEXO IV - Preencher'!H332="","")))</f>
        <v>2611101</v>
      </c>
      <c r="L323" s="7">
        <f>'[1]TCE - ANEXO IV - Preencher'!N332</f>
        <v>61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5.19 - Serviços Gráficos, de Encadernação e de Emolduração</v>
      </c>
      <c r="D324" s="3">
        <f>'[1]TCE - ANEXO IV - Preencher'!F333</f>
        <v>16433348000102</v>
      </c>
      <c r="E324" s="5" t="str">
        <f>'[1]TCE - ANEXO IV - Preencher'!G333</f>
        <v>SFV EDITORA E EMPREENDIMENTOS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20201028</v>
      </c>
      <c r="I324" s="6">
        <f>IF('[1]TCE - ANEXO IV - Preencher'!K333="","",'[1]TCE - ANEXO IV - Preencher'!K333)</f>
        <v>44140</v>
      </c>
      <c r="J324" s="5" t="str">
        <f>'[1]TCE - ANEXO IV - Preencher'!L333</f>
        <v>41F209225</v>
      </c>
      <c r="K324" s="5" t="str">
        <f>IF(F324="B",LEFT('[1]TCE - ANEXO IV - Preencher'!M333,2),IF(F324="S",LEFT('[1]TCE - ANEXO IV - Preencher'!M333,7),IF('[1]TCE - ANEXO IV - Preencher'!H333="","")))</f>
        <v>2918407</v>
      </c>
      <c r="L324" s="7">
        <f>'[1]TCE - ANEXO IV - Preencher'!N333</f>
        <v>320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5.19 - Serviços Gráficos, de Encadernação e de Emolduração</v>
      </c>
      <c r="D325" s="3">
        <f>'[1]TCE - ANEXO IV - Preencher'!F334</f>
        <v>0</v>
      </c>
      <c r="E325" s="5" t="str">
        <f>'[1]TCE - ANEXO IV - Preencher'!G334</f>
        <v>JUROS</v>
      </c>
      <c r="F325" s="5" t="str">
        <f>'[1]TCE - ANEXO IV - Preencher'!H334</f>
        <v>B</v>
      </c>
      <c r="G325" s="5" t="str">
        <f>'[1]TCE - ANEXO IV - Preencher'!I334</f>
        <v>N</v>
      </c>
      <c r="H325" s="5" t="str">
        <f>'[1]TCE - ANEXO IV - Preencher'!J334</f>
        <v>RELATORIO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0.82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5.20 - Serviços Judicíarios e Cartoriais</v>
      </c>
      <c r="D326" s="3">
        <f>'[1]TCE - ANEXO IV - Preencher'!F335</f>
        <v>2566224000190</v>
      </c>
      <c r="E326" s="5" t="str">
        <f>'[1]TCE - ANEXO IV - Preencher'!G335</f>
        <v>TRIBUNAL REGIONAL DO TRABALHO ROBERMILSON SANTANNA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PROCESSO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2611101</v>
      </c>
      <c r="L326" s="7">
        <f>'[1]TCE - ANEXO IV - Preencher'!N335</f>
        <v>79885.72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5.20 - Serviços Judicíarios e Cartoriais</v>
      </c>
      <c r="D327" s="3">
        <f>'[1]TCE - ANEXO IV - Preencher'!F336</f>
        <v>5402187401</v>
      </c>
      <c r="E327" s="5" t="str">
        <f>'[1]TCE - ANEXO IV - Preencher'!G336</f>
        <v>LIDIANE DA CONCEIÇÃO LIMA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RECIBO</v>
      </c>
      <c r="I327" s="6">
        <f>IF('[1]TCE - ANEXO IV - Preencher'!K336="","",'[1]TCE - ANEXO IV - Preencher'!K336)</f>
        <v>44133</v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2611101</v>
      </c>
      <c r="L327" s="7">
        <f>'[1]TCE - ANEXO IV - Preencher'!N336</f>
        <v>150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4.99 - Outros Serviços de Terceiros Pessoa Física</v>
      </c>
      <c r="D328" s="3">
        <f>'[1]TCE - ANEXO IV - Preencher'!F337</f>
        <v>5402187401</v>
      </c>
      <c r="E328" s="5" t="str">
        <f>'[1]TCE - ANEXO IV - Preencher'!G337</f>
        <v>LIDIANE DA CONCEIÇÃO LIMA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RECIBO</v>
      </c>
      <c r="I328" s="6">
        <f>IF('[1]TCE - ANEXO IV - Preencher'!K337="","",'[1]TCE - ANEXO IV - Preencher'!K337)</f>
        <v>44130</v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2611101</v>
      </c>
      <c r="L328" s="7">
        <f>'[1]TCE - ANEXO IV - Preencher'!N337</f>
        <v>150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4.99 - Outros Serviços de Terceiros Pessoa Física</v>
      </c>
      <c r="D329" s="3">
        <f>'[1]TCE - ANEXO IV - Preencher'!F338</f>
        <v>5402187401</v>
      </c>
      <c r="E329" s="5" t="str">
        <f>'[1]TCE - ANEXO IV - Preencher'!G338</f>
        <v>LIDIANE DA CONCEIÇÃO LIMA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RECIBO</v>
      </c>
      <c r="I329" s="6">
        <f>IF('[1]TCE - ANEXO IV - Preencher'!K338="","",'[1]TCE - ANEXO IV - Preencher'!K338)</f>
        <v>44126</v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2611101</v>
      </c>
      <c r="L329" s="7">
        <f>'[1]TCE - ANEXO IV - Preencher'!N338</f>
        <v>150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4.99 - Outros Serviços de Terceiros Pessoa Física</v>
      </c>
      <c r="D330" s="3">
        <f>'[1]TCE - ANEXO IV - Preencher'!F339</f>
        <v>5402187401</v>
      </c>
      <c r="E330" s="5" t="str">
        <f>'[1]TCE - ANEXO IV - Preencher'!G339</f>
        <v>LIDIANE DA CONCEIÇÃO LIMA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RECIBO</v>
      </c>
      <c r="I330" s="6">
        <f>IF('[1]TCE - ANEXO IV - Preencher'!K339="","",'[1]TCE - ANEXO IV - Preencher'!K339)</f>
        <v>44111</v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2611101</v>
      </c>
      <c r="L330" s="7">
        <f>'[1]TCE - ANEXO IV - Preencher'!N339</f>
        <v>150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4.99 - Outros Serviços de Terceiros Pessoa Física</v>
      </c>
      <c r="D331" s="3">
        <f>'[1]TCE - ANEXO IV - Preencher'!F340</f>
        <v>22051996415</v>
      </c>
      <c r="E331" s="5" t="str">
        <f>'[1]TCE - ANEXO IV - Preencher'!G340</f>
        <v>JOSEFA MARIA BEZERRA DE ALENCAR</v>
      </c>
      <c r="F331" s="5" t="str">
        <f>'[1]TCE - ANEXO IV - Preencher'!H340</f>
        <v>S</v>
      </c>
      <c r="G331" s="5" t="str">
        <f>'[1]TCE - ANEXO IV - Preencher'!I340</f>
        <v>N</v>
      </c>
      <c r="H331" s="5" t="str">
        <f>'[1]TCE - ANEXO IV - Preencher'!J340</f>
        <v>RECIBO</v>
      </c>
      <c r="I331" s="6">
        <f>IF('[1]TCE - ANEXO IV - Preencher'!K340="","",'[1]TCE - ANEXO IV - Preencher'!K340)</f>
        <v>44117</v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2611101</v>
      </c>
      <c r="L331" s="7">
        <f>'[1]TCE - ANEXO IV - Preencher'!N340</f>
        <v>150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4.99 - Outros Serviços de Terceiros Pessoa Física</v>
      </c>
      <c r="D332" s="3">
        <f>'[1]TCE - ANEXO IV - Preencher'!F341</f>
        <v>22051996415</v>
      </c>
      <c r="E332" s="5" t="str">
        <f>'[1]TCE - ANEXO IV - Preencher'!G341</f>
        <v>JOSEFA MARIA BEZERRA DE ALENCAR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RECIBO</v>
      </c>
      <c r="I332" s="6">
        <f>IF('[1]TCE - ANEXO IV - Preencher'!K341="","",'[1]TCE - ANEXO IV - Preencher'!K341)</f>
        <v>44134</v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2611101</v>
      </c>
      <c r="L332" s="7">
        <f>'[1]TCE - ANEXO IV - Preencher'!N341</f>
        <v>150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4.99 - Outros Serviços de Terceiros Pessoa Física</v>
      </c>
      <c r="D333" s="3">
        <f>'[1]TCE - ANEXO IV - Preencher'!F342</f>
        <v>6211339577</v>
      </c>
      <c r="E333" s="5" t="str">
        <f>'[1]TCE - ANEXO IV - Preencher'!G342</f>
        <v>CRISTIANNE ANDRADE BORGES</v>
      </c>
      <c r="F333" s="5" t="str">
        <f>'[1]TCE - ANEXO IV - Preencher'!H342</f>
        <v>S</v>
      </c>
      <c r="G333" s="5" t="str">
        <f>'[1]TCE - ANEXO IV - Preencher'!I342</f>
        <v>N</v>
      </c>
      <c r="H333" s="5" t="str">
        <f>'[1]TCE - ANEXO IV - Preencher'!J342</f>
        <v>RECIBO</v>
      </c>
      <c r="I333" s="6">
        <f>IF('[1]TCE - ANEXO IV - Preencher'!K342="","",'[1]TCE - ANEXO IV - Preencher'!K342)</f>
        <v>44116</v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2611101</v>
      </c>
      <c r="L333" s="7">
        <f>'[1]TCE - ANEXO IV - Preencher'!N342</f>
        <v>150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4.99 - Outros Serviços de Terceiros Pessoa Física</v>
      </c>
      <c r="D334" s="3">
        <f>'[1]TCE - ANEXO IV - Preencher'!F343</f>
        <v>6211339577</v>
      </c>
      <c r="E334" s="5" t="str">
        <f>'[1]TCE - ANEXO IV - Preencher'!G343</f>
        <v>CRISTIANNE ANDRADE BORGES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RECIBO</v>
      </c>
      <c r="I334" s="6">
        <f>IF('[1]TCE - ANEXO IV - Preencher'!K343="","",'[1]TCE - ANEXO IV - Preencher'!K343)</f>
        <v>44129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2611101</v>
      </c>
      <c r="L334" s="7">
        <f>'[1]TCE - ANEXO IV - Preencher'!N343</f>
        <v>150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4.99 - Outros Serviços de Terceiros Pessoa Física</v>
      </c>
      <c r="D335" s="3">
        <f>'[1]TCE - ANEXO IV - Preencher'!F344</f>
        <v>17348237000241</v>
      </c>
      <c r="E335" s="5" t="str">
        <f>'[1]TCE - ANEXO IV - Preencher'!G344</f>
        <v>V S OLIVEIRA TRANSPORTES E LOISTICA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1231</v>
      </c>
      <c r="I335" s="6">
        <f>IF('[1]TCE - ANEXO IV - Preencher'!K344="","",'[1]TCE - ANEXO IV - Preencher'!K344)</f>
        <v>44120</v>
      </c>
      <c r="J335" s="5" t="str">
        <f>'[1]TCE - ANEXO IV - Preencher'!L344</f>
        <v>26201017348237000160570020000012311000406292</v>
      </c>
      <c r="K335" s="5" t="str">
        <f>IF(F335="B",LEFT('[1]TCE - ANEXO IV - Preencher'!M344,2),IF(F335="S",LEFT('[1]TCE - ANEXO IV - Preencher'!M344,7),IF('[1]TCE - ANEXO IV - Preencher'!H344="","")))</f>
        <v>2611101</v>
      </c>
      <c r="L335" s="7">
        <f>'[1]TCE - ANEXO IV - Preencher'!N344</f>
        <v>125.61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5.99 - Outros Serviços de Terceiros Pessoa Jurídica</v>
      </c>
      <c r="D336" s="3">
        <f>'[1]TCE - ANEXO IV - Preencher'!F345</f>
        <v>18717010000108</v>
      </c>
      <c r="E336" s="5" t="str">
        <f>'[1]TCE - ANEXO IV - Preencher'!G345</f>
        <v>EDJANE SANTOS DE MOURA EIRELI - ME</v>
      </c>
      <c r="F336" s="5" t="str">
        <f>'[1]TCE - ANEXO IV - Preencher'!H345</f>
        <v>S</v>
      </c>
      <c r="G336" s="5" t="str">
        <f>'[1]TCE - ANEXO IV - Preencher'!I345</f>
        <v>N</v>
      </c>
      <c r="H336" s="5" t="str">
        <f>'[1]TCE - ANEXO IV - Preencher'!J345</f>
        <v>7888</v>
      </c>
      <c r="I336" s="6">
        <f>IF('[1]TCE - ANEXO IV - Preencher'!K345="","",'[1]TCE - ANEXO IV - Preencher'!K345)</f>
        <v>2810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2611101</v>
      </c>
      <c r="L336" s="7">
        <f>'[1]TCE - ANEXO IV - Preencher'!N345</f>
        <v>1372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5.99 - Outros Serviços de Terceiros Pessoa Jurídica</v>
      </c>
      <c r="D337" s="3">
        <f>'[1]TCE - ANEXO IV - Preencher'!F346</f>
        <v>479544000188</v>
      </c>
      <c r="E337" s="5" t="str">
        <f>'[1]TCE - ANEXO IV - Preencher'!G346</f>
        <v>REIS PALACE HOTEL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14492</v>
      </c>
      <c r="I337" s="6">
        <f>IF('[1]TCE - ANEXO IV - Preencher'!K346="","",'[1]TCE - ANEXO IV - Preencher'!K346)</f>
        <v>44146</v>
      </c>
      <c r="J337" s="5" t="str">
        <f>'[1]TCE - ANEXO IV - Preencher'!L346</f>
        <v>214612256</v>
      </c>
      <c r="K337" s="5" t="str">
        <f>IF(F337="B",LEFT('[1]TCE - ANEXO IV - Preencher'!M346,2),IF(F337="S",LEFT('[1]TCE - ANEXO IV - Preencher'!M346,7),IF('[1]TCE - ANEXO IV - Preencher'!H346="","")))</f>
        <v>2611101</v>
      </c>
      <c r="L337" s="7">
        <f>'[1]TCE - ANEXO IV - Preencher'!N346</f>
        <v>160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5.99 - Outros Serviços de Terceiros Pessoa Jurídica</v>
      </c>
      <c r="D338" s="3">
        <f>'[1]TCE - ANEXO IV - Preencher'!F347</f>
        <v>35670157000109</v>
      </c>
      <c r="E338" s="5" t="str">
        <f>'[1]TCE - ANEXO IV - Preencher'!G347</f>
        <v>EMP. BRAS. DE CORREIOS E TELEGRAFOS</v>
      </c>
      <c r="F338" s="5" t="str">
        <f>'[1]TCE - ANEXO IV - Preencher'!H347</f>
        <v>S</v>
      </c>
      <c r="G338" s="5" t="str">
        <f>'[1]TCE - ANEXO IV - Preencher'!I347</f>
        <v>N</v>
      </c>
      <c r="H338" s="5" t="str">
        <f>'[1]TCE - ANEXO IV - Preencher'!J347</f>
        <v>COMPROANTE</v>
      </c>
      <c r="I338" s="6">
        <f>IF('[1]TCE - ANEXO IV - Preencher'!K347="","",'[1]TCE - ANEXO IV - Preencher'!K347)</f>
        <v>44118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2611101</v>
      </c>
      <c r="L338" s="7">
        <f>'[1]TCE - ANEXO IV - Preencher'!N347</f>
        <v>32.81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5.99 - Outros Serviços de Terceiros Pessoa Jurídica</v>
      </c>
      <c r="D339" s="3">
        <f>'[1]TCE - ANEXO IV - Preencher'!F348</f>
        <v>35670157000109</v>
      </c>
      <c r="E339" s="5" t="str">
        <f>'[1]TCE - ANEXO IV - Preencher'!G348</f>
        <v>EMP. BRAS. DE CORREIOS E TELEGRAFOS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COMPROANTE</v>
      </c>
      <c r="I339" s="6">
        <f>IF('[1]TCE - ANEXO IV - Preencher'!K348="","",'[1]TCE - ANEXO IV - Preencher'!K348)</f>
        <v>44118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2611101</v>
      </c>
      <c r="L339" s="7">
        <f>'[1]TCE - ANEXO IV - Preencher'!N348</f>
        <v>32.81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5.99 - Outros Serviços de Terceiros Pessoa Jurídica</v>
      </c>
      <c r="D340" s="3">
        <f>'[1]TCE - ANEXO IV - Preencher'!F349</f>
        <v>35670157000109</v>
      </c>
      <c r="E340" s="5" t="str">
        <f>'[1]TCE - ANEXO IV - Preencher'!G349</f>
        <v>EMP. BRAS. DE CORREIOS E TELEGRAFOS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COMPROANTE</v>
      </c>
      <c r="I340" s="6">
        <f>IF('[1]TCE - ANEXO IV - Preencher'!K349="","",'[1]TCE - ANEXO IV - Preencher'!K349)</f>
        <v>44118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32.81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5.99 - Outros Serviços de Terceiros Pessoa Jurídica</v>
      </c>
      <c r="D341" s="3">
        <f>'[1]TCE - ANEXO IV - Preencher'!F350</f>
        <v>35670157000109</v>
      </c>
      <c r="E341" s="5" t="str">
        <f>'[1]TCE - ANEXO IV - Preencher'!G350</f>
        <v>EMP. BRAS. DE CORREIOS E TELEGRAFOS</v>
      </c>
      <c r="F341" s="5" t="str">
        <f>'[1]TCE - ANEXO IV - Preencher'!H350</f>
        <v>S</v>
      </c>
      <c r="G341" s="5" t="str">
        <f>'[1]TCE - ANEXO IV - Preencher'!I350</f>
        <v>N</v>
      </c>
      <c r="H341" s="5" t="str">
        <f>'[1]TCE - ANEXO IV - Preencher'!J350</f>
        <v>COMPROANTE</v>
      </c>
      <c r="I341" s="6">
        <f>IF('[1]TCE - ANEXO IV - Preencher'!K350="","",'[1]TCE - ANEXO IV - Preencher'!K350)</f>
        <v>44127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2611101</v>
      </c>
      <c r="L341" s="7">
        <f>'[1]TCE - ANEXO IV - Preencher'!N350</f>
        <v>32.81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5.99 - Outros Serviços de Terceiros Pessoa Jurídica</v>
      </c>
      <c r="D342" s="3">
        <f>'[1]TCE - ANEXO IV - Preencher'!F351</f>
        <v>35670157000109</v>
      </c>
      <c r="E342" s="5" t="str">
        <f>'[1]TCE - ANEXO IV - Preencher'!G351</f>
        <v>EMP. BRAS. DE CORREIOS E TELEGRAFOS</v>
      </c>
      <c r="F342" s="5" t="str">
        <f>'[1]TCE - ANEXO IV - Preencher'!H351</f>
        <v>S</v>
      </c>
      <c r="G342" s="5" t="str">
        <f>'[1]TCE - ANEXO IV - Preencher'!I351</f>
        <v>N</v>
      </c>
      <c r="H342" s="5" t="str">
        <f>'[1]TCE - ANEXO IV - Preencher'!J351</f>
        <v>COMPROANTE</v>
      </c>
      <c r="I342" s="6">
        <f>IF('[1]TCE - ANEXO IV - Preencher'!K351="","",'[1]TCE - ANEXO IV - Preencher'!K351)</f>
        <v>44124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2611101</v>
      </c>
      <c r="L342" s="7">
        <f>'[1]TCE - ANEXO IV - Preencher'!N351</f>
        <v>32.15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5.99 - Outros Serviços de Terceiros Pessoa Jurídica</v>
      </c>
      <c r="D343" s="3">
        <f>'[1]TCE - ANEXO IV - Preencher'!F352</f>
        <v>35670157000109</v>
      </c>
      <c r="E343" s="5" t="str">
        <f>'[1]TCE - ANEXO IV - Preencher'!G352</f>
        <v>EMP. BRAS. DE CORREIOS E TELEGRAFOS</v>
      </c>
      <c r="F343" s="5" t="str">
        <f>'[1]TCE - ANEXO IV - Preencher'!H352</f>
        <v>S</v>
      </c>
      <c r="G343" s="5" t="str">
        <f>'[1]TCE - ANEXO IV - Preencher'!I352</f>
        <v>N</v>
      </c>
      <c r="H343" s="5" t="str">
        <f>'[1]TCE - ANEXO IV - Preencher'!J352</f>
        <v>COMPROANTE</v>
      </c>
      <c r="I343" s="6">
        <f>IF('[1]TCE - ANEXO IV - Preencher'!K352="","",'[1]TCE - ANEXO IV - Preencher'!K352)</f>
        <v>44120</v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2611101</v>
      </c>
      <c r="L343" s="7">
        <f>'[1]TCE - ANEXO IV - Preencher'!N352</f>
        <v>32.81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5.99 - Outros Serviços de Terceiros Pessoa Jurídica</v>
      </c>
      <c r="D344" s="3">
        <f>'[1]TCE - ANEXO IV - Preencher'!F353</f>
        <v>35670157000109</v>
      </c>
      <c r="E344" s="5" t="str">
        <f>'[1]TCE - ANEXO IV - Preencher'!G353</f>
        <v>EMP. BRAS. DE CORREIOS E TELEGRAFOS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COMPROANTE</v>
      </c>
      <c r="I344" s="6">
        <f>IF('[1]TCE - ANEXO IV - Preencher'!K353="","",'[1]TCE - ANEXO IV - Preencher'!K353)</f>
        <v>44125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2611101</v>
      </c>
      <c r="L344" s="7">
        <f>'[1]TCE - ANEXO IV - Preencher'!N353</f>
        <v>25.8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5.99 - Outros Serviços de Terceiros Pessoa Jurídica</v>
      </c>
      <c r="D345" s="3">
        <f>'[1]TCE - ANEXO IV - Preencher'!F354</f>
        <v>35670157000109</v>
      </c>
      <c r="E345" s="5" t="str">
        <f>'[1]TCE - ANEXO IV - Preencher'!G354</f>
        <v>EMP. BRAS. DE CORREIOS E TELEGRAFOS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COMPROANTE</v>
      </c>
      <c r="I345" s="6">
        <f>IF('[1]TCE - ANEXO IV - Preencher'!K354="","",'[1]TCE - ANEXO IV - Preencher'!K354)</f>
        <v>44105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32.15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5.99 - Outros Serviços de Terceiros Pessoa Jurídica</v>
      </c>
      <c r="D346" s="3">
        <f>'[1]TCE - ANEXO IV - Preencher'!F355</f>
        <v>35670157000109</v>
      </c>
      <c r="E346" s="5" t="str">
        <f>'[1]TCE - ANEXO IV - Preencher'!G355</f>
        <v>EMP. BRAS. DE CORREIOS E TELEGRAFOS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COMPROANTE</v>
      </c>
      <c r="I346" s="6">
        <f>IF('[1]TCE - ANEXO IV - Preencher'!K355="","",'[1]TCE - ANEXO IV - Preencher'!K355)</f>
        <v>44125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34.049999999999997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5.99 - Outros Serviços de Terceiros Pessoa Jurídica</v>
      </c>
      <c r="D347" s="3">
        <f>'[1]TCE - ANEXO IV - Preencher'!F356</f>
        <v>35670157000109</v>
      </c>
      <c r="E347" s="5" t="str">
        <f>'[1]TCE - ANEXO IV - Preencher'!G356</f>
        <v>EMP. BRAS. DE CORREIOS E TELEGRAFOS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COMPROANTE</v>
      </c>
      <c r="I347" s="6">
        <f>IF('[1]TCE - ANEXO IV - Preencher'!K356="","",'[1]TCE - ANEXO IV - Preencher'!K356)</f>
        <v>44119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49.98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5.99 - Outros Serviços de Terceiros Pessoa Jurídica</v>
      </c>
      <c r="D348" s="3">
        <f>'[1]TCE - ANEXO IV - Preencher'!F357</f>
        <v>35670157000109</v>
      </c>
      <c r="E348" s="5" t="str">
        <f>'[1]TCE - ANEXO IV - Preencher'!G357</f>
        <v>EMP. BRAS. DE CORREIOS E TELEGRAFOS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COMPROANTE</v>
      </c>
      <c r="I348" s="6">
        <f>IF('[1]TCE - ANEXO IV - Preencher'!K357="","",'[1]TCE - ANEXO IV - Preencher'!K357)</f>
        <v>44125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25.8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5.99 - Outros Serviços de Terceiros Pessoa Jurídica</v>
      </c>
      <c r="D349" s="3">
        <f>'[1]TCE - ANEXO IV - Preencher'!F358</f>
        <v>35670157000109</v>
      </c>
      <c r="E349" s="5" t="str">
        <f>'[1]TCE - ANEXO IV - Preencher'!G358</f>
        <v>EMP. BRAS. DE CORREIOS E TELEGRAFOS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COMPROANTE</v>
      </c>
      <c r="I349" s="6">
        <f>IF('[1]TCE - ANEXO IV - Preencher'!K358="","",'[1]TCE - ANEXO IV - Preencher'!K358)</f>
        <v>44131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39.4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5.99 - Outros Serviços de Terceiros Pessoa Jurídica</v>
      </c>
      <c r="D350" s="3">
        <f>'[1]TCE - ANEXO IV - Preencher'!F359</f>
        <v>35670157000109</v>
      </c>
      <c r="E350" s="5" t="str">
        <f>'[1]TCE - ANEXO IV - Preencher'!G359</f>
        <v>EMP. BRAS. DE CORREIOS E TELEGRAFOS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COMPROANTE</v>
      </c>
      <c r="I350" s="6">
        <f>IF('[1]TCE - ANEXO IV - Preencher'!K359="","",'[1]TCE - ANEXO IV - Preencher'!K359)</f>
        <v>44113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42.5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5.99 - Outros Serviços de Terceiros Pessoa Jurídica</v>
      </c>
      <c r="D351" s="3">
        <f>'[1]TCE - ANEXO IV - Preencher'!F360</f>
        <v>35670157000109</v>
      </c>
      <c r="E351" s="5" t="str">
        <f>'[1]TCE - ANEXO IV - Preencher'!G360</f>
        <v>EMP. BRAS. DE CORREIOS E TELEGRAFOS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COMPROANTE</v>
      </c>
      <c r="I351" s="6">
        <f>IF('[1]TCE - ANEXO IV - Preencher'!K360="","",'[1]TCE - ANEXO IV - Preencher'!K360)</f>
        <v>44131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34.049999999999997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5.99 - Outros Serviços de Terceiros Pessoa Jurídica</v>
      </c>
      <c r="D352" s="3">
        <f>'[1]TCE - ANEXO IV - Preencher'!F361</f>
        <v>35670157000109</v>
      </c>
      <c r="E352" s="5" t="str">
        <f>'[1]TCE - ANEXO IV - Preencher'!G361</f>
        <v>EMP. BRAS. DE CORREIOS E TELEGRAFOS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COMPROANTE</v>
      </c>
      <c r="I352" s="6">
        <f>IF('[1]TCE - ANEXO IV - Preencher'!K361="","",'[1]TCE - ANEXO IV - Preencher'!K361)</f>
        <v>44113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36.65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5.99 - Outros Serviços de Terceiros Pessoa Jurídica</v>
      </c>
      <c r="D353" s="3">
        <f>'[1]TCE - ANEXO IV - Preencher'!F362</f>
        <v>8683483000188</v>
      </c>
      <c r="E353" s="5" t="str">
        <f>'[1]TCE - ANEXO IV - Preencher'!G362</f>
        <v>CONSULTORIO OTORRINOLARINGOLOGICO DO VALE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1089</v>
      </c>
      <c r="I353" s="6">
        <f>IF('[1]TCE - ANEXO IV - Preencher'!K362="","",'[1]TCE - ANEXO IV - Preencher'!K362)</f>
        <v>44138</v>
      </c>
      <c r="J353" s="5" t="str">
        <f>'[1]TCE - ANEXO IV - Preencher'!L362</f>
        <v>56870467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1200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5.16 - Serviços Médico-Hospitalares, Odotonlogia e Laboratoriais</v>
      </c>
      <c r="D354" s="3">
        <f>'[1]TCE - ANEXO IV - Preencher'!F363</f>
        <v>3264990000163</v>
      </c>
      <c r="E354" s="5" t="str">
        <f>'[1]TCE - ANEXO IV - Preencher'!G363</f>
        <v>CLIAM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2841</v>
      </c>
      <c r="I354" s="6">
        <f>IF('[1]TCE - ANEXO IV - Preencher'!K363="","",'[1]TCE - ANEXO IV - Preencher'!K363)</f>
        <v>44152</v>
      </c>
      <c r="J354" s="5" t="str">
        <f>'[1]TCE - ANEXO IV - Preencher'!L363</f>
        <v>239358813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6020.25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5.16 - Serviços Médico-Hospitalares, Odotonlogia e Laboratoriais</v>
      </c>
      <c r="D355" s="3">
        <f>'[1]TCE - ANEXO IV - Preencher'!F364</f>
        <v>1913062000157</v>
      </c>
      <c r="E355" s="5" t="str">
        <f>'[1]TCE - ANEXO IV - Preencher'!G364</f>
        <v>CENEL CENTRO DE NEUROLOGIA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5814</v>
      </c>
      <c r="I355" s="6">
        <f>IF('[1]TCE - ANEXO IV - Preencher'!K364="","",'[1]TCE - ANEXO IV - Preencher'!K364)</f>
        <v>44134</v>
      </c>
      <c r="J355" s="5" t="str">
        <f>'[1]TCE - ANEXO IV - Preencher'!L364</f>
        <v>DWXE-D1V6</v>
      </c>
      <c r="K355" s="5" t="str">
        <f>IF(F355="B",LEFT('[1]TCE - ANEXO IV - Preencher'!M364,2),IF(F355="S",LEFT('[1]TCE - ANEXO IV - Preencher'!M364,7),IF('[1]TCE - ANEXO IV - Preencher'!H364="","")))</f>
        <v>2611606</v>
      </c>
      <c r="L355" s="7">
        <f>'[1]TCE - ANEXO IV - Preencher'!N364</f>
        <v>5520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5.16 - Serviços Médico-Hospitalares, Odotonlogia e Laboratoriais</v>
      </c>
      <c r="D356" s="3">
        <f>'[1]TCE - ANEXO IV - Preencher'!F365</f>
        <v>1929606000179</v>
      </c>
      <c r="E356" s="5" t="str">
        <f>'[1]TCE - ANEXO IV - Preencher'!G365</f>
        <v>INSTITUTO DE OLHOS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7197</v>
      </c>
      <c r="I356" s="6">
        <f>IF('[1]TCE - ANEXO IV - Preencher'!K365="","",'[1]TCE - ANEXO IV - Preencher'!K365)</f>
        <v>44139</v>
      </c>
      <c r="J356" s="5" t="str">
        <f>'[1]TCE - ANEXO IV - Preencher'!L365</f>
        <v>219575169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4000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5.16 - Serviços Médico-Hospitalares, Odotonlogia e Laboratoriais</v>
      </c>
      <c r="D357" s="3">
        <f>'[1]TCE - ANEXO IV - Preencher'!F366</f>
        <v>12342816000182</v>
      </c>
      <c r="E357" s="5" t="str">
        <f>'[1]TCE - ANEXO IV - Preencher'!G366</f>
        <v>MEDNET SERVIÇOS MEDICOS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1588</v>
      </c>
      <c r="I357" s="6">
        <f>IF('[1]TCE - ANEXO IV - Preencher'!K366="","",'[1]TCE - ANEXO IV - Preencher'!K366)</f>
        <v>44152</v>
      </c>
      <c r="J357" s="5" t="str">
        <f>'[1]TCE - ANEXO IV - Preencher'!L366</f>
        <v>127459125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9846.8799999999992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5.16 - Serviços Médico-Hospitalares, Odotonlogia e Laboratoriais</v>
      </c>
      <c r="D358" s="3">
        <f>'[1]TCE - ANEXO IV - Preencher'!F367</f>
        <v>12342816000182</v>
      </c>
      <c r="E358" s="5" t="str">
        <f>'[1]TCE - ANEXO IV - Preencher'!G367</f>
        <v>MEDNET SERVIÇOS MEDICOS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1587</v>
      </c>
      <c r="I358" s="6">
        <f>IF('[1]TCE - ANEXO IV - Preencher'!K367="","",'[1]TCE - ANEXO IV - Preencher'!K367)</f>
        <v>44152</v>
      </c>
      <c r="J358" s="5" t="str">
        <f>'[1]TCE - ANEXO IV - Preencher'!L367</f>
        <v>105036225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900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5.16 - Serviços Médico-Hospitalares, Odotonlogia e Laboratoriais</v>
      </c>
      <c r="D359" s="3">
        <f>'[1]TCE - ANEXO IV - Preencher'!F368</f>
        <v>12342816000182</v>
      </c>
      <c r="E359" s="5" t="str">
        <f>'[1]TCE - ANEXO IV - Preencher'!G368</f>
        <v>MEDNET SERVIÇOS MEDICOS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1549</v>
      </c>
      <c r="I359" s="6">
        <f>IF('[1]TCE - ANEXO IV - Preencher'!K368="","",'[1]TCE - ANEXO IV - Preencher'!K368)</f>
        <v>44140</v>
      </c>
      <c r="J359" s="5" t="str">
        <f>'[1]TCE - ANEXO IV - Preencher'!L368</f>
        <v>33762897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4350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5.16 - Serviços Médico-Hospitalares, Odotonlogia e Laboratoriais</v>
      </c>
      <c r="D360" s="3">
        <f>'[1]TCE - ANEXO IV - Preencher'!F369</f>
        <v>11016304000163</v>
      </c>
      <c r="E360" s="5" t="str">
        <f>'[1]TCE - ANEXO IV - Preencher'!G369</f>
        <v>MEGA IMAGEM DIAGNOSTICOS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1188</v>
      </c>
      <c r="I360" s="6">
        <f>IF('[1]TCE - ANEXO IV - Preencher'!K369="","",'[1]TCE - ANEXO IV - Preencher'!K369)</f>
        <v>44141</v>
      </c>
      <c r="J360" s="5" t="str">
        <f>'[1]TCE - ANEXO IV - Preencher'!L369</f>
        <v>GFCU-ULXV</v>
      </c>
      <c r="K360" s="5" t="str">
        <f>IF(F360="B",LEFT('[1]TCE - ANEXO IV - Preencher'!M369,2),IF(F360="S",LEFT('[1]TCE - ANEXO IV - Preencher'!M369,7),IF('[1]TCE - ANEXO IV - Preencher'!H369="","")))</f>
        <v>2611606</v>
      </c>
      <c r="L360" s="7">
        <f>'[1]TCE - ANEXO IV - Preencher'!N369</f>
        <v>1380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5.16 - Serviços Médico-Hospitalares, Odotonlogia e Laboratoriais</v>
      </c>
      <c r="D361" s="3">
        <f>'[1]TCE - ANEXO IV - Preencher'!F370</f>
        <v>12657631000167</v>
      </c>
      <c r="E361" s="5" t="str">
        <f>'[1]TCE - ANEXO IV - Preencher'!G370</f>
        <v>CDI - CENTRO DIAG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32305</v>
      </c>
      <c r="I361" s="6">
        <f>IF('[1]TCE - ANEXO IV - Preencher'!K370="","",'[1]TCE - ANEXO IV - Preencher'!K370)</f>
        <v>44140</v>
      </c>
      <c r="J361" s="5" t="str">
        <f>'[1]TCE - ANEXO IV - Preencher'!L370</f>
        <v>7730047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8407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5.16 - Serviços Médico-Hospitalares, Odotonlogia e Laboratoriais</v>
      </c>
      <c r="D362" s="3">
        <f>'[1]TCE - ANEXO IV - Preencher'!F371</f>
        <v>4166795000163</v>
      </c>
      <c r="E362" s="5" t="str">
        <f>'[1]TCE - ANEXO IV - Preencher'!G371</f>
        <v>ANESTESIA E SERVIÇOS MEDICOS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9606</v>
      </c>
      <c r="I362" s="6">
        <f>IF('[1]TCE - ANEXO IV - Preencher'!K371="","",'[1]TCE - ANEXO IV - Preencher'!K371)</f>
        <v>44152</v>
      </c>
      <c r="J362" s="5" t="str">
        <f>'[1]TCE - ANEXO IV - Preencher'!L371</f>
        <v>145786109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218957.54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5.16 - Serviços Médico-Hospitalares, Odotonlogia e Laboratoriais</v>
      </c>
      <c r="D363" s="3">
        <f>'[1]TCE - ANEXO IV - Preencher'!F372</f>
        <v>4166795000163</v>
      </c>
      <c r="E363" s="5" t="str">
        <f>'[1]TCE - ANEXO IV - Preencher'!G372</f>
        <v>ANESTESIA E SERVIÇOS MEDICOS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9590</v>
      </c>
      <c r="I363" s="6">
        <f>IF('[1]TCE - ANEXO IV - Preencher'!K372="","",'[1]TCE - ANEXO IV - Preencher'!K372)</f>
        <v>44141</v>
      </c>
      <c r="J363" s="5" t="str">
        <f>'[1]TCE - ANEXO IV - Preencher'!L372</f>
        <v>256881790</v>
      </c>
      <c r="K363" s="5" t="str">
        <f>IF(F363="B",LEFT('[1]TCE - ANEXO IV - Preencher'!M372,2),IF(F363="S",LEFT('[1]TCE - ANEXO IV - Preencher'!M372,7),IF('[1]TCE - ANEXO IV - Preencher'!H372="","")))</f>
        <v>2611101</v>
      </c>
      <c r="L363" s="7">
        <f>'[1]TCE - ANEXO IV - Preencher'!N372</f>
        <v>500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5.16 - Serviços Médico-Hospitalares, Odotonlogia e Laboratoriais</v>
      </c>
      <c r="D364" s="3">
        <f>'[1]TCE - ANEXO IV - Preencher'!F373</f>
        <v>3811242000153</v>
      </c>
      <c r="E364" s="5" t="str">
        <f>'[1]TCE - ANEXO IV - Preencher'!G373</f>
        <v>MEDICAT MEDICINA DO TRABALHO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39118</v>
      </c>
      <c r="I364" s="6">
        <f>IF('[1]TCE - ANEXO IV - Preencher'!K373="","",'[1]TCE - ANEXO IV - Preencher'!K373)</f>
        <v>44049</v>
      </c>
      <c r="J364" s="5" t="str">
        <f>'[1]TCE - ANEXO IV - Preencher'!L373</f>
        <v>31397402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2280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10225064000144</v>
      </c>
      <c r="E365" s="5" t="str">
        <f>'[1]TCE - ANEXO IV - Preencher'!G374</f>
        <v>ANGIOCLINICA SS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715</v>
      </c>
      <c r="I365" s="6">
        <f>IF('[1]TCE - ANEXO IV - Preencher'!K374="","",'[1]TCE - ANEXO IV - Preencher'!K374)</f>
        <v>44146</v>
      </c>
      <c r="J365" s="5" t="str">
        <f>'[1]TCE - ANEXO IV - Preencher'!L374</f>
        <v>220729924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9000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4226430000187</v>
      </c>
      <c r="E366" s="5" t="str">
        <f>'[1]TCE - ANEXO IV - Preencher'!G375</f>
        <v>INSTITUTO DO RIM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972</v>
      </c>
      <c r="I366" s="6">
        <f>IF('[1]TCE - ANEXO IV - Preencher'!K375="","",'[1]TCE - ANEXO IV - Preencher'!K375)</f>
        <v>44154</v>
      </c>
      <c r="J366" s="5" t="str">
        <f>'[1]TCE - ANEXO IV - Preencher'!L375</f>
        <v>235908446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10000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5.16 - Serviços Médico-Hospitalares, Odotonlogia e Laboratoriais</v>
      </c>
      <c r="D367" s="3">
        <f>'[1]TCE - ANEXO IV - Preencher'!F376</f>
        <v>11473378000129</v>
      </c>
      <c r="E367" s="5" t="str">
        <f>'[1]TCE - ANEXO IV - Preencher'!G376</f>
        <v>CENTRO DE NEUROLOGIA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28602</v>
      </c>
      <c r="I367" s="6">
        <f>IF('[1]TCE - ANEXO IV - Preencher'!K376="","",'[1]TCE - ANEXO IV - Preencher'!K376)</f>
        <v>44127</v>
      </c>
      <c r="J367" s="5" t="str">
        <f>'[1]TCE - ANEXO IV - Preencher'!L376</f>
        <v>42006105</v>
      </c>
      <c r="K367" s="5" t="str">
        <f>IF(F367="B",LEFT('[1]TCE - ANEXO IV - Preencher'!M376,2),IF(F367="S",LEFT('[1]TCE - ANEXO IV - Preencher'!M376,7),IF('[1]TCE - ANEXO IV - Preencher'!H376="","")))</f>
        <v>2611101</v>
      </c>
      <c r="L367" s="7">
        <f>'[1]TCE - ANEXO IV - Preencher'!N376</f>
        <v>450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5.16 - Serviços Médico-Hospitalares, Odotonlogia e Laboratoriais</v>
      </c>
      <c r="D368" s="3">
        <f>'[1]TCE - ANEXO IV - Preencher'!F377</f>
        <v>30395879000189</v>
      </c>
      <c r="E368" s="5" t="str">
        <f>'[1]TCE - ANEXO IV - Preencher'!G377</f>
        <v>POSSIDIO E POSSIDIO MEDICOS ASSOIADOS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25</v>
      </c>
      <c r="I368" s="6">
        <f>IF('[1]TCE - ANEXO IV - Preencher'!K377="","",'[1]TCE - ANEXO IV - Preencher'!K377)</f>
        <v>44112</v>
      </c>
      <c r="J368" s="5" t="str">
        <f>'[1]TCE - ANEXO IV - Preencher'!L377</f>
        <v>138856132</v>
      </c>
      <c r="K368" s="5" t="str">
        <f>IF(F368="B",LEFT('[1]TCE - ANEXO IV - Preencher'!M377,2),IF(F368="S",LEFT('[1]TCE - ANEXO IV - Preencher'!M377,7),IF('[1]TCE - ANEXO IV - Preencher'!H377="","")))</f>
        <v>2611101</v>
      </c>
      <c r="L368" s="7">
        <f>'[1]TCE - ANEXO IV - Preencher'!N377</f>
        <v>550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5.16 - Serviços Médico-Hospitalares, Odotonlogia e Laboratoriais</v>
      </c>
      <c r="D369" s="3">
        <f>'[1]TCE - ANEXO IV - Preencher'!F378</f>
        <v>4325128000186</v>
      </c>
      <c r="E369" s="5" t="str">
        <f>'[1]TCE - ANEXO IV - Preencher'!G378</f>
        <v>VIP ENDOSCOPIA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1444</v>
      </c>
      <c r="I369" s="6">
        <f>IF('[1]TCE - ANEXO IV - Preencher'!K378="","",'[1]TCE - ANEXO IV - Preencher'!K378)</f>
        <v>44161</v>
      </c>
      <c r="J369" s="5" t="str">
        <f>'[1]TCE - ANEXO IV - Preencher'!L378</f>
        <v>39068062</v>
      </c>
      <c r="K369" s="5" t="str">
        <f>IF(F369="B",LEFT('[1]TCE - ANEXO IV - Preencher'!M378,2),IF(F369="S",LEFT('[1]TCE - ANEXO IV - Preencher'!M378,7),IF('[1]TCE - ANEXO IV - Preencher'!H378="","")))</f>
        <v>2611101</v>
      </c>
      <c r="L369" s="7">
        <f>'[1]TCE - ANEXO IV - Preencher'!N378</f>
        <v>350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3757098000114</v>
      </c>
      <c r="E370" s="5" t="str">
        <f>'[1]TCE - ANEXO IV - Preencher'!G379</f>
        <v>CIPEVASF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1682</v>
      </c>
      <c r="I370" s="6">
        <f>IF('[1]TCE - ANEXO IV - Preencher'!K379="","",'[1]TCE - ANEXO IV - Preencher'!K379)</f>
        <v>44165</v>
      </c>
      <c r="J370" s="5" t="str">
        <f>'[1]TCE - ANEXO IV - Preencher'!L379</f>
        <v>173317771</v>
      </c>
      <c r="K370" s="5" t="str">
        <f>IF(F370="B",LEFT('[1]TCE - ANEXO IV - Preencher'!M379,2),IF(F370="S",LEFT('[1]TCE - ANEXO IV - Preencher'!M379,7),IF('[1]TCE - ANEXO IV - Preencher'!H379="","")))</f>
        <v>2611101</v>
      </c>
      <c r="L370" s="7">
        <f>'[1]TCE - ANEXO IV - Preencher'!N379</f>
        <v>30078.52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3757098000114</v>
      </c>
      <c r="E371" s="5" t="str">
        <f>'[1]TCE - ANEXO IV - Preencher'!G380</f>
        <v>CIPEVASF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1683</v>
      </c>
      <c r="I371" s="6">
        <f>IF('[1]TCE - ANEXO IV - Preencher'!K380="","",'[1]TCE - ANEXO IV - Preencher'!K380)</f>
        <v>44165</v>
      </c>
      <c r="J371" s="5" t="str">
        <f>'[1]TCE - ANEXO IV - Preencher'!L380</f>
        <v>85269103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3000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5.16 - Serviços Médico-Hospitalares, Odotonlogia e Laboratoriais</v>
      </c>
      <c r="D372" s="3">
        <f>'[1]TCE - ANEXO IV - Preencher'!F381</f>
        <v>14316409000126</v>
      </c>
      <c r="E372" s="5" t="str">
        <f>'[1]TCE - ANEXO IV - Preencher'!G381</f>
        <v>VIEIRA E MOURÃO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408</v>
      </c>
      <c r="I372" s="6">
        <f>IF('[1]TCE - ANEXO IV - Preencher'!K381="","",'[1]TCE - ANEXO IV - Preencher'!K381)</f>
        <v>44139</v>
      </c>
      <c r="J372" s="5" t="str">
        <f>'[1]TCE - ANEXO IV - Preencher'!L381</f>
        <v>153464955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10250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5.16 - Serviços Médico-Hospitalares, Odotonlogia e Laboratoriais</v>
      </c>
      <c r="D373" s="3">
        <f>'[1]TCE - ANEXO IV - Preencher'!F382</f>
        <v>4509221000140</v>
      </c>
      <c r="E373" s="5" t="str">
        <f>'[1]TCE - ANEXO IV - Preencher'!G382</f>
        <v>BABY LAB LABORATORIOS CINICOS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20201901</v>
      </c>
      <c r="I373" s="6">
        <f>IF('[1]TCE - ANEXO IV - Preencher'!K382="","",'[1]TCE - ANEXO IV - Preencher'!K382)</f>
        <v>44166</v>
      </c>
      <c r="J373" s="5" t="str">
        <f>'[1]TCE - ANEXO IV - Preencher'!L382</f>
        <v>43EAA583C</v>
      </c>
      <c r="K373" s="5" t="str">
        <f>IF(F373="B",LEFT('[1]TCE - ANEXO IV - Preencher'!M382,2),IF(F373="S",LEFT('[1]TCE - ANEXO IV - Preencher'!M382,7),IF('[1]TCE - ANEXO IV - Preencher'!H382="","")))</f>
        <v>2918407</v>
      </c>
      <c r="L373" s="7">
        <f>'[1]TCE - ANEXO IV - Preencher'!N382</f>
        <v>145984.54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5.16 - Serviços Médico-Hospitalares, Odotonlogia e Laboratoriais</v>
      </c>
      <c r="D374" s="3">
        <f>'[1]TCE - ANEXO IV - Preencher'!F383</f>
        <v>17863255000180</v>
      </c>
      <c r="E374" s="5" t="str">
        <f>'[1]TCE - ANEXO IV - Preencher'!G383</f>
        <v>FLAVIA ALVES DE SOUZA ME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2529</v>
      </c>
      <c r="I374" s="6">
        <f>IF('[1]TCE - ANEXO IV - Preencher'!K383="","",'[1]TCE - ANEXO IV - Preencher'!K383)</f>
        <v>44161</v>
      </c>
      <c r="J374" s="5" t="str">
        <f>'[1]TCE - ANEXO IV - Preencher'!L383</f>
        <v>147306486</v>
      </c>
      <c r="K374" s="5" t="str">
        <f>IF(F374="B",LEFT('[1]TCE - ANEXO IV - Preencher'!M383,2),IF(F374="S",LEFT('[1]TCE - ANEXO IV - Preencher'!M383,7),IF('[1]TCE - ANEXO IV - Preencher'!H383="","")))</f>
        <v>2611101</v>
      </c>
      <c r="L374" s="7">
        <f>'[1]TCE - ANEXO IV - Preencher'!N383</f>
        <v>15040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5.8 - Locação de Veículos Automotores</v>
      </c>
      <c r="D375" s="3">
        <f>'[1]TCE - ANEXO IV - Preencher'!F384</f>
        <v>11863530000180</v>
      </c>
      <c r="E375" s="5" t="str">
        <f>'[1]TCE - ANEXO IV - Preencher'!G384</f>
        <v>BRASCON GESTAO AMBIENTAL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56132</v>
      </c>
      <c r="I375" s="6">
        <f>IF('[1]TCE - ANEXO IV - Preencher'!K384="","",'[1]TCE - ANEXO IV - Preencher'!K384)</f>
        <v>44138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2611309</v>
      </c>
      <c r="L375" s="7">
        <f>'[1]TCE - ANEXO IV - Preencher'!N384</f>
        <v>8761.5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5.10 - Detetização/Tratamento de Resíduos e Afins</v>
      </c>
      <c r="D376" s="3">
        <f>'[1]TCE - ANEXO IV - Preencher'!F385</f>
        <v>92306257000780</v>
      </c>
      <c r="E376" s="5" t="str">
        <f>'[1]TCE - ANEXO IV - Preencher'!G385</f>
        <v>MV INFORMATICA NORDESTE LTDA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17195</v>
      </c>
      <c r="I376" s="6">
        <f>IF('[1]TCE - ANEXO IV - Preencher'!K385="","",'[1]TCE - ANEXO IV - Preencher'!K385)</f>
        <v>44139</v>
      </c>
      <c r="J376" s="5" t="str">
        <f>'[1]TCE - ANEXO IV - Preencher'!L385</f>
        <v>QW9E-W4D2</v>
      </c>
      <c r="K376" s="5" t="str">
        <f>IF(F376="B",LEFT('[1]TCE - ANEXO IV - Preencher'!M385,2),IF(F376="S",LEFT('[1]TCE - ANEXO IV - Preencher'!M385,7),IF('[1]TCE - ANEXO IV - Preencher'!H385="","")))</f>
        <v>2611606</v>
      </c>
      <c r="L376" s="7">
        <f>'[1]TCE - ANEXO IV - Preencher'!N385</f>
        <v>24992.22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5.17 - Manutenção de Software, Certificação Digital e Microfilmagem</v>
      </c>
      <c r="D377" s="3">
        <f>'[1]TCE - ANEXO IV - Preencher'!F386</f>
        <v>16783034000130</v>
      </c>
      <c r="E377" s="5" t="str">
        <f>'[1]TCE - ANEXO IV - Preencher'!G386</f>
        <v>SINTESE LICENCIAMENTRO PROG P COMPRAS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11840</v>
      </c>
      <c r="I377" s="6">
        <f>IF('[1]TCE - ANEXO IV - Preencher'!K386="","",'[1]TCE - ANEXO IV - Preencher'!K386)</f>
        <v>44138</v>
      </c>
      <c r="J377" s="5" t="str">
        <f>'[1]TCE - ANEXO IV - Preencher'!L386</f>
        <v>5LNW-MRYR</v>
      </c>
      <c r="K377" s="5" t="str">
        <f>IF(F377="B",LEFT('[1]TCE - ANEXO IV - Preencher'!M386,2),IF(F377="S",LEFT('[1]TCE - ANEXO IV - Preencher'!M386,7),IF('[1]TCE - ANEXO IV - Preencher'!H386="","")))</f>
        <v>2611606</v>
      </c>
      <c r="L377" s="7">
        <f>'[1]TCE - ANEXO IV - Preencher'!N386</f>
        <v>3194.63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5.17 - Manutenção de Software, Certificação Digital e Microfilmagem</v>
      </c>
      <c r="D378" s="3">
        <f>'[1]TCE - ANEXO IV - Preencher'!F387</f>
        <v>7928972000190</v>
      </c>
      <c r="E378" s="5" t="str">
        <f>'[1]TCE - ANEXO IV - Preencher'!G387</f>
        <v>CARTELLO SERVICOS DE SUPORTE EM TI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3160</v>
      </c>
      <c r="I378" s="6">
        <f>IF('[1]TCE - ANEXO IV - Preencher'!K387="","",'[1]TCE - ANEXO IV - Preencher'!K387)</f>
        <v>44109</v>
      </c>
      <c r="J378" s="5" t="str">
        <f>'[1]TCE - ANEXO IV - Preencher'!L387</f>
        <v>C2WN-RITP</v>
      </c>
      <c r="K378" s="5" t="str">
        <f>IF(F378="B",LEFT('[1]TCE - ANEXO IV - Preencher'!M387,2),IF(F378="S",LEFT('[1]TCE - ANEXO IV - Preencher'!M387,7),IF('[1]TCE - ANEXO IV - Preencher'!H387="","")))</f>
        <v>2611606</v>
      </c>
      <c r="L378" s="7">
        <f>'[1]TCE - ANEXO IV - Preencher'!N387</f>
        <v>442.17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5.17 - Manutenção de Software, Certificação Digital e Microfilmagem</v>
      </c>
      <c r="D379" s="3">
        <f>'[1]TCE - ANEXO IV - Preencher'!F388</f>
        <v>53113791001285</v>
      </c>
      <c r="E379" s="5" t="str">
        <f>'[1]TCE - ANEXO IV - Preencher'!G388</f>
        <v>TOTVS S 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202064473</v>
      </c>
      <c r="I379" s="6">
        <f>IF('[1]TCE - ANEXO IV - Preencher'!K388="","",'[1]TCE - ANEXO IV - Preencher'!K388)</f>
        <v>44105</v>
      </c>
      <c r="J379" s="5" t="str">
        <f>'[1]TCE - ANEXO IV - Preencher'!L388</f>
        <v>A6D48D69</v>
      </c>
      <c r="K379" s="5" t="str">
        <f>IF(F379="B",LEFT('[1]TCE - ANEXO IV - Preencher'!M388,2),IF(F379="S",LEFT('[1]TCE - ANEXO IV - Preencher'!M388,7),IF('[1]TCE - ANEXO IV - Preencher'!H388="","")))</f>
        <v>3106200</v>
      </c>
      <c r="L379" s="7">
        <f>'[1]TCE - ANEXO IV - Preencher'!N388</f>
        <v>374.05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5.17 - Manutenção de Software, Certificação Digital e Microfilmagem</v>
      </c>
      <c r="D380" s="3">
        <f>'[1]TCE - ANEXO IV - Preencher'!F389</f>
        <v>53113791001285</v>
      </c>
      <c r="E380" s="5" t="str">
        <f>'[1]TCE - ANEXO IV - Preencher'!G389</f>
        <v>TOTVS S 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202064474</v>
      </c>
      <c r="I380" s="6">
        <f>IF('[1]TCE - ANEXO IV - Preencher'!K389="","",'[1]TCE - ANEXO IV - Preencher'!K389)</f>
        <v>44105</v>
      </c>
      <c r="J380" s="5" t="str">
        <f>'[1]TCE - ANEXO IV - Preencher'!L389</f>
        <v>DBBAC8AA</v>
      </c>
      <c r="K380" s="5" t="str">
        <f>IF(F380="B",LEFT('[1]TCE - ANEXO IV - Preencher'!M389,2),IF(F380="S",LEFT('[1]TCE - ANEXO IV - Preencher'!M389,7),IF('[1]TCE - ANEXO IV - Preencher'!H389="","")))</f>
        <v>3106200</v>
      </c>
      <c r="L380" s="7">
        <f>'[1]TCE - ANEXO IV - Preencher'!N389</f>
        <v>2630.83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5.17 - Manutenção de Software, Certificação Digital e Microfilmagem</v>
      </c>
      <c r="D381" s="3">
        <f>'[1]TCE - ANEXO IV - Preencher'!F390</f>
        <v>58921792000117</v>
      </c>
      <c r="E381" s="5" t="str">
        <f>'[1]TCE - ANEXO IV - Preencher'!G390</f>
        <v>PLANISA PLANEJ E ORG DE INST DE SAUDE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23188</v>
      </c>
      <c r="I381" s="6">
        <f>IF('[1]TCE - ANEXO IV - Preencher'!K390="","",'[1]TCE - ANEXO IV - Preencher'!K390)</f>
        <v>44105</v>
      </c>
      <c r="J381" s="5" t="str">
        <f>'[1]TCE - ANEXO IV - Preencher'!L390</f>
        <v>PTYX-JDR4</v>
      </c>
      <c r="K381" s="5" t="str">
        <f>IF(F381="B",LEFT('[1]TCE - ANEXO IV - Preencher'!M390,2),IF(F381="S",LEFT('[1]TCE - ANEXO IV - Preencher'!M390,7),IF('[1]TCE - ANEXO IV - Preencher'!H390="","")))</f>
        <v>2611606</v>
      </c>
      <c r="L381" s="7">
        <f>'[1]TCE - ANEXO IV - Preencher'!N390</f>
        <v>2751.69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5.99 - Outros Serviços de Terceiros Pessoa Jurídica</v>
      </c>
      <c r="D382" s="3">
        <f>'[1]TCE - ANEXO IV - Preencher'!F391</f>
        <v>35521046000130</v>
      </c>
      <c r="E382" s="5" t="str">
        <f>'[1]TCE - ANEXO IV - Preencher'!G391</f>
        <v>TGI CONSULTORIA ME GESTAO S/A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19256</v>
      </c>
      <c r="I382" s="6">
        <f>IF('[1]TCE - ANEXO IV - Preencher'!K391="","",'[1]TCE - ANEXO IV - Preencher'!K391)</f>
        <v>44118</v>
      </c>
      <c r="J382" s="5" t="str">
        <f>'[1]TCE - ANEXO IV - Preencher'!L391</f>
        <v>6WR-MSFJ</v>
      </c>
      <c r="K382" s="5" t="str">
        <f>IF(F382="B",LEFT('[1]TCE - ANEXO IV - Preencher'!M391,2),IF(F382="S",LEFT('[1]TCE - ANEXO IV - Preencher'!M391,7),IF('[1]TCE - ANEXO IV - Preencher'!H391="","")))</f>
        <v>2611606</v>
      </c>
      <c r="L382" s="7">
        <f>'[1]TCE - ANEXO IV - Preencher'!N391</f>
        <v>4500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5.99 - Outros Serviços de Terceiros Pessoa Jurídica</v>
      </c>
      <c r="D383" s="3">
        <f>'[1]TCE - ANEXO IV - Preencher'!F392</f>
        <v>2512303000119</v>
      </c>
      <c r="E383" s="5" t="str">
        <f>'[1]TCE - ANEXO IV - Preencher'!G392</f>
        <v>NOROES, AZEVEDO ADVOGADOS ASSOCIADOS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4406</v>
      </c>
      <c r="I383" s="6">
        <f>IF('[1]TCE - ANEXO IV - Preencher'!K392="","",'[1]TCE - ANEXO IV - Preencher'!K392)</f>
        <v>44106</v>
      </c>
      <c r="J383" s="5" t="str">
        <f>'[1]TCE - ANEXO IV - Preencher'!L392</f>
        <v>TQIB-WFXB</v>
      </c>
      <c r="K383" s="5" t="str">
        <f>IF(F383="B",LEFT('[1]TCE - ANEXO IV - Preencher'!M392,2),IF(F383="S",LEFT('[1]TCE - ANEXO IV - Preencher'!M392,7),IF('[1]TCE - ANEXO IV - Preencher'!H392="","")))</f>
        <v>2611606</v>
      </c>
      <c r="L383" s="7">
        <f>'[1]TCE - ANEXO IV - Preencher'!N392</f>
        <v>2240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5.2 - Serviços Técnicos Profissionais</v>
      </c>
      <c r="D384" s="3">
        <f>'[1]TCE - ANEXO IV - Preencher'!F393</f>
        <v>2512303000119</v>
      </c>
      <c r="E384" s="5" t="str">
        <f>'[1]TCE - ANEXO IV - Preencher'!G393</f>
        <v>NOROES, AZEVEDO ADVOGADOS ASSOCIADOS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4404</v>
      </c>
      <c r="I384" s="6">
        <f>IF('[1]TCE - ANEXO IV - Preencher'!K393="","",'[1]TCE - ANEXO IV - Preencher'!K393)</f>
        <v>44106</v>
      </c>
      <c r="J384" s="5" t="str">
        <f>'[1]TCE - ANEXO IV - Preencher'!L393</f>
        <v>ZDKQ-4AIJ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5341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5.2 - Serviços Técnicos Profissionais</v>
      </c>
      <c r="D385" s="3">
        <f>'[1]TCE - ANEXO IV - Preencher'!F394</f>
        <v>27814653000160</v>
      </c>
      <c r="E385" s="5" t="str">
        <f>'[1]TCE - ANEXO IV - Preencher'!G394</f>
        <v>LUMI CONSULTORIA E SERVICOS LTDA EPP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475</v>
      </c>
      <c r="I385" s="6">
        <f>IF('[1]TCE - ANEXO IV - Preencher'!K394="","",'[1]TCE - ANEXO IV - Preencher'!K394)</f>
        <v>44111</v>
      </c>
      <c r="J385" s="5" t="str">
        <f>'[1]TCE - ANEXO IV - Preencher'!L394</f>
        <v>EKXS-YF7T</v>
      </c>
      <c r="K385" s="5" t="str">
        <f>IF(F385="B",LEFT('[1]TCE - ANEXO IV - Preencher'!M394,2),IF(F385="S",LEFT('[1]TCE - ANEXO IV - Preencher'!M394,7),IF('[1]TCE - ANEXO IV - Preencher'!H394="","")))</f>
        <v>2611606</v>
      </c>
      <c r="L385" s="7">
        <f>'[1]TCE - ANEXO IV - Preencher'!N394</f>
        <v>8000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5.2 - Serviços Técnicos Profissionais</v>
      </c>
      <c r="D386" s="3">
        <f>'[1]TCE - ANEXO IV - Preencher'!F395</f>
        <v>24272956000100</v>
      </c>
      <c r="E386" s="5" t="str">
        <f>'[1]TCE - ANEXO IV - Preencher'!G395</f>
        <v>ANNA KELLY MONTEIRO PALHA DO NASCIMENTO ME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114</v>
      </c>
      <c r="I386" s="6">
        <f>IF('[1]TCE - ANEXO IV - Preencher'!K395="","",'[1]TCE - ANEXO IV - Preencher'!K395)</f>
        <v>44138</v>
      </c>
      <c r="J386" s="5" t="str">
        <f>'[1]TCE - ANEXO IV - Preencher'!L395</f>
        <v>89286835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2300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5.2 - Serviços Técnicos Profissionais</v>
      </c>
      <c r="D387" s="3">
        <f>'[1]TCE - ANEXO IV - Preencher'!F396</f>
        <v>3789272000887</v>
      </c>
      <c r="E387" s="5" t="str">
        <f>'[1]TCE - ANEXO IV - Preencher'!G396</f>
        <v>SENAI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10666</v>
      </c>
      <c r="I387" s="6">
        <f>IF('[1]TCE - ANEXO IV - Preencher'!K396="","",'[1]TCE - ANEXO IV - Preencher'!K396)</f>
        <v>44158</v>
      </c>
      <c r="J387" s="5" t="str">
        <f>'[1]TCE - ANEXO IV - Preencher'!L396</f>
        <v>70761104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1296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5.2 - Serviços Técnicos Profissionais</v>
      </c>
      <c r="D388" s="3">
        <f>'[1]TCE - ANEXO IV - Preencher'!F397</f>
        <v>22658088000176</v>
      </c>
      <c r="E388" s="5" t="str">
        <f>'[1]TCE - ANEXO IV - Preencher'!G397</f>
        <v>HIGINO MAURICIO CAVALCANTI LIRA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7</v>
      </c>
      <c r="I388" s="6">
        <f>IF('[1]TCE - ANEXO IV - Preencher'!K397="","",'[1]TCE - ANEXO IV - Preencher'!K397)</f>
        <v>44124</v>
      </c>
      <c r="J388" s="5" t="str">
        <f>'[1]TCE - ANEXO IV - Preencher'!L397</f>
        <v>IT29-ED8G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300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5.2 - Serviços Técnicos Profissionais</v>
      </c>
      <c r="D389" s="3">
        <f>'[1]TCE - ANEXO IV - Preencher'!F398</f>
        <v>10858157000106</v>
      </c>
      <c r="E389" s="5" t="str">
        <f>'[1]TCE - ANEXO IV - Preencher'!G398</f>
        <v>F GENES &amp; CIA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332433</v>
      </c>
      <c r="I389" s="6">
        <f>IF('[1]TCE - ANEXO IV - Preencher'!K398="","",'[1]TCE - ANEXO IV - Preencher'!K398)</f>
        <v>44148</v>
      </c>
      <c r="J389" s="5" t="str">
        <f>'[1]TCE - ANEXO IV - Preencher'!L398</f>
        <v>Y5PG-7JYY</v>
      </c>
      <c r="K389" s="5" t="str">
        <f>IF(F389="B",LEFT('[1]TCE - ANEXO IV - Preencher'!M398,2),IF(F389="S",LEFT('[1]TCE - ANEXO IV - Preencher'!M398,7),IF('[1]TCE - ANEXO IV - Preencher'!H398="","")))</f>
        <v>2611606</v>
      </c>
      <c r="L389" s="7">
        <f>'[1]TCE - ANEXO IV - Preencher'!N398</f>
        <v>2538.19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5.10 - Detetização/Tratamento de Resíduos e Afins</v>
      </c>
      <c r="D390" s="3">
        <f>'[1]TCE - ANEXO IV - Preencher'!F399</f>
        <v>5419785000155</v>
      </c>
      <c r="E390" s="5" t="str">
        <f>'[1]TCE - ANEXO IV - Preencher'!G399</f>
        <v>SOLUNNI SERVICOS ESPECIALIZADOS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614</v>
      </c>
      <c r="I390" s="6">
        <f>IF('[1]TCE - ANEXO IV - Preencher'!K399="","",'[1]TCE - ANEXO IV - Preencher'!K399)</f>
        <v>44127</v>
      </c>
      <c r="J390" s="5" t="str">
        <f>'[1]TCE - ANEXO IV - Preencher'!L399</f>
        <v>U59L-KHY3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168337.56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5.23 - Limpeza e Conservação</v>
      </c>
      <c r="D391" s="3">
        <f>'[1]TCE - ANEXO IV - Preencher'!F400</f>
        <v>5419785000155</v>
      </c>
      <c r="E391" s="5" t="str">
        <f>'[1]TCE - ANEXO IV - Preencher'!G400</f>
        <v>SOLUNNI SERVICOS ESPECIALIZADOS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615</v>
      </c>
      <c r="I391" s="6">
        <f>IF('[1]TCE - ANEXO IV - Preencher'!K400="","",'[1]TCE - ANEXO IV - Preencher'!K400)</f>
        <v>44127</v>
      </c>
      <c r="J391" s="5" t="str">
        <f>'[1]TCE - ANEXO IV - Preencher'!L400</f>
        <v>CSKM-TCWH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7203.16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5.23 - Limpeza e Conservação</v>
      </c>
      <c r="D392" s="3">
        <f>'[1]TCE - ANEXO IV - Preencher'!F401</f>
        <v>7212990000170</v>
      </c>
      <c r="E392" s="5" t="str">
        <f>'[1]TCE - ANEXO IV - Preencher'!G401</f>
        <v>JAINARA MOREIRA BARBOSA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20208740</v>
      </c>
      <c r="I392" s="6">
        <f>IF('[1]TCE - ANEXO IV - Preencher'!K401="","",'[1]TCE - ANEXO IV - Preencher'!K401)</f>
        <v>44140</v>
      </c>
      <c r="J392" s="5" t="str">
        <f>'[1]TCE - ANEXO IV - Preencher'!L401</f>
        <v>CBCBA6D74</v>
      </c>
      <c r="K392" s="5" t="str">
        <f>IF(F392="B",LEFT('[1]TCE - ANEXO IV - Preencher'!M401,2),IF(F392="S",LEFT('[1]TCE - ANEXO IV - Preencher'!M401,7),IF('[1]TCE - ANEXO IV - Preencher'!H401="","")))</f>
        <v>2918407</v>
      </c>
      <c r="L392" s="7">
        <f>'[1]TCE - ANEXO IV - Preencher'!N401</f>
        <v>650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5.99 - Outros Serviços de Terceiros Pessoa Jurídica</v>
      </c>
      <c r="D393" s="3">
        <f>'[1]TCE - ANEXO IV - Preencher'!F402</f>
        <v>11182660000157</v>
      </c>
      <c r="E393" s="5" t="str">
        <f>'[1]TCE - ANEXO IV - Preencher'!G402</f>
        <v>EMERSON WALLAS RODRIGUES DA SILVA ME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295</v>
      </c>
      <c r="I393" s="6">
        <f>IF('[1]TCE - ANEXO IV - Preencher'!K402="","",'[1]TCE - ANEXO IV - Preencher'!K402)</f>
        <v>44141</v>
      </c>
      <c r="J393" s="5" t="str">
        <f>'[1]TCE - ANEXO IV - Preencher'!L402</f>
        <v>206420667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1500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5.99 - Outros Serviços de Terceiros Pessoa Jurídica</v>
      </c>
      <c r="D394" s="3">
        <f>'[1]TCE - ANEXO IV - Preencher'!F403</f>
        <v>13409775000671</v>
      </c>
      <c r="E394" s="5" t="str">
        <f>'[1]TCE - ANEXO IV - Preencher'!G403</f>
        <v>LINUS LOG LTDA ME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107</v>
      </c>
      <c r="I394" s="6">
        <f>IF('[1]TCE - ANEXO IV - Preencher'!K403="","",'[1]TCE - ANEXO IV - Preencher'!K403)</f>
        <v>44147</v>
      </c>
      <c r="J394" s="5" t="str">
        <f>'[1]TCE - ANEXO IV - Preencher'!L403</f>
        <v>193342841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3527.68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5.99 - Outros Serviços de Terceiros Pessoa Jurídica</v>
      </c>
      <c r="D395" s="3">
        <f>'[1]TCE - ANEXO IV - Preencher'!F404</f>
        <v>21027815000134</v>
      </c>
      <c r="E395" s="5" t="str">
        <f>'[1]TCE - ANEXO IV - Preencher'!G404</f>
        <v>ANTONIO ALDIVAN DE SOUSA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18</v>
      </c>
      <c r="I395" s="6">
        <f>IF('[1]TCE - ANEXO IV - Preencher'!K404="","",'[1]TCE - ANEXO IV - Preencher'!K404)</f>
        <v>44140</v>
      </c>
      <c r="J395" s="5" t="str">
        <f>'[1]TCE - ANEXO IV - Preencher'!L404</f>
        <v>75839294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642.52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5.99 - Outros Serviços de Terceiros Pessoa Jurídica</v>
      </c>
      <c r="D396" s="3">
        <f>'[1]TCE - ANEXO IV - Preencher'!F405</f>
        <v>35693084000170</v>
      </c>
      <c r="E396" s="5" t="str">
        <f>'[1]TCE - ANEXO IV - Preencher'!G405</f>
        <v>PETROPEX PETROLINA PEÇAS E EXTINTORES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24019</v>
      </c>
      <c r="I396" s="6">
        <f>IF('[1]TCE - ANEXO IV - Preencher'!K405="","",'[1]TCE - ANEXO IV - Preencher'!K405)</f>
        <v>44141</v>
      </c>
      <c r="J396" s="5" t="str">
        <f>'[1]TCE - ANEXO IV - Preencher'!L405</f>
        <v>200459532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459.88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5.99 - Outros Serviços de Terceiros Pessoa Jurídica</v>
      </c>
      <c r="D397" s="3">
        <f>'[1]TCE - ANEXO IV - Preencher'!F406</f>
        <v>24380578000421</v>
      </c>
      <c r="E397" s="5" t="str">
        <f>'[1]TCE - ANEXO IV - Preencher'!G406</f>
        <v>WHITE MARTINS GASES INDS DO NORDESTE SA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7438</v>
      </c>
      <c r="I397" s="6">
        <f>IF('[1]TCE - ANEXO IV - Preencher'!K406="","",'[1]TCE - ANEXO IV - Preencher'!K406)</f>
        <v>44111</v>
      </c>
      <c r="J397" s="5" t="str">
        <f>'[1]TCE - ANEXO IV - Preencher'!L406</f>
        <v>GNAJFXRS</v>
      </c>
      <c r="K397" s="5" t="str">
        <f>IF(F397="B",LEFT('[1]TCE - ANEXO IV - Preencher'!M406,2),IF(F397="S",LEFT('[1]TCE - ANEXO IV - Preencher'!M406,7),IF('[1]TCE - ANEXO IV - Preencher'!H406="","")))</f>
        <v>2927408</v>
      </c>
      <c r="L397" s="7">
        <f>'[1]TCE - ANEXO IV - Preencher'!N406</f>
        <v>441.63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5.5 - Reparo e Manutenção de Máquinas e Equipamentos</v>
      </c>
      <c r="D398" s="3">
        <f>'[1]TCE - ANEXO IV - Preencher'!F407</f>
        <v>12626414000100</v>
      </c>
      <c r="E398" s="5" t="str">
        <f>'[1]TCE - ANEXO IV - Preencher'!G407</f>
        <v>MANTEQ H I LTDA ME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588</v>
      </c>
      <c r="I398" s="6">
        <f>IF('[1]TCE - ANEXO IV - Preencher'!K407="","",'[1]TCE - ANEXO IV - Preencher'!K407)</f>
        <v>44120</v>
      </c>
      <c r="J398" s="5" t="str">
        <f>'[1]TCE - ANEXO IV - Preencher'!L407</f>
        <v>BZPW45698</v>
      </c>
      <c r="K398" s="5" t="str">
        <f>IF(F398="B",LEFT('[1]TCE - ANEXO IV - Preencher'!M407,2),IF(F398="S",LEFT('[1]TCE - ANEXO IV - Preencher'!M407,7),IF('[1]TCE - ANEXO IV - Preencher'!H407="","")))</f>
        <v>2607901</v>
      </c>
      <c r="L398" s="7">
        <f>'[1]TCE - ANEXO IV - Preencher'!N407</f>
        <v>2600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5.5 - Reparo e Manutenção de Máquinas e Equipamentos</v>
      </c>
      <c r="D399" s="3">
        <f>'[1]TCE - ANEXO IV - Preencher'!F408</f>
        <v>7146768000117</v>
      </c>
      <c r="E399" s="5" t="str">
        <f>'[1]TCE - ANEXO IV - Preencher'!G408</f>
        <v>SERV IMAGEM NORDESTE ASSIT TECNICA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3708</v>
      </c>
      <c r="I399" s="6">
        <f>IF('[1]TCE - ANEXO IV - Preencher'!K408="","",'[1]TCE - ANEXO IV - Preencher'!K408)</f>
        <v>44134</v>
      </c>
      <c r="J399" s="5" t="str">
        <f>'[1]TCE - ANEXO IV - Preencher'!L408</f>
        <v>XWBC45488</v>
      </c>
      <c r="K399" s="5" t="str">
        <f>IF(F399="B",LEFT('[1]TCE - ANEXO IV - Preencher'!M408,2),IF(F399="S",LEFT('[1]TCE - ANEXO IV - Preencher'!M408,7),IF('[1]TCE - ANEXO IV - Preencher'!H408="","")))</f>
        <v>2607901</v>
      </c>
      <c r="L399" s="7">
        <f>'[1]TCE - ANEXO IV - Preencher'!N408</f>
        <v>4618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5.5 - Reparo e Manutenção de Máquinas e Equipamentos</v>
      </c>
      <c r="D400" s="3">
        <f>'[1]TCE - ANEXO IV - Preencher'!F409</f>
        <v>3480539000183</v>
      </c>
      <c r="E400" s="5" t="str">
        <f>'[1]TCE - ANEXO IV - Preencher'!G409</f>
        <v>SL ENGENHARIA HOSPITALAR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5740</v>
      </c>
      <c r="I400" s="6">
        <f>IF('[1]TCE - ANEXO IV - Preencher'!K409="","",'[1]TCE - ANEXO IV - Preencher'!K409)</f>
        <v>44152</v>
      </c>
      <c r="J400" s="5" t="str">
        <f>'[1]TCE - ANEXO IV - Preencher'!L409</f>
        <v>PTUE13783</v>
      </c>
      <c r="K400" s="5" t="str">
        <f>IF(F400="B",LEFT('[1]TCE - ANEXO IV - Preencher'!M409,2),IF(F400="S",LEFT('[1]TCE - ANEXO IV - Preencher'!M409,7),IF('[1]TCE - ANEXO IV - Preencher'!H409="","")))</f>
        <v>2607901</v>
      </c>
      <c r="L400" s="7">
        <f>'[1]TCE - ANEXO IV - Preencher'!N409</f>
        <v>15170.48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5.5 - Reparo e Manutenção de Máquinas e Equipamentos</v>
      </c>
      <c r="D401" s="3">
        <f>'[1]TCE - ANEXO IV - Preencher'!F410</f>
        <v>9014387000100</v>
      </c>
      <c r="E401" s="5" t="str">
        <f>'[1]TCE - ANEXO IV - Preencher'!G410</f>
        <v>COMPLETA SERVICOS DE AR CONDICIONADO ME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1324</v>
      </c>
      <c r="I401" s="6">
        <f>IF('[1]TCE - ANEXO IV - Preencher'!K410="","",'[1]TCE - ANEXO IV - Preencher'!K410)</f>
        <v>44124</v>
      </c>
      <c r="J401" s="5" t="str">
        <f>'[1]TCE - ANEXO IV - Preencher'!L410</f>
        <v>2R95-GQDW</v>
      </c>
      <c r="K401" s="5" t="str">
        <f>IF(F401="B",LEFT('[1]TCE - ANEXO IV - Preencher'!M410,2),IF(F401="S",LEFT('[1]TCE - ANEXO IV - Preencher'!M410,7),IF('[1]TCE - ANEXO IV - Preencher'!H410="","")))</f>
        <v>2611606</v>
      </c>
      <c r="L401" s="7">
        <f>'[1]TCE - ANEXO IV - Preencher'!N410</f>
        <v>22735.759999999998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5.5 - Reparo e Manutenção de Máquinas e Equipamentos</v>
      </c>
      <c r="D402" s="3">
        <f>'[1]TCE - ANEXO IV - Preencher'!F411</f>
        <v>23180800000137</v>
      </c>
      <c r="E402" s="5" t="str">
        <f>'[1]TCE - ANEXO IV - Preencher'!G411</f>
        <v>ENNE SOLUCOES ELETRONICAS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882</v>
      </c>
      <c r="I402" s="6">
        <f>IF('[1]TCE - ANEXO IV - Preencher'!K411="","",'[1]TCE - ANEXO IV - Preencher'!K411)</f>
        <v>44159</v>
      </c>
      <c r="J402" s="5" t="str">
        <f>'[1]TCE - ANEXO IV - Preencher'!L411</f>
        <v>198581249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1475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5.5 - Reparo e Manutenção de Máquinas e Equipamentos</v>
      </c>
      <c r="D403" s="3">
        <f>'[1]TCE - ANEXO IV - Preencher'!F412</f>
        <v>14510103000106</v>
      </c>
      <c r="E403" s="5" t="str">
        <f>'[1]TCE - ANEXO IV - Preencher'!G412</f>
        <v>LEÃO FERRAMENTAS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1264</v>
      </c>
      <c r="I403" s="6">
        <f>IF('[1]TCE - ANEXO IV - Preencher'!K412="","",'[1]TCE - ANEXO IV - Preencher'!K412)</f>
        <v>44113</v>
      </c>
      <c r="J403" s="5" t="str">
        <f>'[1]TCE - ANEXO IV - Preencher'!L412</f>
        <v>5855777</v>
      </c>
      <c r="K403" s="5" t="str">
        <f>IF(F403="B",LEFT('[1]TCE - ANEXO IV - Preencher'!M412,2),IF(F403="S",LEFT('[1]TCE - ANEXO IV - Preencher'!M412,7),IF('[1]TCE - ANEXO IV - Preencher'!H412="","")))</f>
        <v>2611101</v>
      </c>
      <c r="L403" s="7">
        <f>'[1]TCE - ANEXO IV - Preencher'!N412</f>
        <v>55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5.5 - Reparo e Manutenção de Máquinas e Equipamentos</v>
      </c>
      <c r="D404" s="3">
        <f>'[1]TCE - ANEXO IV - Preencher'!F413</f>
        <v>36608803000170</v>
      </c>
      <c r="E404" s="5" t="str">
        <f>'[1]TCE - ANEXO IV - Preencher'!G413</f>
        <v>EMERSON ALEXANDRE DOS PASSOS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202036</v>
      </c>
      <c r="I404" s="6">
        <f>IF('[1]TCE - ANEXO IV - Preencher'!K413="","",'[1]TCE - ANEXO IV - Preencher'!K413)</f>
        <v>44140</v>
      </c>
      <c r="J404" s="5" t="str">
        <f>'[1]TCE - ANEXO IV - Preencher'!L413</f>
        <v>E4F5EAE02</v>
      </c>
      <c r="K404" s="5" t="str">
        <f>IF(F404="B",LEFT('[1]TCE - ANEXO IV - Preencher'!M413,2),IF(F404="S",LEFT('[1]TCE - ANEXO IV - Preencher'!M413,7),IF('[1]TCE - ANEXO IV - Preencher'!H413="","")))</f>
        <v>2918407</v>
      </c>
      <c r="L404" s="7">
        <f>'[1]TCE - ANEXO IV - Preencher'!N413</f>
        <v>120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5.6 - Reparo e Manutanção de Veículos</v>
      </c>
      <c r="D405" s="3">
        <f>'[1]TCE - ANEXO IV - Preencher'!F414</f>
        <v>28795781000177</v>
      </c>
      <c r="E405" s="5" t="str">
        <f>'[1]TCE - ANEXO IV - Preencher'!G414</f>
        <v>JOSE ANTONIO LOPES DOS SANTOS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80</v>
      </c>
      <c r="I405" s="6">
        <f>IF('[1]TCE - ANEXO IV - Preencher'!K414="","",'[1]TCE - ANEXO IV - Preencher'!K414)</f>
        <v>44125</v>
      </c>
      <c r="J405" s="5" t="str">
        <f>'[1]TCE - ANEXO IV - Preencher'!L414</f>
        <v>4146875</v>
      </c>
      <c r="K405" s="5" t="str">
        <f>IF(F405="B",LEFT('[1]TCE - ANEXO IV - Preencher'!M414,2),IF(F405="S",LEFT('[1]TCE - ANEXO IV - Preencher'!M414,7),IF('[1]TCE - ANEXO IV - Preencher'!H414="","")))</f>
        <v>2611101</v>
      </c>
      <c r="L405" s="7">
        <f>'[1]TCE - ANEXO IV - Preencher'!N414</f>
        <v>40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5.6 - Reparo e Manutanção de Veículos</v>
      </c>
      <c r="D406" s="3">
        <f>'[1]TCE - ANEXO IV - Preencher'!F415</f>
        <v>8625215000100</v>
      </c>
      <c r="E406" s="5" t="str">
        <f>'[1]TCE - ANEXO IV - Preencher'!G415</f>
        <v>PASSOS COMERC E SERV. DE REFRIGERACAO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8769</v>
      </c>
      <c r="I406" s="6">
        <f>IF('[1]TCE - ANEXO IV - Preencher'!K415="","",'[1]TCE - ANEXO IV - Preencher'!K415)</f>
        <v>44118</v>
      </c>
      <c r="J406" s="5" t="str">
        <f>'[1]TCE - ANEXO IV - Preencher'!L415</f>
        <v>209974486</v>
      </c>
      <c r="K406" s="5" t="str">
        <f>IF(F406="B",LEFT('[1]TCE - ANEXO IV - Preencher'!M415,2),IF(F406="S",LEFT('[1]TCE - ANEXO IV - Preencher'!M415,7),IF('[1]TCE - ANEXO IV - Preencher'!H415="","")))</f>
        <v>2611101</v>
      </c>
      <c r="L406" s="7">
        <f>'[1]TCE - ANEXO IV - Preencher'!N415</f>
        <v>168.12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5.8 - Locação de Veículos Automotores</v>
      </c>
      <c r="D407" s="3">
        <f>'[1]TCE - ANEXO IV - Preencher'!F416</f>
        <v>17863255000180</v>
      </c>
      <c r="E407" s="5" t="str">
        <f>'[1]TCE - ANEXO IV - Preencher'!G416</f>
        <v>FLAVIA ALVES DE SOUZA ME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2528</v>
      </c>
      <c r="I407" s="6">
        <f>IF('[1]TCE - ANEXO IV - Preencher'!K416="","",'[1]TCE - ANEXO IV - Preencher'!K416)</f>
        <v>44161</v>
      </c>
      <c r="J407" s="5" t="str">
        <f>'[1]TCE - ANEXO IV - Preencher'!L416</f>
        <v>125134398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3630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5.99 - Outros Serviços de Terceiros Pessoa Jurídica</v>
      </c>
      <c r="D408" s="3">
        <f>'[1]TCE - ANEXO IV - Preencher'!F417</f>
        <v>479544000188</v>
      </c>
      <c r="E408" s="5" t="str">
        <f>'[1]TCE - ANEXO IV - Preencher'!G417</f>
        <v>REIS PALACE HOTEL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14438</v>
      </c>
      <c r="I408" s="6">
        <f>IF('[1]TCE - ANEXO IV - Preencher'!K417="","",'[1]TCE - ANEXO IV - Preencher'!K417)</f>
        <v>44118</v>
      </c>
      <c r="J408" s="5" t="str">
        <f>'[1]TCE - ANEXO IV - Preencher'!L417</f>
        <v>54498200</v>
      </c>
      <c r="K408" s="5" t="str">
        <f>IF(F408="B",LEFT('[1]TCE - ANEXO IV - Preencher'!M417,2),IF(F408="S",LEFT('[1]TCE - ANEXO IV - Preencher'!M417,7),IF('[1]TCE - ANEXO IV - Preencher'!H417="","")))</f>
        <v>2611101</v>
      </c>
      <c r="L408" s="7">
        <f>'[1]TCE - ANEXO IV - Preencher'!N417</f>
        <v>480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5.19 - Serviços Gráficos, de Encadernação e de Emolduração</v>
      </c>
      <c r="D409" s="3">
        <f>'[1]TCE - ANEXO IV - Preencher'!F418</f>
        <v>27583613000155</v>
      </c>
      <c r="E409" s="5" t="str">
        <f>'[1]TCE - ANEXO IV - Preencher'!G418</f>
        <v>GRUPO G COMPANY DA CONFECCAO LTDA ME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51</v>
      </c>
      <c r="I409" s="6">
        <f>IF('[1]TCE - ANEXO IV - Preencher'!K418="","",'[1]TCE - ANEXO IV - Preencher'!K418)</f>
        <v>44103</v>
      </c>
      <c r="J409" s="5" t="str">
        <f>'[1]TCE - ANEXO IV - Preencher'!L418</f>
        <v>100066919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275.22000000000003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 xml:space="preserve">5.21 - Seguros em geral </v>
      </c>
      <c r="D410" s="3">
        <f>'[1]TCE - ANEXO IV - Preencher'!F419</f>
        <v>33041062000109</v>
      </c>
      <c r="E410" s="5" t="str">
        <f>'[1]TCE - ANEXO IV - Preencher'!G419</f>
        <v>SUL AMERICA COMPANHIA NACIONAL DE SEGUROS</v>
      </c>
      <c r="F410" s="5" t="str">
        <f>'[1]TCE - ANEXO IV - Preencher'!H419</f>
        <v>S</v>
      </c>
      <c r="G410" s="5" t="str">
        <f>'[1]TCE - ANEXO IV - Preencher'!I419</f>
        <v>N</v>
      </c>
      <c r="H410" s="5" t="str">
        <f>'[1]TCE - ANEXO IV - Preencher'!J419</f>
        <v>APOLICES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873.24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2020-12-07T19:36:13Z</dcterms:created>
  <dcterms:modified xsi:type="dcterms:W3CDTF">2020-12-07T19:36:25Z</dcterms:modified>
</cp:coreProperties>
</file>