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1 - PCF 2021\14. TCE\EXCEL\"/>
    </mc:Choice>
  </mc:AlternateContent>
  <bookViews>
    <workbookView xWindow="0" yWindow="0" windowWidth="28800" windowHeight="12435"/>
  </bookViews>
  <sheets>
    <sheet name="HDM - despesas gerais - 2021_0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<sst xmlns="http://schemas.openxmlformats.org/spreadsheetml/2006/main" count="12" uniqueCount="12">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</sst>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1%20-%20PCF%202021/13.%20PCF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1722296000117</v>
          </cell>
          <cell r="G11" t="str">
            <v>PANORAMA COM E PROD MEDICOS E FARMACEUTICOS</v>
          </cell>
          <cell r="H11" t="str">
            <v>B</v>
          </cell>
          <cell r="I11" t="str">
            <v>S</v>
          </cell>
          <cell r="J11" t="str">
            <v>000182756</v>
          </cell>
          <cell r="K11" t="str">
            <v>04/01/2021</v>
          </cell>
          <cell r="L11" t="str">
            <v>23210101722296000117550010001827561001827568</v>
          </cell>
          <cell r="M11" t="str">
            <v>23</v>
          </cell>
          <cell r="N11">
            <v>5000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1722296000117</v>
          </cell>
          <cell r="G12" t="str">
            <v>PANORAMA COM E PROD MEDICOS E FARMACEUTICOS</v>
          </cell>
          <cell r="H12" t="str">
            <v>B</v>
          </cell>
          <cell r="I12" t="str">
            <v>S</v>
          </cell>
          <cell r="J12" t="str">
            <v>000182919</v>
          </cell>
          <cell r="K12" t="str">
            <v>06/01/2021</v>
          </cell>
          <cell r="L12" t="str">
            <v>23210101722296000117550010001829191001829193</v>
          </cell>
          <cell r="M12" t="str">
            <v>23</v>
          </cell>
          <cell r="N12">
            <v>159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10779833000156</v>
          </cell>
          <cell r="G13" t="str">
            <v>MEDICAL MERCANTIL DE APAR MED LTDA</v>
          </cell>
          <cell r="H13" t="str">
            <v>B</v>
          </cell>
          <cell r="I13" t="str">
            <v>S</v>
          </cell>
          <cell r="J13" t="str">
            <v>518237</v>
          </cell>
          <cell r="K13" t="str">
            <v>30/12/2020</v>
          </cell>
          <cell r="L13" t="str">
            <v>26201210779833000156550010005182371131443526</v>
          </cell>
          <cell r="M13" t="str">
            <v>26</v>
          </cell>
          <cell r="N13">
            <v>919.5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14187040000107</v>
          </cell>
          <cell r="G14" t="str">
            <v>DESTAK EMBALAGENS EIRELI</v>
          </cell>
          <cell r="H14" t="str">
            <v>B</v>
          </cell>
          <cell r="I14" t="str">
            <v>S</v>
          </cell>
          <cell r="J14" t="str">
            <v>000004741</v>
          </cell>
          <cell r="K14" t="str">
            <v>14/01/2021</v>
          </cell>
          <cell r="L14" t="str">
            <v>26210114187040000107550010000047411042746135</v>
          </cell>
          <cell r="M14" t="str">
            <v>26</v>
          </cell>
          <cell r="N14">
            <v>12072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14187040000107</v>
          </cell>
          <cell r="G15" t="str">
            <v>DESTAK EMBALAGENS EIRELI</v>
          </cell>
          <cell r="H15" t="str">
            <v>B</v>
          </cell>
          <cell r="I15" t="str">
            <v>S</v>
          </cell>
          <cell r="J15" t="str">
            <v>000004860</v>
          </cell>
          <cell r="K15" t="str">
            <v>26/01/2021</v>
          </cell>
          <cell r="L15" t="str">
            <v>26210114187040000107550010000048601965446402</v>
          </cell>
          <cell r="M15" t="str">
            <v>26</v>
          </cell>
          <cell r="N15">
            <v>5649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20859696000202</v>
          </cell>
          <cell r="G16" t="str">
            <v>ORTHOMED STALLYN JOHNSON BORGES GARDEL M</v>
          </cell>
          <cell r="H16" t="str">
            <v>B</v>
          </cell>
          <cell r="I16" t="str">
            <v>S</v>
          </cell>
          <cell r="J16" t="str">
            <v>000003616</v>
          </cell>
          <cell r="K16" t="str">
            <v>11/01/2021</v>
          </cell>
          <cell r="L16" t="str">
            <v>26210120859696000202550010000036161000033851</v>
          </cell>
          <cell r="M16" t="str">
            <v>26</v>
          </cell>
          <cell r="N16">
            <v>91.9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21596736000144</v>
          </cell>
          <cell r="G17" t="str">
            <v>ULTRAMEGA DISTRIBUIDORA HOSPITALAR LTDA</v>
          </cell>
          <cell r="H17" t="str">
            <v>B</v>
          </cell>
          <cell r="I17" t="str">
            <v>S</v>
          </cell>
          <cell r="J17" t="str">
            <v>00117133</v>
          </cell>
          <cell r="K17" t="str">
            <v>30/12/2020</v>
          </cell>
          <cell r="L17" t="str">
            <v>26201221596736000144550010001171331001200962</v>
          </cell>
          <cell r="M17" t="str">
            <v>26</v>
          </cell>
          <cell r="N17">
            <v>9480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21596736000144</v>
          </cell>
          <cell r="G18" t="str">
            <v>ULTRAMEGA DISTRIBUIDORA HOSPITALAR LTDA</v>
          </cell>
          <cell r="H18" t="str">
            <v>B</v>
          </cell>
          <cell r="I18" t="str">
            <v>S</v>
          </cell>
          <cell r="J18" t="str">
            <v>00117563</v>
          </cell>
          <cell r="K18" t="str">
            <v>08/01/2021</v>
          </cell>
          <cell r="L18" t="str">
            <v>26210121596736000144550010001175631001205278</v>
          </cell>
          <cell r="M18" t="str">
            <v>26</v>
          </cell>
          <cell r="N18">
            <v>620.41999999999996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29992682000148</v>
          </cell>
          <cell r="G19" t="str">
            <v>ECOMED COMERCIO DE PRODUTOS MEDICOS LTDA</v>
          </cell>
          <cell r="H19" t="str">
            <v>B</v>
          </cell>
          <cell r="I19" t="str">
            <v>S</v>
          </cell>
          <cell r="J19" t="str">
            <v>166420</v>
          </cell>
          <cell r="K19" t="str">
            <v>08/01/2021</v>
          </cell>
          <cell r="L19" t="str">
            <v>33210129992682000148550550001664201039804267</v>
          </cell>
          <cell r="M19" t="str">
            <v>33</v>
          </cell>
          <cell r="N19">
            <v>475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58426628000133</v>
          </cell>
          <cell r="G20" t="str">
            <v>SAMTRONIC INDUSTRIA E COMERCIO LTDA</v>
          </cell>
          <cell r="H20" t="str">
            <v>B</v>
          </cell>
          <cell r="I20" t="str">
            <v>S</v>
          </cell>
          <cell r="J20" t="str">
            <v>000259653</v>
          </cell>
          <cell r="K20" t="str">
            <v>20/01/2021</v>
          </cell>
          <cell r="L20" t="str">
            <v>35210158426628000133550010002596581100284131</v>
          </cell>
          <cell r="M20" t="str">
            <v>35</v>
          </cell>
          <cell r="N20">
            <v>43200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61418042000131</v>
          </cell>
          <cell r="G21" t="str">
            <v>CIRURGICA FERNANDES LTDA</v>
          </cell>
          <cell r="H21" t="str">
            <v>B</v>
          </cell>
          <cell r="I21" t="str">
            <v>S</v>
          </cell>
          <cell r="J21" t="str">
            <v>1293207</v>
          </cell>
          <cell r="K21" t="str">
            <v>23/12/2020</v>
          </cell>
          <cell r="L21" t="str">
            <v>35201261418042000131550040012932071060322280</v>
          </cell>
          <cell r="M21" t="str">
            <v>35</v>
          </cell>
          <cell r="N21">
            <v>2800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61418042000131</v>
          </cell>
          <cell r="G22" t="str">
            <v>CIRURGICA FERNANDES LTDA</v>
          </cell>
          <cell r="H22" t="str">
            <v>B</v>
          </cell>
          <cell r="I22" t="str">
            <v>S</v>
          </cell>
          <cell r="J22" t="str">
            <v>1293208</v>
          </cell>
          <cell r="K22" t="str">
            <v>23/12/2020</v>
          </cell>
          <cell r="L22" t="str">
            <v>35201261418042000131550040012932081866416601</v>
          </cell>
          <cell r="M22" t="str">
            <v>35</v>
          </cell>
          <cell r="N22">
            <v>2886.69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61418042000131</v>
          </cell>
          <cell r="G23" t="str">
            <v>CIRURGICA FERNANDES LTDA</v>
          </cell>
          <cell r="H23" t="str">
            <v>B</v>
          </cell>
          <cell r="I23" t="str">
            <v>S</v>
          </cell>
          <cell r="J23" t="str">
            <v>1295626</v>
          </cell>
          <cell r="K23" t="str">
            <v>06/01/2021</v>
          </cell>
          <cell r="L23" t="str">
            <v>35210161418042000131550040012956261382218130</v>
          </cell>
          <cell r="M23" t="str">
            <v>35</v>
          </cell>
          <cell r="N23">
            <v>1212.2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61418042000131</v>
          </cell>
          <cell r="G24" t="str">
            <v>CIRURGICA FERNANDES LTDA</v>
          </cell>
          <cell r="H24" t="str">
            <v>B</v>
          </cell>
          <cell r="I24" t="str">
            <v>S</v>
          </cell>
          <cell r="J24" t="str">
            <v>1296569</v>
          </cell>
          <cell r="K24" t="str">
            <v>08/01/2021</v>
          </cell>
          <cell r="L24" t="str">
            <v>35210161418042000131550040012965691907534388</v>
          </cell>
          <cell r="M24" t="str">
            <v>35</v>
          </cell>
          <cell r="N24">
            <v>1009.68</v>
          </cell>
        </row>
        <row r="25">
          <cell r="C25" t="str">
            <v>HOSPITAL DOM MALAN</v>
          </cell>
          <cell r="E25" t="str">
            <v>3.4 - Material Farmacológico</v>
          </cell>
          <cell r="F25">
            <v>1063477000189</v>
          </cell>
          <cell r="G25" t="str">
            <v>TECFARMA EMPRESA TEC FARMACEUTICA LTDA</v>
          </cell>
          <cell r="H25" t="str">
            <v>B</v>
          </cell>
          <cell r="I25" t="str">
            <v>S</v>
          </cell>
          <cell r="J25" t="str">
            <v>000001784</v>
          </cell>
          <cell r="K25" t="str">
            <v>11/01/2021</v>
          </cell>
          <cell r="L25" t="str">
            <v>26210101063477000189550010000017841220961702</v>
          </cell>
          <cell r="M25" t="str">
            <v>26</v>
          </cell>
          <cell r="N25">
            <v>84</v>
          </cell>
        </row>
        <row r="26">
          <cell r="C26" t="str">
            <v>HOSPITAL DOM MALAN</v>
          </cell>
          <cell r="E26" t="str">
            <v>3.4 - Material Farmacológico</v>
          </cell>
          <cell r="F26">
            <v>1063477000189</v>
          </cell>
          <cell r="G26" t="str">
            <v>TECFARMA EMPRESA TEC FARMACEUTICA LTDA</v>
          </cell>
          <cell r="H26" t="str">
            <v>B</v>
          </cell>
          <cell r="I26" t="str">
            <v>S</v>
          </cell>
          <cell r="J26" t="str">
            <v>000001785</v>
          </cell>
          <cell r="K26" t="str">
            <v>11/01/2021</v>
          </cell>
          <cell r="L26" t="str">
            <v>26210101063477000189550010000017851062927867</v>
          </cell>
          <cell r="M26" t="str">
            <v>26</v>
          </cell>
          <cell r="N26">
            <v>33.9</v>
          </cell>
        </row>
        <row r="27">
          <cell r="C27" t="str">
            <v>HOSPITAL DOM MALAN</v>
          </cell>
          <cell r="E27" t="str">
            <v>3.4 - Material Farmacológico</v>
          </cell>
          <cell r="F27">
            <v>1063477000189</v>
          </cell>
          <cell r="G27" t="str">
            <v>TECFARMA EMPRESA TEC FARMACEUTICA LTDA</v>
          </cell>
          <cell r="H27" t="str">
            <v>B</v>
          </cell>
          <cell r="I27" t="str">
            <v>S</v>
          </cell>
          <cell r="J27" t="str">
            <v>000001786</v>
          </cell>
          <cell r="K27" t="str">
            <v>13/01/2021</v>
          </cell>
          <cell r="L27" t="str">
            <v>26210101063477000189550010000017861291654602</v>
          </cell>
          <cell r="M27" t="str">
            <v>26</v>
          </cell>
          <cell r="N27">
            <v>16</v>
          </cell>
        </row>
        <row r="28">
          <cell r="C28" t="str">
            <v>HOSPITAL DOM MALAN</v>
          </cell>
          <cell r="E28" t="str">
            <v>3.4 - Material Farmacológico</v>
          </cell>
          <cell r="F28">
            <v>1063477000189</v>
          </cell>
          <cell r="G28" t="str">
            <v>TECFARMA EMPRESA TEC FARMACEUTICA LTDA</v>
          </cell>
          <cell r="H28" t="str">
            <v>B</v>
          </cell>
          <cell r="I28" t="str">
            <v>S</v>
          </cell>
          <cell r="J28" t="str">
            <v>000001790</v>
          </cell>
          <cell r="K28" t="str">
            <v>22/01/2021</v>
          </cell>
          <cell r="L28" t="str">
            <v>26210101063477000189550010000017901818766289</v>
          </cell>
          <cell r="M28" t="str">
            <v>26</v>
          </cell>
          <cell r="N28">
            <v>200</v>
          </cell>
        </row>
        <row r="29">
          <cell r="C29" t="str">
            <v>HOSPITAL DOM MALAN</v>
          </cell>
          <cell r="E29" t="str">
            <v>3.4 - Material Farmacológico</v>
          </cell>
          <cell r="F29">
            <v>1063477000189</v>
          </cell>
          <cell r="G29" t="str">
            <v>TECFARMA EMPRESA TEC FARMACEUTICA LTDA</v>
          </cell>
          <cell r="H29" t="str">
            <v>B</v>
          </cell>
          <cell r="I29" t="str">
            <v>S</v>
          </cell>
          <cell r="J29" t="str">
            <v>35978</v>
          </cell>
          <cell r="K29" t="str">
            <v>07/01/2021</v>
          </cell>
          <cell r="L29" t="str">
            <v>76925215</v>
          </cell>
          <cell r="M29" t="str">
            <v>26</v>
          </cell>
          <cell r="N29">
            <v>1950</v>
          </cell>
        </row>
        <row r="30">
          <cell r="C30" t="str">
            <v>HOSPITAL DOM MALAN</v>
          </cell>
          <cell r="E30" t="str">
            <v>3.4 - Material Farmacológico</v>
          </cell>
          <cell r="F30">
            <v>1063477000189</v>
          </cell>
          <cell r="G30" t="str">
            <v>TECFARMA EMPRESA TEC FARMACEUTICA LTDA</v>
          </cell>
          <cell r="H30" t="str">
            <v>B</v>
          </cell>
          <cell r="I30" t="str">
            <v>S</v>
          </cell>
          <cell r="J30" t="str">
            <v>36927</v>
          </cell>
          <cell r="K30" t="str">
            <v>19/01/2021</v>
          </cell>
          <cell r="L30" t="str">
            <v>74662223</v>
          </cell>
          <cell r="M30" t="str">
            <v>26</v>
          </cell>
          <cell r="N30">
            <v>108</v>
          </cell>
        </row>
        <row r="31">
          <cell r="C31" t="str">
            <v>HOSPITAL DOM MALAN</v>
          </cell>
          <cell r="E31" t="str">
            <v>3.4 - Material Farmacológico</v>
          </cell>
          <cell r="F31">
            <v>1063477000189</v>
          </cell>
          <cell r="G31" t="str">
            <v>TECFARMA EMPRESA TEC FARMACEUTICA LTDA</v>
          </cell>
          <cell r="H31" t="str">
            <v>B</v>
          </cell>
          <cell r="I31" t="str">
            <v>S</v>
          </cell>
          <cell r="J31" t="str">
            <v>36927</v>
          </cell>
          <cell r="K31" t="str">
            <v>05/01/2021</v>
          </cell>
          <cell r="L31" t="str">
            <v>74662223</v>
          </cell>
          <cell r="M31" t="str">
            <v>26</v>
          </cell>
          <cell r="N31">
            <v>60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36927</v>
          </cell>
          <cell r="K32" t="str">
            <v>23/01/2021</v>
          </cell>
          <cell r="L32" t="str">
            <v>74662223</v>
          </cell>
          <cell r="M32" t="str">
            <v>26</v>
          </cell>
          <cell r="N32">
            <v>26.4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36927</v>
          </cell>
          <cell r="K33" t="str">
            <v>27/01/2021</v>
          </cell>
          <cell r="L33" t="str">
            <v>74662223</v>
          </cell>
          <cell r="M33" t="str">
            <v>26</v>
          </cell>
          <cell r="N33">
            <v>17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36927</v>
          </cell>
          <cell r="K34" t="str">
            <v>27/01/2021</v>
          </cell>
          <cell r="L34" t="str">
            <v>74662223</v>
          </cell>
          <cell r="M34" t="str">
            <v>26</v>
          </cell>
          <cell r="N34">
            <v>106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36927</v>
          </cell>
          <cell r="K35" t="str">
            <v>13/01/2021</v>
          </cell>
          <cell r="L35" t="str">
            <v>74662223</v>
          </cell>
          <cell r="M35" t="str">
            <v>26</v>
          </cell>
          <cell r="N35">
            <v>184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1722296000117</v>
          </cell>
          <cell r="G36" t="str">
            <v>PANORAMA COM E PROD MEDICOS E FARMACEUTICOS</v>
          </cell>
          <cell r="H36" t="str">
            <v>B</v>
          </cell>
          <cell r="I36" t="str">
            <v>S</v>
          </cell>
          <cell r="J36" t="str">
            <v>000182907</v>
          </cell>
          <cell r="K36" t="str">
            <v>06/01/2021</v>
          </cell>
          <cell r="L36" t="str">
            <v>23210101722296000117550010001829071001829079</v>
          </cell>
          <cell r="M36" t="str">
            <v>23</v>
          </cell>
          <cell r="N36">
            <v>3180.6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3307478000157</v>
          </cell>
          <cell r="G37" t="str">
            <v>MAX FILMES COM LTDA</v>
          </cell>
          <cell r="H37" t="str">
            <v>B</v>
          </cell>
          <cell r="I37" t="str">
            <v>S</v>
          </cell>
          <cell r="J37" t="str">
            <v>000013524</v>
          </cell>
          <cell r="K37" t="str">
            <v>07/01/2021</v>
          </cell>
          <cell r="L37" t="str">
            <v>26210103307478000157550040000135241100135241</v>
          </cell>
          <cell r="M37" t="str">
            <v>26</v>
          </cell>
          <cell r="N37">
            <v>1000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4953023000171</v>
          </cell>
          <cell r="G38" t="str">
            <v>EDSON NOMERO MACEDO</v>
          </cell>
          <cell r="H38" t="str">
            <v>B</v>
          </cell>
          <cell r="I38" t="str">
            <v>S</v>
          </cell>
          <cell r="J38" t="str">
            <v>000029703</v>
          </cell>
          <cell r="K38" t="str">
            <v>07/01/2021</v>
          </cell>
          <cell r="L38" t="str">
            <v>26210104953023000171550050000297031144809070</v>
          </cell>
          <cell r="M38" t="str">
            <v>26</v>
          </cell>
          <cell r="N38">
            <v>39.299999999999997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4953023000171</v>
          </cell>
          <cell r="G39" t="str">
            <v>EDSON NOMERO MACEDO</v>
          </cell>
          <cell r="H39" t="str">
            <v>B</v>
          </cell>
          <cell r="I39" t="str">
            <v>S</v>
          </cell>
          <cell r="J39" t="str">
            <v>000029714</v>
          </cell>
          <cell r="K39" t="str">
            <v>08/01/2021</v>
          </cell>
          <cell r="L39" t="str">
            <v>26210104953023000171550050000297141001914086</v>
          </cell>
          <cell r="M39" t="str">
            <v>26</v>
          </cell>
          <cell r="N39">
            <v>140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4953023000171</v>
          </cell>
          <cell r="G40" t="str">
            <v>EDSON NOMERO MACEDO</v>
          </cell>
          <cell r="H40" t="str">
            <v>B</v>
          </cell>
          <cell r="I40" t="str">
            <v>S</v>
          </cell>
          <cell r="J40" t="str">
            <v>000029744</v>
          </cell>
          <cell r="K40" t="str">
            <v>13/01/2021</v>
          </cell>
          <cell r="L40" t="str">
            <v>26210104953023000171550050000297441213111130</v>
          </cell>
          <cell r="M40" t="str">
            <v>26</v>
          </cell>
          <cell r="N40">
            <v>49.24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4953023000171</v>
          </cell>
          <cell r="G41" t="str">
            <v>EDSON NOMERO MACEDO</v>
          </cell>
          <cell r="H41" t="str">
            <v>B</v>
          </cell>
          <cell r="I41" t="str">
            <v>S</v>
          </cell>
          <cell r="J41" t="str">
            <v>000029777</v>
          </cell>
          <cell r="K41" t="str">
            <v>19/01/2021</v>
          </cell>
          <cell r="L41" t="str">
            <v>26210104953023000171550050000297771331610196</v>
          </cell>
          <cell r="M41" t="str">
            <v>26</v>
          </cell>
          <cell r="N41">
            <v>49.24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4953023000171</v>
          </cell>
          <cell r="G42" t="str">
            <v>EDSON NOMERO MACEDO</v>
          </cell>
          <cell r="H42" t="str">
            <v>B</v>
          </cell>
          <cell r="I42" t="str">
            <v>S</v>
          </cell>
          <cell r="J42" t="str">
            <v>000029811</v>
          </cell>
          <cell r="K42" t="str">
            <v>21/01/2021</v>
          </cell>
          <cell r="L42" t="str">
            <v>26210104953023000171550050000298111510610216</v>
          </cell>
          <cell r="M42" t="str">
            <v>26</v>
          </cell>
          <cell r="N42">
            <v>22.57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4953023000171</v>
          </cell>
          <cell r="G43" t="str">
            <v>EDSON NOMERO MACEDO</v>
          </cell>
          <cell r="H43" t="str">
            <v>B</v>
          </cell>
          <cell r="I43" t="str">
            <v>S</v>
          </cell>
          <cell r="J43" t="str">
            <v>000029845</v>
          </cell>
          <cell r="K43" t="str">
            <v>25/01/2021</v>
          </cell>
          <cell r="L43" t="str">
            <v>26210104953023000171550050000298451431217250</v>
          </cell>
          <cell r="M43" t="str">
            <v>26</v>
          </cell>
          <cell r="N43">
            <v>8.73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4953023000171</v>
          </cell>
          <cell r="G44" t="str">
            <v>EDSON NOMERO MACEDO</v>
          </cell>
          <cell r="H44" t="str">
            <v>B</v>
          </cell>
          <cell r="I44" t="str">
            <v>S</v>
          </cell>
          <cell r="J44" t="str">
            <v>000029876</v>
          </cell>
          <cell r="K44" t="str">
            <v>29/01/2021</v>
          </cell>
          <cell r="L44" t="str">
            <v>26210104953023000171550050000298761022310293</v>
          </cell>
          <cell r="M44" t="str">
            <v>26</v>
          </cell>
          <cell r="N44">
            <v>9.94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4953023000171</v>
          </cell>
          <cell r="G45" t="str">
            <v>EDSON NOMERO MACEDO</v>
          </cell>
          <cell r="H45" t="str">
            <v>B</v>
          </cell>
          <cell r="I45" t="str">
            <v>S</v>
          </cell>
          <cell r="J45" t="str">
            <v>29834</v>
          </cell>
          <cell r="K45" t="str">
            <v>23/01/2021</v>
          </cell>
          <cell r="L45" t="str">
            <v>26210104953023000171550050000298341591318230</v>
          </cell>
          <cell r="M45" t="str">
            <v>26</v>
          </cell>
          <cell r="N45">
            <v>9.2200000000000006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29835</v>
          </cell>
          <cell r="K46" t="str">
            <v>23/01/2021</v>
          </cell>
          <cell r="L46" t="str">
            <v>26210104953023000171550050000298351541418238</v>
          </cell>
          <cell r="M46" t="str">
            <v>26</v>
          </cell>
          <cell r="N46">
            <v>50.45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7812105000194</v>
          </cell>
          <cell r="G47" t="str">
            <v>CENTRAL DIST DE MEDICAMENTOS LTDA</v>
          </cell>
          <cell r="H47" t="str">
            <v>B</v>
          </cell>
          <cell r="I47" t="str">
            <v>S</v>
          </cell>
          <cell r="J47" t="str">
            <v>000083034</v>
          </cell>
          <cell r="K47" t="str">
            <v>21/12/2020</v>
          </cell>
          <cell r="L47" t="str">
            <v>23201207812105000194550010000830341100325911</v>
          </cell>
          <cell r="M47" t="str">
            <v>23</v>
          </cell>
          <cell r="N47">
            <v>10612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8719794000150</v>
          </cell>
          <cell r="G48" t="str">
            <v>CENTRAL DISTRIB DE MEDICAMENTOS LTDA</v>
          </cell>
          <cell r="H48" t="str">
            <v>B</v>
          </cell>
          <cell r="I48" t="str">
            <v>S</v>
          </cell>
          <cell r="J48" t="str">
            <v>000084610</v>
          </cell>
          <cell r="K48" t="str">
            <v>23/12/2020</v>
          </cell>
          <cell r="L48" t="str">
            <v>26201208719794000150550010000846101100221984</v>
          </cell>
          <cell r="M48" t="str">
            <v>26</v>
          </cell>
          <cell r="N48">
            <v>2835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8778201000126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000328819</v>
          </cell>
          <cell r="K49" t="str">
            <v>26/01/2021</v>
          </cell>
          <cell r="L49" t="str">
            <v>26210108778201000126550010003288191977226601</v>
          </cell>
          <cell r="M49" t="str">
            <v>26</v>
          </cell>
          <cell r="N49">
            <v>580.32000000000005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8958628000106</v>
          </cell>
          <cell r="G50" t="str">
            <v>ONCOEXO DISTRIBUIDORA DE MEDICAMENTOS LTDA</v>
          </cell>
          <cell r="H50" t="str">
            <v>B</v>
          </cell>
          <cell r="I50" t="str">
            <v>S</v>
          </cell>
          <cell r="J50" t="str">
            <v>21334</v>
          </cell>
          <cell r="K50" t="str">
            <v>04/01/2021</v>
          </cell>
          <cell r="L50" t="str">
            <v>26210108958628000106550010000213341111824076</v>
          </cell>
          <cell r="M50" t="str">
            <v>26</v>
          </cell>
          <cell r="N50">
            <v>28600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9007162000126</v>
          </cell>
          <cell r="G51" t="str">
            <v>MAUES LOBATO COM E REP LTDA</v>
          </cell>
          <cell r="H51" t="str">
            <v>B</v>
          </cell>
          <cell r="I51" t="str">
            <v>S</v>
          </cell>
          <cell r="J51" t="str">
            <v>000078889</v>
          </cell>
          <cell r="K51" t="str">
            <v>06/01/2021</v>
          </cell>
          <cell r="L51" t="str">
            <v>26210109007162000126550010000788891969852552</v>
          </cell>
          <cell r="M51" t="str">
            <v>26</v>
          </cell>
          <cell r="N51">
            <v>1622.5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9137934000225</v>
          </cell>
          <cell r="G52" t="str">
            <v>NORDICA DISTRIBUIDORA HOSPITALAR LTDA</v>
          </cell>
          <cell r="H52" t="str">
            <v>B</v>
          </cell>
          <cell r="I52" t="str">
            <v>S</v>
          </cell>
          <cell r="J52" t="str">
            <v>000002761</v>
          </cell>
          <cell r="K52" t="str">
            <v>21/12/2020</v>
          </cell>
          <cell r="L52" t="str">
            <v>26201209137934000225558880000027611625247183</v>
          </cell>
          <cell r="M52" t="str">
            <v>26</v>
          </cell>
          <cell r="N52">
            <v>662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11563145000117</v>
          </cell>
          <cell r="G53" t="str">
            <v>COMERCIAL MOSTAERT LTDA</v>
          </cell>
          <cell r="H53" t="str">
            <v>B</v>
          </cell>
          <cell r="I53" t="str">
            <v>S</v>
          </cell>
          <cell r="J53" t="str">
            <v>000085940</v>
          </cell>
          <cell r="K53" t="str">
            <v>14/01/2021</v>
          </cell>
          <cell r="L53" t="str">
            <v>26210111563145000117550010000859401001713868</v>
          </cell>
          <cell r="M53" t="str">
            <v>26</v>
          </cell>
          <cell r="N53">
            <v>1403.8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12882932000194</v>
          </cell>
          <cell r="G54" t="str">
            <v>EXOMED REP DE MEDICAMENTOS LTDA</v>
          </cell>
          <cell r="H54" t="str">
            <v>B</v>
          </cell>
          <cell r="I54" t="str">
            <v>S</v>
          </cell>
          <cell r="J54" t="str">
            <v>147889</v>
          </cell>
          <cell r="K54" t="str">
            <v>21/01/2021</v>
          </cell>
          <cell r="L54" t="str">
            <v>26210112882932000194550010001478891800451516</v>
          </cell>
          <cell r="M54" t="str">
            <v>26</v>
          </cell>
          <cell r="N54">
            <v>2025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21596736000144</v>
          </cell>
          <cell r="G55" t="str">
            <v>ULTRAMEGA DISTRIBUIDORA HOSPITALAR LTDA</v>
          </cell>
          <cell r="H55" t="str">
            <v>B</v>
          </cell>
          <cell r="I55" t="str">
            <v>S</v>
          </cell>
          <cell r="J55" t="str">
            <v>00117433</v>
          </cell>
          <cell r="K55" t="str">
            <v>06/01/2021</v>
          </cell>
          <cell r="L55" t="str">
            <v>26210121596736000144550010001174331001203955</v>
          </cell>
          <cell r="M55" t="str">
            <v>26</v>
          </cell>
          <cell r="N55">
            <v>2467.77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21596736000144</v>
          </cell>
          <cell r="G56" t="str">
            <v>ULTRAMEGA DISTRIBUIDORA HOSPITALAR LTDA</v>
          </cell>
          <cell r="H56" t="str">
            <v>B</v>
          </cell>
          <cell r="I56" t="str">
            <v>S</v>
          </cell>
          <cell r="J56" t="str">
            <v>00117568</v>
          </cell>
          <cell r="K56" t="str">
            <v>08/01/2021</v>
          </cell>
          <cell r="L56" t="str">
            <v>26210121596736000144550010001175681001205320</v>
          </cell>
          <cell r="M56" t="str">
            <v>26</v>
          </cell>
          <cell r="N56">
            <v>655.5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21596736000144</v>
          </cell>
          <cell r="G57" t="str">
            <v>ULTRAMEGA DISTRIBUIDORA HOSPITALAR LTDA</v>
          </cell>
          <cell r="H57" t="str">
            <v>B</v>
          </cell>
          <cell r="I57" t="str">
            <v>S</v>
          </cell>
          <cell r="J57" t="str">
            <v>00117579</v>
          </cell>
          <cell r="K57" t="str">
            <v>08/01/2021</v>
          </cell>
          <cell r="L57" t="str">
            <v>26210121596736000144550010001175791001205430</v>
          </cell>
          <cell r="M57" t="str">
            <v>26</v>
          </cell>
          <cell r="N57">
            <v>1734.27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61363032000146</v>
          </cell>
          <cell r="G58" t="str">
            <v>CHIESI FARMACEUTICA LTDA</v>
          </cell>
          <cell r="H58" t="str">
            <v>B</v>
          </cell>
          <cell r="I58" t="str">
            <v>S</v>
          </cell>
          <cell r="J58" t="str">
            <v>000297830</v>
          </cell>
          <cell r="K58" t="str">
            <v>18/01/2021</v>
          </cell>
          <cell r="L58" t="str">
            <v>35210161363032000146550030002978301535643280</v>
          </cell>
          <cell r="M58" t="str">
            <v>35</v>
          </cell>
          <cell r="N58">
            <v>9576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67729178000653</v>
          </cell>
          <cell r="G59" t="str">
            <v>COMERCIAL CIRURGICA RIO CLARENSE LTDA</v>
          </cell>
          <cell r="H59" t="str">
            <v>B</v>
          </cell>
          <cell r="I59" t="str">
            <v>S</v>
          </cell>
          <cell r="J59" t="str">
            <v>0002780</v>
          </cell>
          <cell r="K59" t="str">
            <v>22/01/2021</v>
          </cell>
          <cell r="L59" t="str">
            <v>26210167729178000653550010000027801274984823</v>
          </cell>
          <cell r="M59" t="str">
            <v>26</v>
          </cell>
          <cell r="N59">
            <v>1236</v>
          </cell>
        </row>
        <row r="60">
          <cell r="C60" t="str">
            <v>HOSPITAL DOM MALAN</v>
          </cell>
          <cell r="E60" t="str">
            <v>3.14 - Alimentação Preparada</v>
          </cell>
          <cell r="F60">
            <v>3149182000155</v>
          </cell>
          <cell r="G60" t="str">
            <v>CLINUTRI LTDA</v>
          </cell>
          <cell r="H60" t="str">
            <v>B</v>
          </cell>
          <cell r="I60" t="str">
            <v>S</v>
          </cell>
          <cell r="J60" t="str">
            <v>000016493</v>
          </cell>
          <cell r="K60" t="str">
            <v>27/01/2021</v>
          </cell>
          <cell r="L60" t="str">
            <v>26210203149182000155550040000164931150644224</v>
          </cell>
          <cell r="M60" t="str">
            <v>26</v>
          </cell>
          <cell r="N60">
            <v>560</v>
          </cell>
        </row>
        <row r="61">
          <cell r="C61" t="str">
            <v>HOSPITAL DOM MALAN</v>
          </cell>
          <cell r="E61" t="str">
            <v>3.14 - Alimentação Preparada</v>
          </cell>
          <cell r="F61">
            <v>3149182000155</v>
          </cell>
          <cell r="G61" t="str">
            <v>CLINUTRI LTDA</v>
          </cell>
          <cell r="H61" t="str">
            <v>B</v>
          </cell>
          <cell r="I61" t="str">
            <v>S</v>
          </cell>
          <cell r="J61" t="str">
            <v>000016493</v>
          </cell>
          <cell r="K61" t="str">
            <v>11/01/2021</v>
          </cell>
          <cell r="L61" t="str">
            <v>26210203149182000155550040000164931150644224</v>
          </cell>
          <cell r="M61" t="str">
            <v>26</v>
          </cell>
          <cell r="N61">
            <v>240</v>
          </cell>
        </row>
        <row r="62">
          <cell r="C62" t="str">
            <v>HOSPITAL DOM MALAN</v>
          </cell>
          <cell r="E62" t="str">
            <v>3.14 - Alimentação Preparada</v>
          </cell>
          <cell r="F62">
            <v>3149182000155</v>
          </cell>
          <cell r="G62" t="str">
            <v>CLINUTRI LTDA</v>
          </cell>
          <cell r="H62" t="str">
            <v>B</v>
          </cell>
          <cell r="I62" t="str">
            <v>S</v>
          </cell>
          <cell r="J62" t="str">
            <v>000016493</v>
          </cell>
          <cell r="K62" t="str">
            <v>26/01/2021</v>
          </cell>
          <cell r="L62" t="str">
            <v>26210203149182000155550040000164931150644224</v>
          </cell>
          <cell r="M62" t="str">
            <v>26</v>
          </cell>
          <cell r="N62">
            <v>390</v>
          </cell>
        </row>
        <row r="63">
          <cell r="C63" t="str">
            <v>HOSPITAL DOM MALAN</v>
          </cell>
          <cell r="E63" t="str">
            <v>3.14 - Alimentação Preparada</v>
          </cell>
          <cell r="F63">
            <v>3149182000155</v>
          </cell>
          <cell r="G63" t="str">
            <v>CLINUTRI LTDA</v>
          </cell>
          <cell r="H63" t="str">
            <v>B</v>
          </cell>
          <cell r="I63" t="str">
            <v>S</v>
          </cell>
          <cell r="J63" t="str">
            <v>000016493</v>
          </cell>
          <cell r="K63" t="str">
            <v>21/01/2021</v>
          </cell>
          <cell r="L63" t="str">
            <v>26210203149182000155550040000164931150644224</v>
          </cell>
          <cell r="M63" t="str">
            <v>26</v>
          </cell>
          <cell r="N63">
            <v>500</v>
          </cell>
        </row>
        <row r="64">
          <cell r="C64" t="str">
            <v>HOSPITAL DOM MALAN</v>
          </cell>
          <cell r="E64" t="str">
            <v>3.14 - Alimentação Preparada</v>
          </cell>
          <cell r="F64">
            <v>3149182000155</v>
          </cell>
          <cell r="G64" t="str">
            <v>CLINUTRI LTDA</v>
          </cell>
          <cell r="H64" t="str">
            <v>B</v>
          </cell>
          <cell r="I64" t="str">
            <v>S</v>
          </cell>
          <cell r="J64" t="str">
            <v>000016493</v>
          </cell>
          <cell r="K64" t="str">
            <v>18/01/2021</v>
          </cell>
          <cell r="L64" t="str">
            <v>26210203149182000155550040000164931150644224</v>
          </cell>
          <cell r="M64" t="str">
            <v>26</v>
          </cell>
          <cell r="N64">
            <v>950</v>
          </cell>
        </row>
        <row r="65">
          <cell r="C65" t="str">
            <v>HOSPITAL DOM MALAN</v>
          </cell>
          <cell r="E65" t="str">
            <v>3.14 - Alimentação Preparada</v>
          </cell>
          <cell r="F65">
            <v>3149182000155</v>
          </cell>
          <cell r="G65" t="str">
            <v>CLINUTRI LTDA</v>
          </cell>
          <cell r="H65" t="str">
            <v>B</v>
          </cell>
          <cell r="I65" t="str">
            <v>S</v>
          </cell>
          <cell r="J65" t="str">
            <v>000016493</v>
          </cell>
          <cell r="K65" t="str">
            <v>06/01/2021</v>
          </cell>
          <cell r="L65" t="str">
            <v>26210203149182000155550040000164931150644224</v>
          </cell>
          <cell r="M65" t="str">
            <v>26</v>
          </cell>
          <cell r="N65">
            <v>720</v>
          </cell>
        </row>
        <row r="66">
          <cell r="C66" t="str">
            <v>HOSPITAL DOM MALAN</v>
          </cell>
          <cell r="E66" t="str">
            <v>3.14 - Alimentação Preparada</v>
          </cell>
          <cell r="F66">
            <v>3149182000155</v>
          </cell>
          <cell r="G66" t="str">
            <v>CLINUTRI LTDA</v>
          </cell>
          <cell r="H66" t="str">
            <v>B</v>
          </cell>
          <cell r="I66" t="str">
            <v>S</v>
          </cell>
          <cell r="J66" t="str">
            <v>000016493</v>
          </cell>
          <cell r="K66" t="str">
            <v>28/01/2021</v>
          </cell>
          <cell r="L66" t="str">
            <v>26210203149182000155550040000164931150644224</v>
          </cell>
          <cell r="M66" t="str">
            <v>26</v>
          </cell>
          <cell r="N66">
            <v>990</v>
          </cell>
        </row>
        <row r="67">
          <cell r="C67" t="str">
            <v>HOSPITAL DOM MALAN</v>
          </cell>
          <cell r="E67" t="str">
            <v>3.14 - Alimentação Preparada</v>
          </cell>
          <cell r="F67">
            <v>3149182000155</v>
          </cell>
          <cell r="G67" t="str">
            <v>CLINUTRI LTDA</v>
          </cell>
          <cell r="H67" t="str">
            <v>B</v>
          </cell>
          <cell r="I67" t="str">
            <v>S</v>
          </cell>
          <cell r="J67" t="str">
            <v>000016493</v>
          </cell>
          <cell r="K67" t="str">
            <v>05/01/2021</v>
          </cell>
          <cell r="L67" t="str">
            <v>26210203149182000155550040000164931150644224</v>
          </cell>
          <cell r="M67" t="str">
            <v>26</v>
          </cell>
          <cell r="N67">
            <v>760</v>
          </cell>
        </row>
        <row r="68">
          <cell r="C68" t="str">
            <v>HOSPITAL DOM MALAN</v>
          </cell>
          <cell r="E68" t="str">
            <v>3.14 - Alimentação Preparada</v>
          </cell>
          <cell r="F68">
            <v>3149182000155</v>
          </cell>
          <cell r="G68" t="str">
            <v>CLINUTRI LTDA</v>
          </cell>
          <cell r="H68" t="str">
            <v>B</v>
          </cell>
          <cell r="I68" t="str">
            <v>S</v>
          </cell>
          <cell r="J68" t="str">
            <v>000016493</v>
          </cell>
          <cell r="K68" t="str">
            <v>30/01/2021</v>
          </cell>
          <cell r="L68" t="str">
            <v>26210203149182000155550040000164931150644224</v>
          </cell>
          <cell r="M68" t="str">
            <v>26</v>
          </cell>
          <cell r="N68">
            <v>860</v>
          </cell>
        </row>
        <row r="69">
          <cell r="C69" t="str">
            <v>HOSPITAL DOM MALAN</v>
          </cell>
          <cell r="E69" t="str">
            <v>3.14 - Alimentação Preparada</v>
          </cell>
          <cell r="F69">
            <v>3149182000155</v>
          </cell>
          <cell r="G69" t="str">
            <v>CLINUTRI LTDA</v>
          </cell>
          <cell r="H69" t="str">
            <v>B</v>
          </cell>
          <cell r="I69" t="str">
            <v>S</v>
          </cell>
          <cell r="J69" t="str">
            <v>000016493</v>
          </cell>
          <cell r="K69" t="str">
            <v>20/01/2021</v>
          </cell>
          <cell r="L69" t="str">
            <v>26210203149182000155550040000164931150644224</v>
          </cell>
          <cell r="M69" t="str">
            <v>26</v>
          </cell>
          <cell r="N69">
            <v>520</v>
          </cell>
        </row>
        <row r="70">
          <cell r="C70" t="str">
            <v>HOSPITAL DOM MALAN</v>
          </cell>
          <cell r="E70" t="str">
            <v>3.14 - Alimentação Preparada</v>
          </cell>
          <cell r="F70">
            <v>3149182000155</v>
          </cell>
          <cell r="G70" t="str">
            <v>CLINUTRI LTDA</v>
          </cell>
          <cell r="H70" t="str">
            <v>B</v>
          </cell>
          <cell r="I70" t="str">
            <v>S</v>
          </cell>
          <cell r="J70" t="str">
            <v>000016493</v>
          </cell>
          <cell r="K70" t="str">
            <v>17/01/2021</v>
          </cell>
          <cell r="L70" t="str">
            <v>26210203149182000155550040000164931150644224</v>
          </cell>
          <cell r="M70" t="str">
            <v>26</v>
          </cell>
          <cell r="N70">
            <v>780</v>
          </cell>
        </row>
        <row r="71">
          <cell r="C71" t="str">
            <v>HOSPITAL DOM MALAN</v>
          </cell>
          <cell r="E71" t="str">
            <v>3.14 - Alimentação Preparada</v>
          </cell>
          <cell r="F71">
            <v>3149182000155</v>
          </cell>
          <cell r="G71" t="str">
            <v>CLINUTRI LTDA</v>
          </cell>
          <cell r="H71" t="str">
            <v>B</v>
          </cell>
          <cell r="I71" t="str">
            <v>S</v>
          </cell>
          <cell r="J71" t="str">
            <v>000016493</v>
          </cell>
          <cell r="K71" t="str">
            <v>03/01/2021</v>
          </cell>
          <cell r="L71" t="str">
            <v>26210203149182000155550040000164931150644224</v>
          </cell>
          <cell r="M71" t="str">
            <v>26</v>
          </cell>
          <cell r="N71">
            <v>500</v>
          </cell>
        </row>
        <row r="72">
          <cell r="C72" t="str">
            <v>HOSPITAL DOM MALAN</v>
          </cell>
          <cell r="E72" t="str">
            <v>3.14 - Alimentação Preparada</v>
          </cell>
          <cell r="F72">
            <v>3149182000155</v>
          </cell>
          <cell r="G72" t="str">
            <v>CLINUTRI LTDA</v>
          </cell>
          <cell r="H72" t="str">
            <v>B</v>
          </cell>
          <cell r="I72" t="str">
            <v>S</v>
          </cell>
          <cell r="J72" t="str">
            <v>000016493</v>
          </cell>
          <cell r="K72" t="str">
            <v>15/01/2021</v>
          </cell>
          <cell r="L72" t="str">
            <v>26210203149182000155550040000164931150644224</v>
          </cell>
          <cell r="M72" t="str">
            <v>26</v>
          </cell>
          <cell r="N72">
            <v>650</v>
          </cell>
        </row>
        <row r="73">
          <cell r="C73" t="str">
            <v>HOSPITAL DOM MALAN</v>
          </cell>
          <cell r="E73" t="str">
            <v>3.14 - Alimentação Preparada</v>
          </cell>
          <cell r="F73">
            <v>3149182000155</v>
          </cell>
          <cell r="G73" t="str">
            <v>CLINUTRI LTDA</v>
          </cell>
          <cell r="H73" t="str">
            <v>B</v>
          </cell>
          <cell r="I73" t="str">
            <v>S</v>
          </cell>
          <cell r="J73" t="str">
            <v>000016493</v>
          </cell>
          <cell r="K73" t="str">
            <v>31/01/2021</v>
          </cell>
          <cell r="L73" t="str">
            <v>26210203149182000155550040000164931150644224</v>
          </cell>
          <cell r="M73" t="str">
            <v>26</v>
          </cell>
          <cell r="N73">
            <v>650</v>
          </cell>
        </row>
        <row r="74">
          <cell r="C74" t="str">
            <v>HOSPITAL DOM MALAN</v>
          </cell>
          <cell r="E74" t="str">
            <v>3.14 - Alimentação Preparada</v>
          </cell>
          <cell r="F74">
            <v>3149182000155</v>
          </cell>
          <cell r="G74" t="str">
            <v>CLINUTRI LTDA</v>
          </cell>
          <cell r="H74" t="str">
            <v>B</v>
          </cell>
          <cell r="I74" t="str">
            <v>S</v>
          </cell>
          <cell r="J74" t="str">
            <v>000016493</v>
          </cell>
          <cell r="K74" t="str">
            <v>24/01/2021</v>
          </cell>
          <cell r="L74" t="str">
            <v>26210203149182000155550040000164931150644224</v>
          </cell>
          <cell r="M74" t="str">
            <v>26</v>
          </cell>
          <cell r="N74">
            <v>690</v>
          </cell>
        </row>
        <row r="75">
          <cell r="C75" t="str">
            <v>HOSPITAL DOM MALAN</v>
          </cell>
          <cell r="E75" t="str">
            <v>3.14 - Alimentação Preparada</v>
          </cell>
          <cell r="F75">
            <v>3149182000155</v>
          </cell>
          <cell r="G75" t="str">
            <v>CLINUTRI LTDA</v>
          </cell>
          <cell r="H75" t="str">
            <v>B</v>
          </cell>
          <cell r="I75" t="str">
            <v>S</v>
          </cell>
          <cell r="J75" t="str">
            <v>000016493</v>
          </cell>
          <cell r="K75" t="str">
            <v>09/01/2021</v>
          </cell>
          <cell r="L75" t="str">
            <v>26210203149182000155550040000164931150644224</v>
          </cell>
          <cell r="M75" t="str">
            <v>26</v>
          </cell>
          <cell r="N75">
            <v>350</v>
          </cell>
        </row>
        <row r="76">
          <cell r="C76" t="str">
            <v>HOSPITAL DOM MALAN</v>
          </cell>
          <cell r="E76" t="str">
            <v>3.14 - Alimentação Preparada</v>
          </cell>
          <cell r="F76">
            <v>3149182000155</v>
          </cell>
          <cell r="G76" t="str">
            <v>CLINUTRI LTDA</v>
          </cell>
          <cell r="H76" t="str">
            <v>B</v>
          </cell>
          <cell r="I76" t="str">
            <v>S</v>
          </cell>
          <cell r="J76" t="str">
            <v>000016493</v>
          </cell>
          <cell r="K76" t="str">
            <v>01/01/2021</v>
          </cell>
          <cell r="L76" t="str">
            <v>26210203149182000155550040000164931150644224</v>
          </cell>
          <cell r="M76" t="str">
            <v>26</v>
          </cell>
          <cell r="N76">
            <v>240</v>
          </cell>
        </row>
        <row r="77">
          <cell r="C77" t="str">
            <v>HOSPITAL DOM MALAN</v>
          </cell>
          <cell r="E77" t="str">
            <v>3.14 - Alimentação Preparada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000016493</v>
          </cell>
          <cell r="K77" t="str">
            <v>14/01/2021</v>
          </cell>
          <cell r="L77" t="str">
            <v>26210203149182000155550040000164931150644224</v>
          </cell>
          <cell r="M77" t="str">
            <v>26</v>
          </cell>
          <cell r="N77">
            <v>410</v>
          </cell>
        </row>
        <row r="78">
          <cell r="C78" t="str">
            <v>HOSPITAL DOM MALAN</v>
          </cell>
          <cell r="E78" t="str">
            <v>3.14 - Alimentação Preparada</v>
          </cell>
          <cell r="F78">
            <v>3149182000155</v>
          </cell>
          <cell r="G78" t="str">
            <v>CLINUTRI LTDA</v>
          </cell>
          <cell r="H78" t="str">
            <v>B</v>
          </cell>
          <cell r="I78" t="str">
            <v>S</v>
          </cell>
          <cell r="J78" t="str">
            <v>000016493</v>
          </cell>
          <cell r="K78" t="str">
            <v>13/01/2021</v>
          </cell>
          <cell r="L78" t="str">
            <v>26210203149182000155550040000164931150644224</v>
          </cell>
          <cell r="M78" t="str">
            <v>26</v>
          </cell>
          <cell r="N78">
            <v>410</v>
          </cell>
        </row>
        <row r="79">
          <cell r="C79" t="str">
            <v>HOSPITAL DOM MALAN</v>
          </cell>
          <cell r="E79" t="str">
            <v>3.14 - Alimentação Preparada</v>
          </cell>
          <cell r="F79">
            <v>3149182000155</v>
          </cell>
          <cell r="G79" t="str">
            <v>CLINUTRI LTDA</v>
          </cell>
          <cell r="H79" t="str">
            <v>B</v>
          </cell>
          <cell r="I79" t="str">
            <v>S</v>
          </cell>
          <cell r="J79" t="str">
            <v>000016493</v>
          </cell>
          <cell r="K79" t="str">
            <v>22/01/2021</v>
          </cell>
          <cell r="L79" t="str">
            <v>26210203149182000155550040000164931150644224</v>
          </cell>
          <cell r="M79" t="str">
            <v>26</v>
          </cell>
          <cell r="N79">
            <v>690</v>
          </cell>
        </row>
        <row r="80">
          <cell r="C80" t="str">
            <v>HOSPITAL DOM MALAN</v>
          </cell>
          <cell r="E80" t="str">
            <v>3.14 - Alimentação Preparada</v>
          </cell>
          <cell r="F80">
            <v>3149182000155</v>
          </cell>
          <cell r="G80" t="str">
            <v>CLINUTRI LTDA</v>
          </cell>
          <cell r="H80" t="str">
            <v>B</v>
          </cell>
          <cell r="I80" t="str">
            <v>S</v>
          </cell>
          <cell r="J80" t="str">
            <v>000016493</v>
          </cell>
          <cell r="K80" t="str">
            <v>25/01/2021</v>
          </cell>
          <cell r="L80" t="str">
            <v>26210203149182000155550040000164931150644224</v>
          </cell>
          <cell r="M80" t="str">
            <v>26</v>
          </cell>
          <cell r="N80">
            <v>690</v>
          </cell>
        </row>
        <row r="81">
          <cell r="C81" t="str">
            <v>HOSPITAL DOM MALAN</v>
          </cell>
          <cell r="E81" t="str">
            <v>3.14 - Alimentação Preparada</v>
          </cell>
          <cell r="F81">
            <v>3149182000155</v>
          </cell>
          <cell r="G81" t="str">
            <v>CLINUTRI LTDA</v>
          </cell>
          <cell r="H81" t="str">
            <v>B</v>
          </cell>
          <cell r="I81" t="str">
            <v>S</v>
          </cell>
          <cell r="J81" t="str">
            <v>000016493</v>
          </cell>
          <cell r="K81" t="str">
            <v>04/01/2021</v>
          </cell>
          <cell r="L81" t="str">
            <v>26210203149182000155550040000164931150644224</v>
          </cell>
          <cell r="M81" t="str">
            <v>26</v>
          </cell>
          <cell r="N81">
            <v>690</v>
          </cell>
        </row>
        <row r="82">
          <cell r="C82" t="str">
            <v>HOSPITAL DOM MALAN</v>
          </cell>
          <cell r="E82" t="str">
            <v>3.14 - Alimentação Preparada</v>
          </cell>
          <cell r="F82">
            <v>3149182000155</v>
          </cell>
          <cell r="G82" t="str">
            <v>CLINUTRI LTDA</v>
          </cell>
          <cell r="H82" t="str">
            <v>B</v>
          </cell>
          <cell r="I82" t="str">
            <v>S</v>
          </cell>
          <cell r="J82" t="str">
            <v>000016493</v>
          </cell>
          <cell r="K82" t="str">
            <v>29/01/2021</v>
          </cell>
          <cell r="L82" t="str">
            <v>26210203149182000155550040000164931150644224</v>
          </cell>
          <cell r="M82" t="str">
            <v>26</v>
          </cell>
          <cell r="N82">
            <v>820</v>
          </cell>
        </row>
        <row r="83">
          <cell r="C83" t="str">
            <v>HOSPITAL DOM MALAN</v>
          </cell>
          <cell r="E83" t="str">
            <v>3.14 - Alimentação Preparada</v>
          </cell>
          <cell r="F83">
            <v>3149182000155</v>
          </cell>
          <cell r="G83" t="str">
            <v>CLINUTRI LTDA</v>
          </cell>
          <cell r="H83" t="str">
            <v>B</v>
          </cell>
          <cell r="I83" t="str">
            <v>S</v>
          </cell>
          <cell r="J83" t="str">
            <v>000016493</v>
          </cell>
          <cell r="K83" t="str">
            <v>02/01/2021</v>
          </cell>
          <cell r="L83" t="str">
            <v>26210203149182000155550040000164931150644224</v>
          </cell>
          <cell r="M83" t="str">
            <v>26</v>
          </cell>
          <cell r="N83">
            <v>240</v>
          </cell>
        </row>
        <row r="84">
          <cell r="C84" t="str">
            <v>HOSPITAL DOM MALAN</v>
          </cell>
          <cell r="E84" t="str">
            <v>3.14 - Alimentação Preparada</v>
          </cell>
          <cell r="F84">
            <v>3149182000155</v>
          </cell>
          <cell r="G84" t="str">
            <v>CLINUTRI LTDA</v>
          </cell>
          <cell r="H84" t="str">
            <v>B</v>
          </cell>
          <cell r="I84" t="str">
            <v>S</v>
          </cell>
          <cell r="J84" t="str">
            <v>000016493</v>
          </cell>
          <cell r="K84" t="str">
            <v>10/01/2021</v>
          </cell>
          <cell r="L84" t="str">
            <v>26210203149182000155550040000164931150644224</v>
          </cell>
          <cell r="M84" t="str">
            <v>26</v>
          </cell>
          <cell r="N84">
            <v>350</v>
          </cell>
        </row>
        <row r="85">
          <cell r="C85" t="str">
            <v>HOSPITAL DOM MALAN</v>
          </cell>
          <cell r="E85" t="str">
            <v>3.2 - Gás e Outros Materiais Engarrafados</v>
          </cell>
          <cell r="F85">
            <v>24380578000421</v>
          </cell>
          <cell r="G85" t="str">
            <v>WHITE MARTINS GASES INDS DO NORDESTE SA</v>
          </cell>
          <cell r="H85" t="str">
            <v>B</v>
          </cell>
          <cell r="I85" t="str">
            <v>S</v>
          </cell>
          <cell r="J85" t="str">
            <v>311897</v>
          </cell>
          <cell r="K85" t="str">
            <v>21/12/2020</v>
          </cell>
          <cell r="L85" t="str">
            <v>29201224380578000421552000003118971817566702</v>
          </cell>
          <cell r="M85" t="str">
            <v>29</v>
          </cell>
          <cell r="N85">
            <v>130.72999999999999</v>
          </cell>
        </row>
        <row r="86">
          <cell r="C86" t="str">
            <v>HOSPITAL DOM MALAN</v>
          </cell>
          <cell r="E86" t="str">
            <v>3.2 - Gás e Outros Materiais Engarrafados</v>
          </cell>
          <cell r="F86">
            <v>24380578000421</v>
          </cell>
          <cell r="G86" t="str">
            <v>WHITE MARTINS GASES INDS DO NORDESTE SA</v>
          </cell>
          <cell r="H86" t="str">
            <v>B</v>
          </cell>
          <cell r="I86" t="str">
            <v>S</v>
          </cell>
          <cell r="J86" t="str">
            <v>311902</v>
          </cell>
          <cell r="K86" t="str">
            <v>21/12/2020</v>
          </cell>
          <cell r="L86" t="str">
            <v>29201224380578000421552000003119021817568855</v>
          </cell>
          <cell r="M86" t="str">
            <v>29</v>
          </cell>
          <cell r="N86">
            <v>839.37</v>
          </cell>
        </row>
        <row r="87">
          <cell r="C87" t="str">
            <v>HOSPITAL DOM MALAN</v>
          </cell>
          <cell r="E87" t="str">
            <v>3.2 - Gás e Outros Materiais Engarrafados</v>
          </cell>
          <cell r="F87">
            <v>24380578000421</v>
          </cell>
          <cell r="G87" t="str">
            <v>WHITE MARTINS GASES INDS DO NORDESTE SA</v>
          </cell>
          <cell r="H87" t="str">
            <v>B</v>
          </cell>
          <cell r="I87" t="str">
            <v>S</v>
          </cell>
          <cell r="J87" t="str">
            <v>311914</v>
          </cell>
          <cell r="K87" t="str">
            <v>21/12/2020</v>
          </cell>
          <cell r="L87" t="str">
            <v>29201224380578000421552000003119141817578576</v>
          </cell>
          <cell r="M87" t="str">
            <v>29</v>
          </cell>
          <cell r="N87">
            <v>512.53</v>
          </cell>
        </row>
        <row r="88">
          <cell r="C88" t="str">
            <v>HOSPITAL DOM MALAN</v>
          </cell>
          <cell r="E88" t="str">
            <v>3.2 - Gás e Outros Materiais Engarrafados</v>
          </cell>
          <cell r="F88">
            <v>24380578000421</v>
          </cell>
          <cell r="G88" t="str">
            <v>WHITE MARTINS GASES INDS DO NORDESTE SA</v>
          </cell>
          <cell r="H88" t="str">
            <v>B</v>
          </cell>
          <cell r="I88" t="str">
            <v>S</v>
          </cell>
          <cell r="J88" t="str">
            <v>311915</v>
          </cell>
          <cell r="K88" t="str">
            <v>21/12/2020</v>
          </cell>
          <cell r="L88" t="str">
            <v>29201224380578000421552000003119151817578581</v>
          </cell>
          <cell r="M88" t="str">
            <v>29</v>
          </cell>
          <cell r="N88">
            <v>130.72999999999999</v>
          </cell>
        </row>
        <row r="89">
          <cell r="C89" t="str">
            <v>HOSPITAL DOM MALAN</v>
          </cell>
          <cell r="E89" t="str">
            <v>3.2 - Gás e Outros Materiais Engarrafados</v>
          </cell>
          <cell r="F89">
            <v>24380578000421</v>
          </cell>
          <cell r="G89" t="str">
            <v>WHITE MARTINS GASES INDS DO NORDESTE SA</v>
          </cell>
          <cell r="H89" t="str">
            <v>B</v>
          </cell>
          <cell r="I89" t="str">
            <v>S</v>
          </cell>
          <cell r="J89" t="str">
            <v>312215</v>
          </cell>
          <cell r="K89" t="str">
            <v>24/12/2020</v>
          </cell>
          <cell r="L89" t="str">
            <v>29201224380578000421552000003122151818119145</v>
          </cell>
          <cell r="M89" t="str">
            <v>29</v>
          </cell>
          <cell r="N89">
            <v>545.22</v>
          </cell>
        </row>
        <row r="90">
          <cell r="C90" t="str">
            <v>HOSPITAL DOM MALAN</v>
          </cell>
          <cell r="E90" t="str">
            <v>3.2 - Gás e Outros Materiais Engarrafados</v>
          </cell>
          <cell r="F90">
            <v>24380578000421</v>
          </cell>
          <cell r="G90" t="str">
            <v>WHITE MARTINS GASES INDS DO NORDESTE SA</v>
          </cell>
          <cell r="H90" t="str">
            <v>B</v>
          </cell>
          <cell r="I90" t="str">
            <v>S</v>
          </cell>
          <cell r="J90" t="str">
            <v>313384</v>
          </cell>
          <cell r="K90" t="str">
            <v>14/01/2021</v>
          </cell>
          <cell r="L90" t="str">
            <v>29210124380578000421552000003133841820515632</v>
          </cell>
          <cell r="M90" t="str">
            <v>29</v>
          </cell>
          <cell r="N90">
            <v>610.59</v>
          </cell>
        </row>
        <row r="91">
          <cell r="C91" t="str">
            <v>HOSPITAL DOM MALAN</v>
          </cell>
          <cell r="E91" t="str">
            <v>3.2 - Gás e Outros Materiais Engarrafados</v>
          </cell>
          <cell r="F91">
            <v>24380578000421</v>
          </cell>
          <cell r="G91" t="str">
            <v>WHITE MARTINS GASES INDS DO NORDESTE SA</v>
          </cell>
          <cell r="H91" t="str">
            <v>B</v>
          </cell>
          <cell r="I91" t="str">
            <v>S</v>
          </cell>
          <cell r="J91" t="str">
            <v>3366</v>
          </cell>
          <cell r="K91" t="str">
            <v>06/01/2021</v>
          </cell>
          <cell r="L91" t="str">
            <v>29210124380578000421557770000033661649405225</v>
          </cell>
          <cell r="M91" t="str">
            <v>29</v>
          </cell>
          <cell r="N91">
            <v>163.41999999999999</v>
          </cell>
        </row>
        <row r="92">
          <cell r="C92" t="str">
            <v>HOSPITAL DOM MALAN</v>
          </cell>
          <cell r="E92" t="str">
            <v>3.2 - Gás e Outros Materiais Engarrafados</v>
          </cell>
          <cell r="F92">
            <v>24380578002980</v>
          </cell>
          <cell r="G92" t="str">
            <v>WHITE MARTINS GASES INDS DO NORDESTE SA</v>
          </cell>
          <cell r="H92" t="str">
            <v>B</v>
          </cell>
          <cell r="I92" t="str">
            <v>S</v>
          </cell>
          <cell r="J92" t="str">
            <v>107128</v>
          </cell>
          <cell r="K92" t="str">
            <v>23/12/2020</v>
          </cell>
          <cell r="L92" t="str">
            <v>29201224380578002980550700001071281818066434</v>
          </cell>
          <cell r="M92" t="str">
            <v>29</v>
          </cell>
          <cell r="N92">
            <v>12157.51</v>
          </cell>
        </row>
        <row r="93">
          <cell r="C93" t="str">
            <v>HOSPITAL DOM MALAN</v>
          </cell>
          <cell r="E93" t="str">
            <v>3.2 - Gás e Outros Materiais Engarrafados</v>
          </cell>
          <cell r="F93">
            <v>24380578002980</v>
          </cell>
          <cell r="G93" t="str">
            <v>WHITE MARTINS GASES INDS DO NORDESTE SA</v>
          </cell>
          <cell r="H93" t="str">
            <v>B</v>
          </cell>
          <cell r="I93" t="str">
            <v>S</v>
          </cell>
          <cell r="J93" t="str">
            <v>107442</v>
          </cell>
          <cell r="K93" t="str">
            <v>08/01/2021</v>
          </cell>
          <cell r="L93" t="str">
            <v>29210124380578002980550700001074421819681303</v>
          </cell>
          <cell r="M93" t="str">
            <v>29</v>
          </cell>
          <cell r="N93">
            <v>12157.51</v>
          </cell>
        </row>
        <row r="94">
          <cell r="C94" t="str">
            <v>HOSPITAL DOM MALAN</v>
          </cell>
          <cell r="E94" t="str">
            <v>3.13 - Materiais e Materiais Ortopédicos e Corretivos (OPME)</v>
          </cell>
          <cell r="F94">
            <v>12482070000102</v>
          </cell>
          <cell r="G94" t="str">
            <v>QUIRON MEDIC COM DE PROD HOSP</v>
          </cell>
          <cell r="H94" t="str">
            <v>B</v>
          </cell>
          <cell r="I94" t="str">
            <v>S</v>
          </cell>
          <cell r="J94" t="str">
            <v>2465</v>
          </cell>
          <cell r="K94" t="str">
            <v>08/01/2021</v>
          </cell>
          <cell r="L94" t="str">
            <v>29210112482070000102550010000024651005334257</v>
          </cell>
          <cell r="M94" t="str">
            <v>29</v>
          </cell>
          <cell r="N94">
            <v>550</v>
          </cell>
        </row>
        <row r="95">
          <cell r="C95" t="str">
            <v>HOSPITAL DOM MALAN</v>
          </cell>
          <cell r="E95" t="str">
            <v>3.13 - Materiais e Materiais Ortopédicos e Corretivos (OPME)</v>
          </cell>
          <cell r="F95">
            <v>12482070000102</v>
          </cell>
          <cell r="G95" t="str">
            <v>QUIRON MEDIC COM DE PROD HOSP</v>
          </cell>
          <cell r="H95" t="str">
            <v>B</v>
          </cell>
          <cell r="I95" t="str">
            <v>S</v>
          </cell>
          <cell r="J95" t="str">
            <v>2466</v>
          </cell>
          <cell r="K95" t="str">
            <v>08/01/2021</v>
          </cell>
          <cell r="L95" t="str">
            <v>29210112482070000102550010000024661057951874</v>
          </cell>
          <cell r="M95" t="str">
            <v>29</v>
          </cell>
          <cell r="N95">
            <v>850</v>
          </cell>
        </row>
        <row r="96">
          <cell r="C96" t="str">
            <v>HOSPITAL DOM MALAN</v>
          </cell>
          <cell r="E96" t="str">
            <v>3.13 - Materiais e Materiais Ortopédicos e Corretivos (OPME)</v>
          </cell>
          <cell r="F96">
            <v>12482070000102</v>
          </cell>
          <cell r="G96" t="str">
            <v>QUIRON MEDIC COM DE PROD HOSP</v>
          </cell>
          <cell r="H96" t="str">
            <v>B</v>
          </cell>
          <cell r="I96" t="str">
            <v>S</v>
          </cell>
          <cell r="J96" t="str">
            <v>2488</v>
          </cell>
          <cell r="K96" t="str">
            <v>25/01/2021</v>
          </cell>
          <cell r="L96" t="str">
            <v>29210112482070000102550010000024881005334251</v>
          </cell>
          <cell r="M96" t="str">
            <v>29</v>
          </cell>
          <cell r="N96">
            <v>850</v>
          </cell>
        </row>
        <row r="97">
          <cell r="C97" t="str">
            <v>HOSPITAL DOM MALAN</v>
          </cell>
          <cell r="E97" t="str">
            <v>3.13 - Materiais e Materiais Ortopédicos e Corretivos (OPME)</v>
          </cell>
          <cell r="F97">
            <v>12482070000102</v>
          </cell>
          <cell r="G97" t="str">
            <v>QUIRON MEDIC COM DE PROD HOSP</v>
          </cell>
          <cell r="H97" t="str">
            <v>B</v>
          </cell>
          <cell r="I97" t="str">
            <v>S</v>
          </cell>
          <cell r="J97" t="str">
            <v>2489</v>
          </cell>
          <cell r="K97" t="str">
            <v>25/01/2021</v>
          </cell>
          <cell r="L97" t="str">
            <v>29210112482070000102550010000024891070554764</v>
          </cell>
          <cell r="M97" t="str">
            <v>29</v>
          </cell>
          <cell r="N97">
            <v>850</v>
          </cell>
        </row>
        <row r="98">
          <cell r="C98" t="str">
            <v>HOSPITAL DOM MALAN</v>
          </cell>
          <cell r="E98" t="str">
            <v>3.11 - Material Laboratorial</v>
          </cell>
          <cell r="F98">
            <v>7914775000111</v>
          </cell>
          <cell r="G98" t="str">
            <v>SUPRI VALE PROD MED ORTOPEDICOS LTDA</v>
          </cell>
          <cell r="H98" t="str">
            <v>B</v>
          </cell>
          <cell r="I98" t="str">
            <v>S</v>
          </cell>
          <cell r="J98" t="str">
            <v>8336</v>
          </cell>
          <cell r="K98" t="str">
            <v>22/01/2021</v>
          </cell>
          <cell r="L98" t="str">
            <v>26210107914775000111550010000083361162427460</v>
          </cell>
          <cell r="M98" t="str">
            <v>26</v>
          </cell>
          <cell r="N98">
            <v>28.52</v>
          </cell>
        </row>
        <row r="99">
          <cell r="C99" t="str">
            <v>HOSPITAL DOM MALAN</v>
          </cell>
          <cell r="E99" t="str">
            <v>3.11 - Material Laboratorial</v>
          </cell>
          <cell r="F99">
            <v>10779833000156</v>
          </cell>
          <cell r="G99" t="str">
            <v>MEDICAL MERCANTIL DE APAR MED LTDA</v>
          </cell>
          <cell r="H99" t="str">
            <v>B</v>
          </cell>
          <cell r="I99" t="str">
            <v>S</v>
          </cell>
          <cell r="J99" t="str">
            <v>518237</v>
          </cell>
          <cell r="K99" t="str">
            <v>30/12/2020</v>
          </cell>
          <cell r="L99" t="str">
            <v>26201210779833000156550010005182371131443526</v>
          </cell>
          <cell r="M99" t="str">
            <v>26</v>
          </cell>
          <cell r="N99">
            <v>113.5</v>
          </cell>
        </row>
        <row r="100">
          <cell r="C100" t="str">
            <v>HOSPITAL DOM MALAN</v>
          </cell>
          <cell r="E100" t="str">
            <v>3.99 - Outras despesas com Material de Consumo</v>
          </cell>
          <cell r="F100">
            <v>3155958000140</v>
          </cell>
          <cell r="G100" t="str">
            <v>MEDPEJ EQUIPAMENTOS MEDICOS LTDA - EPP</v>
          </cell>
          <cell r="H100" t="str">
            <v>B</v>
          </cell>
          <cell r="I100" t="str">
            <v>S</v>
          </cell>
          <cell r="J100" t="str">
            <v>000067591</v>
          </cell>
          <cell r="K100" t="str">
            <v>21/01/2021</v>
          </cell>
          <cell r="L100" t="str">
            <v>35210103155958000140550020000675911036715144</v>
          </cell>
          <cell r="M100" t="str">
            <v>35</v>
          </cell>
          <cell r="N100">
            <v>1500</v>
          </cell>
        </row>
        <row r="101">
          <cell r="C101" t="str">
            <v>HOSPITAL DOM MALAN</v>
          </cell>
          <cell r="E101" t="str">
            <v>3.99 - Outras despesas com Material de Consumo</v>
          </cell>
          <cell r="F101">
            <v>3307478000157</v>
          </cell>
          <cell r="G101" t="str">
            <v>MAX FILMES COM LTDA</v>
          </cell>
          <cell r="H101" t="str">
            <v>B</v>
          </cell>
          <cell r="I101" t="str">
            <v>S</v>
          </cell>
          <cell r="J101" t="str">
            <v>000013510</v>
          </cell>
          <cell r="K101" t="str">
            <v>30/12/2020</v>
          </cell>
          <cell r="L101" t="str">
            <v>26201203307478000157550040000135101100135100</v>
          </cell>
          <cell r="M101" t="str">
            <v>26</v>
          </cell>
          <cell r="N101">
            <v>2100</v>
          </cell>
        </row>
        <row r="102">
          <cell r="C102" t="str">
            <v>HOSPITAL DOM MALAN</v>
          </cell>
          <cell r="E102" t="str">
            <v>3.99 - Outras despesas com Material de Consumo</v>
          </cell>
          <cell r="F102">
            <v>10779833000156</v>
          </cell>
          <cell r="G102" t="str">
            <v>MEDICAL MERCANTIL DE APAR MED LTDA</v>
          </cell>
          <cell r="H102" t="str">
            <v>B</v>
          </cell>
          <cell r="I102" t="str">
            <v>S</v>
          </cell>
          <cell r="J102" t="str">
            <v>519659</v>
          </cell>
          <cell r="K102" t="str">
            <v>25/01/2021</v>
          </cell>
          <cell r="L102" t="str">
            <v>26210110779833000156550010005196591120436131</v>
          </cell>
          <cell r="M102" t="str">
            <v>26</v>
          </cell>
          <cell r="N102">
            <v>3112</v>
          </cell>
        </row>
        <row r="103">
          <cell r="C103" t="str">
            <v>HOSPITAL DOM MALAN</v>
          </cell>
          <cell r="E103" t="str">
            <v>3.99 - Outras despesas com Material de Consumo</v>
          </cell>
          <cell r="F103">
            <v>37170675000199</v>
          </cell>
          <cell r="G103" t="str">
            <v>FEITOSA COMERCIO DE MEDICAMENTOS LTDA</v>
          </cell>
          <cell r="H103" t="str">
            <v>B</v>
          </cell>
          <cell r="I103" t="str">
            <v>S</v>
          </cell>
          <cell r="J103" t="str">
            <v>000000227</v>
          </cell>
          <cell r="K103" t="str">
            <v>25/01/2021</v>
          </cell>
          <cell r="L103" t="str">
            <v>26210137170675000199550010000002271609038579</v>
          </cell>
          <cell r="M103" t="str">
            <v>26</v>
          </cell>
          <cell r="N103">
            <v>1422</v>
          </cell>
        </row>
        <row r="104">
          <cell r="C104" t="str">
            <v>HOSPITAL DOM MALAN</v>
          </cell>
          <cell r="E104" t="str">
            <v>3.7 - Material de Limpeza e Produtos de Hgienização</v>
          </cell>
          <cell r="F104">
            <v>5044056000161</v>
          </cell>
          <cell r="G104" t="str">
            <v>DMH PRODUTOS HOSPITALARES LTDA</v>
          </cell>
          <cell r="H104" t="str">
            <v>B</v>
          </cell>
          <cell r="I104" t="str">
            <v>S</v>
          </cell>
          <cell r="J104" t="str">
            <v>000017867</v>
          </cell>
          <cell r="K104" t="str">
            <v>22/01/2021</v>
          </cell>
          <cell r="L104" t="str">
            <v>26210105044056000161550010000178671709403858</v>
          </cell>
          <cell r="M104" t="str">
            <v>26</v>
          </cell>
          <cell r="N104">
            <v>15184</v>
          </cell>
        </row>
        <row r="105">
          <cell r="C105" t="str">
            <v>HOSPITAL DOM MALAN</v>
          </cell>
          <cell r="E105" t="str">
            <v>3.7 - Material de Limpeza e Produtos de Hgienização</v>
          </cell>
          <cell r="F105">
            <v>5509824000377</v>
          </cell>
          <cell r="G105" t="str">
            <v>NORMANDO JOSE NOSSA VILLAR - ME</v>
          </cell>
          <cell r="H105" t="str">
            <v>B</v>
          </cell>
          <cell r="I105" t="str">
            <v>S</v>
          </cell>
          <cell r="J105" t="str">
            <v>000920104</v>
          </cell>
          <cell r="K105" t="str">
            <v>27/01/2021</v>
          </cell>
          <cell r="L105" t="str">
            <v>26210105509824000377550010009201041000458791</v>
          </cell>
          <cell r="M105" t="str">
            <v>26</v>
          </cell>
          <cell r="N105">
            <v>363.34</v>
          </cell>
        </row>
        <row r="106">
          <cell r="C106" t="str">
            <v>HOSPITAL DOM MALAN</v>
          </cell>
          <cell r="E106" t="str">
            <v>3.7 - Material de Limpeza e Produtos de Hgienização</v>
          </cell>
          <cell r="F106">
            <v>5509824000377</v>
          </cell>
          <cell r="G106" t="str">
            <v>NORMANDO JOSE NOSSA VILLAR - ME</v>
          </cell>
          <cell r="H106" t="str">
            <v>B</v>
          </cell>
          <cell r="I106" t="str">
            <v>S</v>
          </cell>
          <cell r="J106" t="str">
            <v>000920105</v>
          </cell>
          <cell r="K106" t="str">
            <v>27/01/2021</v>
          </cell>
          <cell r="L106" t="str">
            <v>26210105509824000377550010009201051000458802</v>
          </cell>
          <cell r="M106" t="str">
            <v>26</v>
          </cell>
          <cell r="N106">
            <v>2169.6</v>
          </cell>
        </row>
        <row r="107">
          <cell r="C107" t="str">
            <v>HOSPITAL DOM MALAN</v>
          </cell>
          <cell r="E107" t="str">
            <v>3.7 - Material de Limpeza e Produtos de Hgienização</v>
          </cell>
          <cell r="F107">
            <v>30611447000168</v>
          </cell>
          <cell r="G107" t="str">
            <v>RAISSA C R MEDEIROS MOURA</v>
          </cell>
          <cell r="H107" t="str">
            <v>B</v>
          </cell>
          <cell r="I107" t="str">
            <v>S</v>
          </cell>
          <cell r="J107" t="str">
            <v>000011508</v>
          </cell>
          <cell r="K107" t="str">
            <v>27/01/2021</v>
          </cell>
          <cell r="L107" t="str">
            <v>26210130611447000168550010000115081096035439</v>
          </cell>
          <cell r="M107" t="str">
            <v>26</v>
          </cell>
          <cell r="N107">
            <v>330</v>
          </cell>
        </row>
        <row r="108">
          <cell r="C108" t="str">
            <v>HOSPITAL DOM MALAN</v>
          </cell>
          <cell r="E108" t="str">
            <v>3.7 - Material de Limpeza e Produtos de Hgienização</v>
          </cell>
          <cell r="F108">
            <v>32395122000110</v>
          </cell>
          <cell r="G108" t="str">
            <v>ALENCAR MAIA E MARTINS AYRES LTDA</v>
          </cell>
          <cell r="H108" t="str">
            <v>B</v>
          </cell>
          <cell r="I108" t="str">
            <v>S</v>
          </cell>
          <cell r="J108" t="str">
            <v>000004640</v>
          </cell>
          <cell r="K108" t="str">
            <v>29/01/2021</v>
          </cell>
          <cell r="L108" t="str">
            <v>26210132395122000110550010000046401771805064</v>
          </cell>
          <cell r="M108" t="str">
            <v>26</v>
          </cell>
          <cell r="N108">
            <v>253.5</v>
          </cell>
        </row>
        <row r="109">
          <cell r="C109" t="str">
            <v>HOSPITAL DOM MALAN</v>
          </cell>
          <cell r="E109" t="str">
            <v>3.14 - Alimentação Preparada</v>
          </cell>
          <cell r="F109">
            <v>193374000170</v>
          </cell>
          <cell r="G109" t="str">
            <v>SERVE BEM SUPERMERCADO LTDA</v>
          </cell>
          <cell r="H109" t="str">
            <v>B</v>
          </cell>
          <cell r="I109" t="str">
            <v>S</v>
          </cell>
          <cell r="J109" t="str">
            <v>40303</v>
          </cell>
          <cell r="K109" t="str">
            <v>05/01/2021</v>
          </cell>
          <cell r="L109" t="str">
            <v>26210100193374000170550550000403031451841719</v>
          </cell>
          <cell r="M109" t="str">
            <v>26</v>
          </cell>
          <cell r="N109">
            <v>50.28</v>
          </cell>
        </row>
        <row r="110">
          <cell r="C110" t="str">
            <v>HOSPITAL DOM MALAN</v>
          </cell>
          <cell r="E110" t="str">
            <v>3.14 - Alimentação Preparada</v>
          </cell>
          <cell r="F110">
            <v>193374000170</v>
          </cell>
          <cell r="G110" t="str">
            <v>SERVE BEM SUPERMERCADO LTDA</v>
          </cell>
          <cell r="H110" t="str">
            <v>B</v>
          </cell>
          <cell r="I110" t="str">
            <v>S</v>
          </cell>
          <cell r="J110" t="str">
            <v>40351</v>
          </cell>
          <cell r="K110" t="str">
            <v>05/01/2021</v>
          </cell>
          <cell r="L110" t="str">
            <v>26210100193374000170550550000403511172011954</v>
          </cell>
          <cell r="M110" t="str">
            <v>26</v>
          </cell>
          <cell r="N110">
            <v>338.52</v>
          </cell>
        </row>
        <row r="111">
          <cell r="C111" t="str">
            <v>HOSPITAL DOM MALAN</v>
          </cell>
          <cell r="E111" t="str">
            <v>3.14 - Alimentação Preparada</v>
          </cell>
          <cell r="F111">
            <v>193374000170</v>
          </cell>
          <cell r="G111" t="str">
            <v>SERVE BEM SUPERMERCADO LTDA</v>
          </cell>
          <cell r="H111" t="str">
            <v>B</v>
          </cell>
          <cell r="I111" t="str">
            <v>S</v>
          </cell>
          <cell r="J111" t="str">
            <v>40419</v>
          </cell>
          <cell r="K111" t="str">
            <v>08/01/2021</v>
          </cell>
          <cell r="L111" t="str">
            <v>26210100193374000170550550000404191812472190</v>
          </cell>
          <cell r="M111" t="str">
            <v>26</v>
          </cell>
          <cell r="N111">
            <v>296.33999999999997</v>
          </cell>
        </row>
        <row r="112">
          <cell r="C112" t="str">
            <v>HOSPITAL DOM MALAN</v>
          </cell>
          <cell r="E112" t="str">
            <v>3.14 - Alimentação Preparada</v>
          </cell>
          <cell r="F112">
            <v>193374000170</v>
          </cell>
          <cell r="G112" t="str">
            <v>SERVE BEM SUPERMERCADO LTDA</v>
          </cell>
          <cell r="H112" t="str">
            <v>B</v>
          </cell>
          <cell r="I112" t="str">
            <v>S</v>
          </cell>
          <cell r="J112" t="str">
            <v>40454</v>
          </cell>
          <cell r="K112" t="str">
            <v>11/01/2021</v>
          </cell>
          <cell r="L112" t="str">
            <v>26210100193374000170550550000404541627220244</v>
          </cell>
          <cell r="M112" t="str">
            <v>26</v>
          </cell>
          <cell r="N112">
            <v>50.28</v>
          </cell>
        </row>
        <row r="113">
          <cell r="C113" t="str">
            <v>HOSPITAL DOM MALAN</v>
          </cell>
          <cell r="E113" t="str">
            <v>3.14 - Alimentação Preparada</v>
          </cell>
          <cell r="F113">
            <v>193374000170</v>
          </cell>
          <cell r="G113" t="str">
            <v>SERVE BEM SUPERMERCADO LTDA</v>
          </cell>
          <cell r="H113" t="str">
            <v>B</v>
          </cell>
          <cell r="I113" t="str">
            <v>S</v>
          </cell>
          <cell r="J113" t="str">
            <v>40468</v>
          </cell>
          <cell r="K113" t="str">
            <v>12/01/2021</v>
          </cell>
          <cell r="L113" t="str">
            <v>26210100193374000170550550000404681193112116</v>
          </cell>
          <cell r="M113" t="str">
            <v>26</v>
          </cell>
          <cell r="N113">
            <v>60.19</v>
          </cell>
        </row>
        <row r="114">
          <cell r="C114" t="str">
            <v>HOSPITAL DOM MALAN</v>
          </cell>
          <cell r="E114" t="str">
            <v>3.14 - Alimentação Preparada</v>
          </cell>
          <cell r="F114">
            <v>193374000170</v>
          </cell>
          <cell r="G114" t="str">
            <v>SERVE BEM SUPERMERCADO LTDA</v>
          </cell>
          <cell r="H114" t="str">
            <v>B</v>
          </cell>
          <cell r="I114" t="str">
            <v>S</v>
          </cell>
          <cell r="J114" t="str">
            <v>40535</v>
          </cell>
          <cell r="K114" t="str">
            <v>15/01/2021</v>
          </cell>
          <cell r="L114" t="str">
            <v>26210100193374000170550550000405351351035626</v>
          </cell>
          <cell r="M114" t="str">
            <v>26</v>
          </cell>
          <cell r="N114">
            <v>16.93</v>
          </cell>
        </row>
        <row r="115">
          <cell r="C115" t="str">
            <v>HOSPITAL DOM MALAN</v>
          </cell>
          <cell r="E115" t="str">
            <v>3.14 - Alimentação Preparada</v>
          </cell>
          <cell r="F115">
            <v>193374000170</v>
          </cell>
          <cell r="G115" t="str">
            <v>SERVE BEM SUPERMERCADO LTDA</v>
          </cell>
          <cell r="H115" t="str">
            <v>B</v>
          </cell>
          <cell r="I115" t="str">
            <v>S</v>
          </cell>
          <cell r="J115" t="str">
            <v>40578</v>
          </cell>
          <cell r="K115" t="str">
            <v>18/01/2021</v>
          </cell>
          <cell r="L115" t="str">
            <v>26210100193374000170550550000405781130126820</v>
          </cell>
          <cell r="M115" t="str">
            <v>26</v>
          </cell>
          <cell r="N115">
            <v>472.45</v>
          </cell>
        </row>
        <row r="116">
          <cell r="C116" t="str">
            <v>HOSPITAL DOM MALAN</v>
          </cell>
          <cell r="E116" t="str">
            <v>3.14 - Alimentação Preparada</v>
          </cell>
          <cell r="F116">
            <v>193374000170</v>
          </cell>
          <cell r="G116" t="str">
            <v>SERVE BEM SUPERMERCADO LTDA</v>
          </cell>
          <cell r="H116" t="str">
            <v>B</v>
          </cell>
          <cell r="I116" t="str">
            <v>S</v>
          </cell>
          <cell r="J116" t="str">
            <v>40588</v>
          </cell>
          <cell r="K116" t="str">
            <v>18/01/2021</v>
          </cell>
          <cell r="L116" t="str">
            <v>26210100193374000170550550000405881689778145</v>
          </cell>
          <cell r="M116" t="str">
            <v>26</v>
          </cell>
          <cell r="N116">
            <v>104.39</v>
          </cell>
        </row>
        <row r="117">
          <cell r="C117" t="str">
            <v>HOSPITAL DOM MALAN</v>
          </cell>
          <cell r="E117" t="str">
            <v>3.14 - Alimentação Preparada</v>
          </cell>
          <cell r="F117">
            <v>193374000170</v>
          </cell>
          <cell r="G117" t="str">
            <v>SERVE BEM SUPERMERCADO LTDA</v>
          </cell>
          <cell r="H117" t="str">
            <v>B</v>
          </cell>
          <cell r="I117" t="str">
            <v>S</v>
          </cell>
          <cell r="J117" t="str">
            <v>40589</v>
          </cell>
          <cell r="K117" t="str">
            <v>18/01/2021</v>
          </cell>
          <cell r="L117" t="str">
            <v>26210100193374000170550550000405891145214864</v>
          </cell>
          <cell r="M117" t="str">
            <v>26</v>
          </cell>
          <cell r="N117">
            <v>337.44</v>
          </cell>
        </row>
        <row r="118">
          <cell r="C118" t="str">
            <v>HOSPITAL DOM MALAN</v>
          </cell>
          <cell r="E118" t="str">
            <v>3.14 - Alimentação Preparada</v>
          </cell>
          <cell r="F118">
            <v>193374000170</v>
          </cell>
          <cell r="G118" t="str">
            <v>SERVE BEM SUPERMERCADO LTDA</v>
          </cell>
          <cell r="H118" t="str">
            <v>B</v>
          </cell>
          <cell r="I118" t="str">
            <v>S</v>
          </cell>
          <cell r="J118" t="str">
            <v>40610</v>
          </cell>
          <cell r="K118" t="str">
            <v>19/01/2021</v>
          </cell>
          <cell r="L118" t="str">
            <v>26210100193374000170550550000406101227404379</v>
          </cell>
          <cell r="M118" t="str">
            <v>26</v>
          </cell>
          <cell r="N118">
            <v>343.91</v>
          </cell>
        </row>
        <row r="119">
          <cell r="C119" t="str">
            <v>HOSPITAL DOM MALAN</v>
          </cell>
          <cell r="E119" t="str">
            <v>3.14 - Alimentação Preparada</v>
          </cell>
          <cell r="F119">
            <v>193374000170</v>
          </cell>
          <cell r="G119" t="str">
            <v>SERVE BEM SUPERMERCADO LTDA</v>
          </cell>
          <cell r="H119" t="str">
            <v>B</v>
          </cell>
          <cell r="I119" t="str">
            <v>S</v>
          </cell>
          <cell r="J119" t="str">
            <v>40660</v>
          </cell>
          <cell r="K119" t="str">
            <v>22/01/2021</v>
          </cell>
          <cell r="L119" t="str">
            <v>26210100193374000170550550000406601161219309</v>
          </cell>
          <cell r="M119" t="str">
            <v>26</v>
          </cell>
          <cell r="N119">
            <v>402.56</v>
          </cell>
        </row>
        <row r="120">
          <cell r="C120" t="str">
            <v>HOSPITAL DOM MALAN</v>
          </cell>
          <cell r="E120" t="str">
            <v>3.14 - Alimentação Preparada</v>
          </cell>
          <cell r="F120">
            <v>193374000170</v>
          </cell>
          <cell r="G120" t="str">
            <v>SERVE BEM SUPERMERCADO LTDA</v>
          </cell>
          <cell r="H120" t="str">
            <v>B</v>
          </cell>
          <cell r="I120" t="str">
            <v>S</v>
          </cell>
          <cell r="J120" t="str">
            <v>40713</v>
          </cell>
          <cell r="K120" t="str">
            <v>25/01/2021</v>
          </cell>
          <cell r="L120" t="str">
            <v>26210100193374000170550550000407131146108211</v>
          </cell>
          <cell r="M120" t="str">
            <v>26</v>
          </cell>
          <cell r="N120">
            <v>338.45</v>
          </cell>
        </row>
        <row r="121">
          <cell r="C121" t="str">
            <v>HOSPITAL DOM MALAN</v>
          </cell>
          <cell r="E121" t="str">
            <v>3.14 - Alimentação Preparada</v>
          </cell>
          <cell r="F121">
            <v>193374000170</v>
          </cell>
          <cell r="G121" t="str">
            <v>SERVE BEM SUPERMERCADO LTDA</v>
          </cell>
          <cell r="H121" t="str">
            <v>B</v>
          </cell>
          <cell r="I121" t="str">
            <v>S</v>
          </cell>
          <cell r="J121" t="str">
            <v>40726</v>
          </cell>
          <cell r="K121" t="str">
            <v>26/01/2021</v>
          </cell>
          <cell r="L121" t="str">
            <v>26210100193374000170550550000407261237123220</v>
          </cell>
          <cell r="M121" t="str">
            <v>26</v>
          </cell>
          <cell r="N121">
            <v>360.88</v>
          </cell>
        </row>
        <row r="122">
          <cell r="C122" t="str">
            <v>HOSPITAL DOM MALAN</v>
          </cell>
          <cell r="E122" t="str">
            <v>3.14 - Alimentação Preparada</v>
          </cell>
          <cell r="F122">
            <v>193374000170</v>
          </cell>
          <cell r="G122" t="str">
            <v>SERVE BEM SUPERMERCADO LTDA</v>
          </cell>
          <cell r="H122" t="str">
            <v>B</v>
          </cell>
          <cell r="I122" t="str">
            <v>S</v>
          </cell>
          <cell r="J122" t="str">
            <v>40763</v>
          </cell>
          <cell r="K122" t="str">
            <v>28/01/2021</v>
          </cell>
          <cell r="L122" t="str">
            <v>26210100193374000170550550000407631166640859</v>
          </cell>
          <cell r="M122" t="str">
            <v>26</v>
          </cell>
          <cell r="N122">
            <v>1777.94</v>
          </cell>
        </row>
        <row r="123">
          <cell r="C123" t="str">
            <v>HOSPITAL DOM MALAN</v>
          </cell>
          <cell r="E123" t="str">
            <v>3.14 - Alimentação Preparada</v>
          </cell>
          <cell r="F123">
            <v>193374000170</v>
          </cell>
          <cell r="G123" t="str">
            <v>SERVE BEM SUPERMERCADO LTDA</v>
          </cell>
          <cell r="H123" t="str">
            <v>B</v>
          </cell>
          <cell r="I123" t="str">
            <v>S</v>
          </cell>
          <cell r="J123" t="str">
            <v>40767</v>
          </cell>
          <cell r="K123" t="str">
            <v>28/01/2021</v>
          </cell>
          <cell r="L123" t="str">
            <v>26210100193374000170550550000407671207100941</v>
          </cell>
          <cell r="M123" t="str">
            <v>26</v>
          </cell>
          <cell r="N123">
            <v>5650.59</v>
          </cell>
        </row>
        <row r="124">
          <cell r="C124" t="str">
            <v>HOSPITAL DOM MALAN</v>
          </cell>
          <cell r="E124" t="str">
            <v>3.14 - Alimentação Preparada</v>
          </cell>
          <cell r="F124">
            <v>193374000170</v>
          </cell>
          <cell r="G124" t="str">
            <v>SERVE BEM SUPERMERCADO LTDA</v>
          </cell>
          <cell r="H124" t="str">
            <v>B</v>
          </cell>
          <cell r="I124" t="str">
            <v>S</v>
          </cell>
          <cell r="J124" t="str">
            <v>40784</v>
          </cell>
          <cell r="K124" t="str">
            <v>29/01/2021</v>
          </cell>
          <cell r="L124" t="str">
            <v>26210100193374000170550550000407841107201143</v>
          </cell>
          <cell r="M124" t="str">
            <v>26</v>
          </cell>
          <cell r="N124">
            <v>269.70999999999998</v>
          </cell>
        </row>
        <row r="125">
          <cell r="C125" t="str">
            <v>HOSPITAL DOM MALAN</v>
          </cell>
          <cell r="E125" t="str">
            <v>3.14 - Alimentação Preparada</v>
          </cell>
          <cell r="F125">
            <v>2423862000152</v>
          </cell>
          <cell r="G125" t="str">
            <v>COMERCIAL DE CARNES E FRIOS</v>
          </cell>
          <cell r="H125" t="str">
            <v>B</v>
          </cell>
          <cell r="I125" t="str">
            <v>S</v>
          </cell>
          <cell r="J125" t="str">
            <v>758521</v>
          </cell>
          <cell r="K125" t="str">
            <v>04/01/2021</v>
          </cell>
          <cell r="L125" t="str">
            <v>26210102423862000152550010007585211119662460</v>
          </cell>
          <cell r="M125" t="str">
            <v>26</v>
          </cell>
          <cell r="N125">
            <v>2998.72</v>
          </cell>
        </row>
        <row r="126">
          <cell r="C126" t="str">
            <v>HOSPITAL DOM MALAN</v>
          </cell>
          <cell r="E126" t="str">
            <v>3.14 - Alimentação Preparada</v>
          </cell>
          <cell r="F126">
            <v>2423862000152</v>
          </cell>
          <cell r="G126" t="str">
            <v>COMERCIAL DE CARNES E FRIOS</v>
          </cell>
          <cell r="H126" t="str">
            <v>B</v>
          </cell>
          <cell r="I126" t="str">
            <v>S</v>
          </cell>
          <cell r="J126" t="str">
            <v>759724</v>
          </cell>
          <cell r="K126" t="str">
            <v>12/01/2021</v>
          </cell>
          <cell r="L126" t="str">
            <v>26210102423862000152550010007597241332358940</v>
          </cell>
          <cell r="M126" t="str">
            <v>26</v>
          </cell>
          <cell r="N126">
            <v>202.4</v>
          </cell>
        </row>
        <row r="127">
          <cell r="C127" t="str">
            <v>HOSPITAL DOM MALAN</v>
          </cell>
          <cell r="E127" t="str">
            <v>3.14 - Alimentação Preparada</v>
          </cell>
          <cell r="F127">
            <v>2423862000152</v>
          </cell>
          <cell r="G127" t="str">
            <v>COMERCIAL DE CARNES E FRIOS</v>
          </cell>
          <cell r="H127" t="str">
            <v>B</v>
          </cell>
          <cell r="I127" t="str">
            <v>S</v>
          </cell>
          <cell r="J127" t="str">
            <v>759885</v>
          </cell>
          <cell r="K127" t="str">
            <v>13/01/2021</v>
          </cell>
          <cell r="L127" t="str">
            <v>26210102423862000152550010007598851991322400</v>
          </cell>
          <cell r="M127" t="str">
            <v>26</v>
          </cell>
          <cell r="N127">
            <v>1670.29</v>
          </cell>
        </row>
        <row r="128">
          <cell r="C128" t="str">
            <v>HOSPITAL DOM MALAN</v>
          </cell>
          <cell r="E128" t="str">
            <v>3.14 - Alimentação Preparada</v>
          </cell>
          <cell r="F128">
            <v>2423862000152</v>
          </cell>
          <cell r="G128" t="str">
            <v>COMERCIAL DE CARNES E FRIOS</v>
          </cell>
          <cell r="H128" t="str">
            <v>B</v>
          </cell>
          <cell r="I128" t="str">
            <v>S</v>
          </cell>
          <cell r="J128" t="str">
            <v>760322</v>
          </cell>
          <cell r="K128" t="str">
            <v>15/01/2021</v>
          </cell>
          <cell r="L128" t="str">
            <v>26210102423862000152550010007603221204130187</v>
          </cell>
          <cell r="M128" t="str">
            <v>26</v>
          </cell>
          <cell r="N128">
            <v>337.25</v>
          </cell>
        </row>
        <row r="129">
          <cell r="C129" t="str">
            <v>HOSPITAL DOM MALAN</v>
          </cell>
          <cell r="E129" t="str">
            <v>3.14 - Alimentação Preparada</v>
          </cell>
          <cell r="F129">
            <v>2423862000152</v>
          </cell>
          <cell r="G129" t="str">
            <v>COMERCIAL DE CARNES E FRIOS</v>
          </cell>
          <cell r="H129" t="str">
            <v>B</v>
          </cell>
          <cell r="I129" t="str">
            <v>S</v>
          </cell>
          <cell r="J129" t="str">
            <v>760629</v>
          </cell>
          <cell r="K129" t="str">
            <v>18/01/2021</v>
          </cell>
          <cell r="L129" t="str">
            <v>26210102423862000152550010007606291145200169</v>
          </cell>
          <cell r="M129" t="str">
            <v>26</v>
          </cell>
          <cell r="N129">
            <v>1602.19</v>
          </cell>
        </row>
        <row r="130">
          <cell r="C130" t="str">
            <v>HOSPITAL DOM MALAN</v>
          </cell>
          <cell r="E130" t="str">
            <v>3.14 - Alimentação Preparada</v>
          </cell>
          <cell r="F130">
            <v>2423862000152</v>
          </cell>
          <cell r="G130" t="str">
            <v>COMERCIAL DE CARNES E FRIOS</v>
          </cell>
          <cell r="H130" t="str">
            <v>B</v>
          </cell>
          <cell r="I130" t="str">
            <v>S</v>
          </cell>
          <cell r="J130" t="str">
            <v>761574</v>
          </cell>
          <cell r="K130" t="str">
            <v>25/01/2021</v>
          </cell>
          <cell r="L130" t="str">
            <v>26210102423862000152550010007615741190742182</v>
          </cell>
          <cell r="M130" t="str">
            <v>26</v>
          </cell>
          <cell r="N130">
            <v>792.49</v>
          </cell>
        </row>
        <row r="131">
          <cell r="C131" t="str">
            <v>HOSPITAL DOM MALAN</v>
          </cell>
          <cell r="E131" t="str">
            <v>3.14 - Alimentação Preparada</v>
          </cell>
          <cell r="F131">
            <v>3887021000169</v>
          </cell>
          <cell r="G131" t="str">
            <v>PONTO CERTO MERCANTIL DE ALIMENTOS LTDA</v>
          </cell>
          <cell r="H131" t="str">
            <v>B</v>
          </cell>
          <cell r="I131" t="str">
            <v>S</v>
          </cell>
          <cell r="J131" t="str">
            <v>000020578</v>
          </cell>
          <cell r="K131" t="str">
            <v>28/01/2021</v>
          </cell>
          <cell r="L131" t="str">
            <v>26210103887021000169550010000205781829868603</v>
          </cell>
          <cell r="M131" t="str">
            <v>26</v>
          </cell>
          <cell r="N131">
            <v>528</v>
          </cell>
        </row>
        <row r="132">
          <cell r="C132" t="str">
            <v>HOSPITAL DOM MALAN</v>
          </cell>
          <cell r="E132" t="str">
            <v>3.14 - Alimentação Preparada</v>
          </cell>
          <cell r="F132">
            <v>3887021000169</v>
          </cell>
          <cell r="G132" t="str">
            <v>PONTO CERTO MERCANTIL DE ALIMENTOS LTDA</v>
          </cell>
          <cell r="H132" t="str">
            <v>B</v>
          </cell>
          <cell r="I132" t="str">
            <v>S</v>
          </cell>
          <cell r="J132" t="str">
            <v>000020579</v>
          </cell>
          <cell r="K132" t="str">
            <v>28/01/2021</v>
          </cell>
          <cell r="L132" t="str">
            <v>26210103887021000169550010000205791163060243</v>
          </cell>
          <cell r="M132" t="str">
            <v>26</v>
          </cell>
          <cell r="N132">
            <v>6464.7</v>
          </cell>
        </row>
        <row r="133">
          <cell r="C133" t="str">
            <v>HOSPITAL DOM MALAN</v>
          </cell>
          <cell r="E133" t="str">
            <v>3.14 - Alimentação Preparada</v>
          </cell>
          <cell r="F133">
            <v>4953023000171</v>
          </cell>
          <cell r="G133" t="str">
            <v>EDSON NOMERO MACEDO</v>
          </cell>
          <cell r="H133" t="str">
            <v>B</v>
          </cell>
          <cell r="I133" t="str">
            <v>S</v>
          </cell>
          <cell r="J133" t="str">
            <v>000029710</v>
          </cell>
          <cell r="K133" t="str">
            <v>07/01/2021</v>
          </cell>
          <cell r="L133" t="str">
            <v>26210104953023000171550050000297101111417070</v>
          </cell>
          <cell r="M133" t="str">
            <v>26</v>
          </cell>
          <cell r="N133">
            <v>28.76</v>
          </cell>
        </row>
        <row r="134">
          <cell r="C134" t="str">
            <v>HOSPITAL DOM MALAN</v>
          </cell>
          <cell r="E134" t="str">
            <v>3.14 - Alimentação Preparada</v>
          </cell>
          <cell r="F134">
            <v>7052310000107</v>
          </cell>
          <cell r="G134" t="str">
            <v>GISLANDE MARIA GOMES DA SILVA ME</v>
          </cell>
          <cell r="H134" t="str">
            <v>B</v>
          </cell>
          <cell r="I134" t="str">
            <v>S</v>
          </cell>
          <cell r="J134" t="str">
            <v>000002722</v>
          </cell>
          <cell r="K134" t="str">
            <v>06/01/2021</v>
          </cell>
          <cell r="L134" t="str">
            <v>26210107052310000107550010000027221135772140</v>
          </cell>
          <cell r="M134" t="str">
            <v>26</v>
          </cell>
          <cell r="N134">
            <v>2166.04</v>
          </cell>
        </row>
        <row r="135">
          <cell r="C135" t="str">
            <v>HOSPITAL DOM MALAN</v>
          </cell>
          <cell r="E135" t="str">
            <v>3.14 - Alimentação Preparada</v>
          </cell>
          <cell r="F135">
            <v>7052310000107</v>
          </cell>
          <cell r="G135" t="str">
            <v>GISLANDE MARIA GOMES DA SILVA ME</v>
          </cell>
          <cell r="H135" t="str">
            <v>B</v>
          </cell>
          <cell r="I135" t="str">
            <v>S</v>
          </cell>
          <cell r="J135" t="str">
            <v>000002728</v>
          </cell>
          <cell r="K135" t="str">
            <v>12/01/2021</v>
          </cell>
          <cell r="L135" t="str">
            <v>26210107052310000107550010000027281068711141</v>
          </cell>
          <cell r="M135" t="str">
            <v>26</v>
          </cell>
          <cell r="N135">
            <v>1492.91</v>
          </cell>
        </row>
        <row r="136">
          <cell r="C136" t="str">
            <v>HOSPITAL DOM MALAN</v>
          </cell>
          <cell r="E136" t="str">
            <v>3.14 - Alimentação Preparada</v>
          </cell>
          <cell r="F136">
            <v>7052310000107</v>
          </cell>
          <cell r="G136" t="str">
            <v>GISLANDE MARIA GOMES DA SILVA ME</v>
          </cell>
          <cell r="H136" t="str">
            <v>B</v>
          </cell>
          <cell r="I136" t="str">
            <v>S</v>
          </cell>
          <cell r="J136" t="str">
            <v>000002747</v>
          </cell>
          <cell r="K136" t="str">
            <v>21/01/2021</v>
          </cell>
          <cell r="L136" t="str">
            <v>26210107052310000107550010000027471370037631</v>
          </cell>
          <cell r="M136" t="str">
            <v>26</v>
          </cell>
          <cell r="N136">
            <v>2016.58</v>
          </cell>
        </row>
        <row r="137">
          <cell r="C137" t="str">
            <v>HOSPITAL DOM MALAN</v>
          </cell>
          <cell r="E137" t="str">
            <v>3.14 - Alimentação Preparada</v>
          </cell>
          <cell r="F137">
            <v>7052310000107</v>
          </cell>
          <cell r="G137" t="str">
            <v>GISLANDE MARIA GOMES DA SILVA ME</v>
          </cell>
          <cell r="H137" t="str">
            <v>B</v>
          </cell>
          <cell r="I137" t="str">
            <v>S</v>
          </cell>
          <cell r="J137" t="str">
            <v>000002748</v>
          </cell>
          <cell r="K137" t="str">
            <v>26/01/2021</v>
          </cell>
          <cell r="L137" t="str">
            <v>26210107052310000107550010000027481662873259</v>
          </cell>
          <cell r="M137" t="str">
            <v>26</v>
          </cell>
          <cell r="N137">
            <v>1925.5</v>
          </cell>
        </row>
        <row r="138">
          <cell r="C138" t="str">
            <v>HOSPITAL DOM MALAN</v>
          </cell>
          <cell r="E138" t="str">
            <v>3.14 - Alimentação Preparada</v>
          </cell>
          <cell r="F138">
            <v>9203226000164</v>
          </cell>
          <cell r="G138" t="str">
            <v>COMPANHIA DE ALIMENTOS DO VALE LTDA</v>
          </cell>
          <cell r="H138" t="str">
            <v>B</v>
          </cell>
          <cell r="I138" t="str">
            <v>S</v>
          </cell>
          <cell r="J138" t="str">
            <v>504745</v>
          </cell>
          <cell r="K138" t="str">
            <v>04/01/2021</v>
          </cell>
          <cell r="L138" t="str">
            <v>26210109203226000164550030005047451118238540</v>
          </cell>
          <cell r="M138" t="str">
            <v>26</v>
          </cell>
          <cell r="N138">
            <v>4426.25</v>
          </cell>
        </row>
        <row r="139">
          <cell r="C139" t="str">
            <v>HOSPITAL DOM MALAN</v>
          </cell>
          <cell r="E139" t="str">
            <v>3.14 - Alimentação Preparada</v>
          </cell>
          <cell r="F139">
            <v>9203226000164</v>
          </cell>
          <cell r="G139" t="str">
            <v>COMPANHIA DE ALIMENTOS DO VALE LTDA</v>
          </cell>
          <cell r="H139" t="str">
            <v>B</v>
          </cell>
          <cell r="I139" t="str">
            <v>S</v>
          </cell>
          <cell r="J139" t="str">
            <v>504749</v>
          </cell>
          <cell r="K139" t="str">
            <v>04/01/2021</v>
          </cell>
          <cell r="L139" t="str">
            <v>26210109203226000164550030005047491116760582</v>
          </cell>
          <cell r="M139" t="str">
            <v>26</v>
          </cell>
          <cell r="N139">
            <v>403.5</v>
          </cell>
        </row>
        <row r="140">
          <cell r="C140" t="str">
            <v>HOSPITAL DOM MALAN</v>
          </cell>
          <cell r="E140" t="str">
            <v>3.14 - Alimentação Preparada</v>
          </cell>
          <cell r="F140">
            <v>9203226000164</v>
          </cell>
          <cell r="G140" t="str">
            <v>COMPANHIA DE ALIMENTOS DO VALE LTDA</v>
          </cell>
          <cell r="H140" t="str">
            <v>B</v>
          </cell>
          <cell r="I140" t="str">
            <v>S</v>
          </cell>
          <cell r="J140" t="str">
            <v>504845</v>
          </cell>
          <cell r="K140" t="str">
            <v>04/01/2021</v>
          </cell>
          <cell r="L140" t="str">
            <v>26210109203226000164550030005048451114944070</v>
          </cell>
          <cell r="M140" t="str">
            <v>26</v>
          </cell>
          <cell r="N140">
            <v>223.6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9203226000164</v>
          </cell>
          <cell r="G141" t="str">
            <v>COMPANHIA DE ALIMENTOS DO VALE LTDA</v>
          </cell>
          <cell r="H141" t="str">
            <v>B</v>
          </cell>
          <cell r="I141" t="str">
            <v>S</v>
          </cell>
          <cell r="J141" t="str">
            <v>505526</v>
          </cell>
          <cell r="K141" t="str">
            <v>11/01/2021</v>
          </cell>
          <cell r="L141" t="str">
            <v>26210109203226000164550030005055261111856353</v>
          </cell>
          <cell r="M141" t="str">
            <v>26</v>
          </cell>
          <cell r="N141">
            <v>6852.85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9203226000164</v>
          </cell>
          <cell r="G142" t="str">
            <v>COMPANHIA DE ALIMENTOS DO VALE LTDA</v>
          </cell>
          <cell r="H142" t="str">
            <v>B</v>
          </cell>
          <cell r="I142" t="str">
            <v>S</v>
          </cell>
          <cell r="J142" t="str">
            <v>506284</v>
          </cell>
          <cell r="K142" t="str">
            <v>18/01/2021</v>
          </cell>
          <cell r="L142" t="str">
            <v>26210109203226000164550030005062841116047720</v>
          </cell>
          <cell r="M142" t="str">
            <v>26</v>
          </cell>
          <cell r="N142">
            <v>5735.07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9203226000164</v>
          </cell>
          <cell r="G143" t="str">
            <v>COMPANHIA DE ALIMENTOS DO VALE LTDA</v>
          </cell>
          <cell r="H143" t="str">
            <v>B</v>
          </cell>
          <cell r="I143" t="str">
            <v>S</v>
          </cell>
          <cell r="J143" t="str">
            <v>506797</v>
          </cell>
          <cell r="K143" t="str">
            <v>22/01/2021</v>
          </cell>
          <cell r="L143" t="str">
            <v>26210109203226000164550030005067971115952930</v>
          </cell>
          <cell r="M143" t="str">
            <v>26</v>
          </cell>
          <cell r="N143">
            <v>6152.55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9203226000164</v>
          </cell>
          <cell r="G144" t="str">
            <v>COMPANHIA DE ALIMENTOS DO VALE LTDA</v>
          </cell>
          <cell r="H144" t="str">
            <v>B</v>
          </cell>
          <cell r="I144" t="str">
            <v>S</v>
          </cell>
          <cell r="J144" t="str">
            <v>507371</v>
          </cell>
          <cell r="K144" t="str">
            <v>27/01/2021</v>
          </cell>
          <cell r="L144" t="str">
            <v>26210109203226000164550030005073711117966047</v>
          </cell>
          <cell r="M144" t="str">
            <v>26</v>
          </cell>
          <cell r="N144">
            <v>2757.16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15121052000193</v>
          </cell>
          <cell r="G145" t="str">
            <v>PAO DE MEL</v>
          </cell>
          <cell r="H145" t="str">
            <v>B</v>
          </cell>
          <cell r="I145" t="str">
            <v>S</v>
          </cell>
          <cell r="J145" t="str">
            <v>000003584</v>
          </cell>
          <cell r="K145" t="str">
            <v>20/01/2021</v>
          </cell>
          <cell r="L145" t="str">
            <v>26210215121052000193550010000035841697845165</v>
          </cell>
          <cell r="M145" t="str">
            <v>26</v>
          </cell>
          <cell r="N145">
            <v>162.5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15121052000193</v>
          </cell>
          <cell r="G146" t="str">
            <v>PAO DE MEL</v>
          </cell>
          <cell r="H146" t="str">
            <v>B</v>
          </cell>
          <cell r="I146" t="str">
            <v>S</v>
          </cell>
          <cell r="J146" t="str">
            <v>000003584</v>
          </cell>
          <cell r="K146" t="str">
            <v>04/01/2021</v>
          </cell>
          <cell r="L146" t="str">
            <v>26210215121052000193550010000035841697845165</v>
          </cell>
          <cell r="M146" t="str">
            <v>26</v>
          </cell>
          <cell r="N146">
            <v>102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15121052000193</v>
          </cell>
          <cell r="G147" t="str">
            <v>PAO DE MEL</v>
          </cell>
          <cell r="H147" t="str">
            <v>B</v>
          </cell>
          <cell r="I147" t="str">
            <v>S</v>
          </cell>
          <cell r="J147" t="str">
            <v>000003584</v>
          </cell>
          <cell r="K147" t="str">
            <v>14/01/2021</v>
          </cell>
          <cell r="L147" t="str">
            <v>26210215121052000193550010000035841697845165</v>
          </cell>
          <cell r="M147" t="str">
            <v>26</v>
          </cell>
          <cell r="N147">
            <v>205.5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15121052000193</v>
          </cell>
          <cell r="G148" t="str">
            <v>PAO DE MEL</v>
          </cell>
          <cell r="H148" t="str">
            <v>B</v>
          </cell>
          <cell r="I148" t="str">
            <v>S</v>
          </cell>
          <cell r="J148" t="str">
            <v>000003584</v>
          </cell>
          <cell r="K148" t="str">
            <v>11/01/2021</v>
          </cell>
          <cell r="L148" t="str">
            <v>26210215121052000193550010000035841697845165</v>
          </cell>
          <cell r="M148" t="str">
            <v>26</v>
          </cell>
          <cell r="N148">
            <v>158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15121052000193</v>
          </cell>
          <cell r="G149" t="str">
            <v>PAO DE MEL</v>
          </cell>
          <cell r="H149" t="str">
            <v>B</v>
          </cell>
          <cell r="I149" t="str">
            <v>S</v>
          </cell>
          <cell r="J149" t="str">
            <v>000003584</v>
          </cell>
          <cell r="K149" t="str">
            <v>16/01/2021</v>
          </cell>
          <cell r="L149" t="str">
            <v>26210215121052000193550010000035841697845165</v>
          </cell>
          <cell r="M149" t="str">
            <v>26</v>
          </cell>
          <cell r="N149">
            <v>363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15121052000193</v>
          </cell>
          <cell r="G150" t="str">
            <v>PAO DE MEL</v>
          </cell>
          <cell r="H150" t="str">
            <v>B</v>
          </cell>
          <cell r="I150" t="str">
            <v>S</v>
          </cell>
          <cell r="J150" t="str">
            <v>000003584</v>
          </cell>
          <cell r="K150" t="str">
            <v>23/01/2021</v>
          </cell>
          <cell r="L150" t="str">
            <v>26210215121052000193550010000035841697845165</v>
          </cell>
          <cell r="M150" t="str">
            <v>26</v>
          </cell>
          <cell r="N150">
            <v>331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15121052000193</v>
          </cell>
          <cell r="G151" t="str">
            <v>PAO DE MEL</v>
          </cell>
          <cell r="H151" t="str">
            <v>B</v>
          </cell>
          <cell r="I151" t="str">
            <v>S</v>
          </cell>
          <cell r="J151" t="str">
            <v>000003584</v>
          </cell>
          <cell r="K151" t="str">
            <v>30/01/2021</v>
          </cell>
          <cell r="L151" t="str">
            <v>26210215121052000193550010000035841697845165</v>
          </cell>
          <cell r="M151" t="str">
            <v>26</v>
          </cell>
          <cell r="N151">
            <v>367.5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15121052000193</v>
          </cell>
          <cell r="G152" t="str">
            <v>PAO DE MEL</v>
          </cell>
          <cell r="H152" t="str">
            <v>B</v>
          </cell>
          <cell r="I152" t="str">
            <v>S</v>
          </cell>
          <cell r="J152" t="str">
            <v>000003584</v>
          </cell>
          <cell r="K152" t="str">
            <v>19/01/2021</v>
          </cell>
          <cell r="L152" t="str">
            <v>26210215121052000193550010000035841697845165</v>
          </cell>
          <cell r="M152" t="str">
            <v>26</v>
          </cell>
          <cell r="N152">
            <v>184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15121052000193</v>
          </cell>
          <cell r="G153" t="str">
            <v>PAO DE MEL</v>
          </cell>
          <cell r="H153" t="str">
            <v>B</v>
          </cell>
          <cell r="I153" t="str">
            <v>S</v>
          </cell>
          <cell r="J153" t="str">
            <v>000003584</v>
          </cell>
          <cell r="K153" t="str">
            <v>06/01/2021</v>
          </cell>
          <cell r="L153" t="str">
            <v>26210215121052000193550010000035841697845165</v>
          </cell>
          <cell r="M153" t="str">
            <v>26</v>
          </cell>
          <cell r="N153">
            <v>133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15121052000193</v>
          </cell>
          <cell r="G154" t="str">
            <v>PAO DE MEL</v>
          </cell>
          <cell r="H154" t="str">
            <v>B</v>
          </cell>
          <cell r="I154" t="str">
            <v>S</v>
          </cell>
          <cell r="J154" t="str">
            <v>000003584</v>
          </cell>
          <cell r="K154" t="str">
            <v>13/01/2021</v>
          </cell>
          <cell r="L154" t="str">
            <v>26210215121052000193550010000035841697845165</v>
          </cell>
          <cell r="M154" t="str">
            <v>26</v>
          </cell>
          <cell r="N154">
            <v>179.5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15121052000193</v>
          </cell>
          <cell r="G155" t="str">
            <v>PAO DE MEL</v>
          </cell>
          <cell r="H155" t="str">
            <v>B</v>
          </cell>
          <cell r="I155" t="str">
            <v>S</v>
          </cell>
          <cell r="J155" t="str">
            <v>000003584</v>
          </cell>
          <cell r="K155" t="str">
            <v>15/01/2021</v>
          </cell>
          <cell r="L155" t="str">
            <v>26210215121052000193550010000035841697845165</v>
          </cell>
          <cell r="M155" t="str">
            <v>26</v>
          </cell>
          <cell r="N155">
            <v>184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15121052000193</v>
          </cell>
          <cell r="G156" t="str">
            <v>PAO DE MEL</v>
          </cell>
          <cell r="H156" t="str">
            <v>B</v>
          </cell>
          <cell r="I156" t="str">
            <v>S</v>
          </cell>
          <cell r="J156" t="str">
            <v>000003584</v>
          </cell>
          <cell r="K156" t="str">
            <v>12/01/2021</v>
          </cell>
          <cell r="L156" t="str">
            <v>26210215121052000193550010000035841697845165</v>
          </cell>
          <cell r="M156" t="str">
            <v>26</v>
          </cell>
          <cell r="N156">
            <v>158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15121052000193</v>
          </cell>
          <cell r="G157" t="str">
            <v>PAO DE MEL</v>
          </cell>
          <cell r="H157" t="str">
            <v>B</v>
          </cell>
          <cell r="I157" t="str">
            <v>S</v>
          </cell>
          <cell r="J157" t="str">
            <v>000003584</v>
          </cell>
          <cell r="K157" t="str">
            <v>05/01/2021</v>
          </cell>
          <cell r="L157" t="str">
            <v>26210215121052000193550010000035841697845165</v>
          </cell>
          <cell r="M157" t="str">
            <v>26</v>
          </cell>
          <cell r="N157">
            <v>102.5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15121052000193</v>
          </cell>
          <cell r="G158" t="str">
            <v>PAO DE MEL</v>
          </cell>
          <cell r="H158" t="str">
            <v>B</v>
          </cell>
          <cell r="I158" t="str">
            <v>S</v>
          </cell>
          <cell r="J158" t="str">
            <v>000003584</v>
          </cell>
          <cell r="K158" t="str">
            <v>02/01/2021</v>
          </cell>
          <cell r="L158" t="str">
            <v>26210215121052000193550010000035841697845165</v>
          </cell>
          <cell r="M158" t="str">
            <v>26</v>
          </cell>
          <cell r="N158">
            <v>458.5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15121052000193</v>
          </cell>
          <cell r="G159" t="str">
            <v>PAO DE MEL</v>
          </cell>
          <cell r="H159" t="str">
            <v>B</v>
          </cell>
          <cell r="I159" t="str">
            <v>S</v>
          </cell>
          <cell r="J159" t="str">
            <v>000003584</v>
          </cell>
          <cell r="K159" t="str">
            <v>22/01/2021</v>
          </cell>
          <cell r="L159" t="str">
            <v>26210215121052000193550010000035841697845165</v>
          </cell>
          <cell r="M159" t="str">
            <v>26</v>
          </cell>
          <cell r="N159">
            <v>193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15121052000193</v>
          </cell>
          <cell r="G160" t="str">
            <v>PAO DE MEL</v>
          </cell>
          <cell r="H160" t="str">
            <v>B</v>
          </cell>
          <cell r="I160" t="str">
            <v>S</v>
          </cell>
          <cell r="J160" t="str">
            <v>000003584</v>
          </cell>
          <cell r="K160" t="str">
            <v>08/01/2021</v>
          </cell>
          <cell r="L160" t="str">
            <v>26210215121052000193550010000035841697845165</v>
          </cell>
          <cell r="M160" t="str">
            <v>26</v>
          </cell>
          <cell r="N160">
            <v>171.5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15121052000193</v>
          </cell>
          <cell r="G161" t="str">
            <v>PAO DE MEL</v>
          </cell>
          <cell r="H161" t="str">
            <v>B</v>
          </cell>
          <cell r="I161" t="str">
            <v>S</v>
          </cell>
          <cell r="J161" t="str">
            <v>000003584</v>
          </cell>
          <cell r="K161" t="str">
            <v>28/01/2021</v>
          </cell>
          <cell r="L161" t="str">
            <v>26210215121052000193550010000035841697845165</v>
          </cell>
          <cell r="M161" t="str">
            <v>26</v>
          </cell>
          <cell r="N161">
            <v>201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15121052000193</v>
          </cell>
          <cell r="G162" t="str">
            <v>PAO DE MEL</v>
          </cell>
          <cell r="H162" t="str">
            <v>B</v>
          </cell>
          <cell r="I162" t="str">
            <v>S</v>
          </cell>
          <cell r="J162" t="str">
            <v>000003584</v>
          </cell>
          <cell r="K162" t="str">
            <v>09/01/2021</v>
          </cell>
          <cell r="L162" t="str">
            <v>26210215121052000193550010000035841697845165</v>
          </cell>
          <cell r="M162" t="str">
            <v>26</v>
          </cell>
          <cell r="N162">
            <v>357.3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15121052000193</v>
          </cell>
          <cell r="G163" t="str">
            <v>PAO DE MEL</v>
          </cell>
          <cell r="H163" t="str">
            <v>B</v>
          </cell>
          <cell r="I163" t="str">
            <v>S</v>
          </cell>
          <cell r="J163" t="str">
            <v>000003584</v>
          </cell>
          <cell r="K163" t="str">
            <v>29/01/2021</v>
          </cell>
          <cell r="L163" t="str">
            <v>26210215121052000193550010000035841697845165</v>
          </cell>
          <cell r="M163" t="str">
            <v>26</v>
          </cell>
          <cell r="N163">
            <v>210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15121052000193</v>
          </cell>
          <cell r="G164" t="str">
            <v>PAO DE MEL</v>
          </cell>
          <cell r="H164" t="str">
            <v>B</v>
          </cell>
          <cell r="I164" t="str">
            <v>S</v>
          </cell>
          <cell r="J164" t="str">
            <v>000003584</v>
          </cell>
          <cell r="K164" t="str">
            <v>18/01/2021</v>
          </cell>
          <cell r="L164" t="str">
            <v>26210215121052000193550010000035841697845165</v>
          </cell>
          <cell r="M164" t="str">
            <v>26</v>
          </cell>
          <cell r="N164">
            <v>165.4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15121052000193</v>
          </cell>
          <cell r="G165" t="str">
            <v>PAO DE MEL</v>
          </cell>
          <cell r="H165" t="str">
            <v>B</v>
          </cell>
          <cell r="I165" t="str">
            <v>S</v>
          </cell>
          <cell r="J165" t="str">
            <v>000003584</v>
          </cell>
          <cell r="K165" t="str">
            <v>21/01/2021</v>
          </cell>
          <cell r="L165" t="str">
            <v>26210215121052000193550010000035841697845165</v>
          </cell>
          <cell r="M165" t="str">
            <v>26</v>
          </cell>
          <cell r="N165">
            <v>188.5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15121052000193</v>
          </cell>
          <cell r="G166" t="str">
            <v>PAO DE MEL</v>
          </cell>
          <cell r="H166" t="str">
            <v>B</v>
          </cell>
          <cell r="I166" t="str">
            <v>S</v>
          </cell>
          <cell r="J166" t="str">
            <v>000003584</v>
          </cell>
          <cell r="K166" t="str">
            <v>27/01/2021</v>
          </cell>
          <cell r="L166" t="str">
            <v>26210215121052000193550010000035841697845165</v>
          </cell>
          <cell r="M166" t="str">
            <v>26</v>
          </cell>
          <cell r="N166">
            <v>179.5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15121052000193</v>
          </cell>
          <cell r="G167" t="str">
            <v>PAO DE MEL</v>
          </cell>
          <cell r="H167" t="str">
            <v>B</v>
          </cell>
          <cell r="I167" t="str">
            <v>S</v>
          </cell>
          <cell r="J167" t="str">
            <v>000003584</v>
          </cell>
          <cell r="K167" t="str">
            <v>26/01/2021</v>
          </cell>
          <cell r="L167" t="str">
            <v>26210215121052000193550010000035841697845165</v>
          </cell>
          <cell r="M167" t="str">
            <v>26</v>
          </cell>
          <cell r="N167">
            <v>218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15121052000193</v>
          </cell>
          <cell r="G168" t="str">
            <v>PAO DE MEL</v>
          </cell>
          <cell r="H168" t="str">
            <v>B</v>
          </cell>
          <cell r="I168" t="str">
            <v>S</v>
          </cell>
          <cell r="J168" t="str">
            <v>000003584</v>
          </cell>
          <cell r="K168" t="str">
            <v>25/01/2021</v>
          </cell>
          <cell r="L168" t="str">
            <v>26210215121052000193550010000035841697845165</v>
          </cell>
          <cell r="M168" t="str">
            <v>26</v>
          </cell>
          <cell r="N168">
            <v>201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15121052000193</v>
          </cell>
          <cell r="G169" t="str">
            <v>PAO DE MEL</v>
          </cell>
          <cell r="H169" t="str">
            <v>B</v>
          </cell>
          <cell r="I169" t="str">
            <v>S</v>
          </cell>
          <cell r="J169" t="str">
            <v>000003584</v>
          </cell>
          <cell r="K169" t="str">
            <v>07/01/2021</v>
          </cell>
          <cell r="L169" t="str">
            <v>26210215121052000193550010000035841697845165</v>
          </cell>
          <cell r="M169" t="str">
            <v>26</v>
          </cell>
          <cell r="N169">
            <v>290.5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17831409000152</v>
          </cell>
          <cell r="G170" t="str">
            <v>FRUTICIA FABRICA DE POLPA DE FRUTAS LTDA</v>
          </cell>
          <cell r="H170" t="str">
            <v>B</v>
          </cell>
          <cell r="I170" t="str">
            <v>S</v>
          </cell>
          <cell r="J170" t="str">
            <v>000000414</v>
          </cell>
          <cell r="K170" t="str">
            <v>05/01/2021</v>
          </cell>
          <cell r="L170" t="str">
            <v>26210117831409000152550010000004141000070383</v>
          </cell>
          <cell r="M170" t="str">
            <v>26</v>
          </cell>
          <cell r="N170">
            <v>604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17831409000152</v>
          </cell>
          <cell r="G171" t="str">
            <v>FRUTICIA FABRICA DE POLPA DE FRUTAS LTDA</v>
          </cell>
          <cell r="H171" t="str">
            <v>B</v>
          </cell>
          <cell r="I171" t="str">
            <v>S</v>
          </cell>
          <cell r="J171" t="str">
            <v>000000415</v>
          </cell>
          <cell r="K171" t="str">
            <v>08/01/2021</v>
          </cell>
          <cell r="L171" t="str">
            <v>26210117831409000152550010000004151000070550</v>
          </cell>
          <cell r="M171" t="str">
            <v>26</v>
          </cell>
          <cell r="N171">
            <v>589.5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17831409000152</v>
          </cell>
          <cell r="G172" t="str">
            <v>FRUTICIA FABRICA DE POLPA DE FRUTAS LTDA</v>
          </cell>
          <cell r="H172" t="str">
            <v>B</v>
          </cell>
          <cell r="I172" t="str">
            <v>S</v>
          </cell>
          <cell r="J172" t="str">
            <v>000000419</v>
          </cell>
          <cell r="K172" t="str">
            <v>12/01/2021</v>
          </cell>
          <cell r="L172" t="str">
            <v>26210117831409000152550010000004191000071238</v>
          </cell>
          <cell r="M172" t="str">
            <v>26</v>
          </cell>
          <cell r="N172">
            <v>607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17831409000152</v>
          </cell>
          <cell r="G173" t="str">
            <v>FRUTICIA FABRICA DE POLPA DE FRUTAS LTDA</v>
          </cell>
          <cell r="H173" t="str">
            <v>B</v>
          </cell>
          <cell r="I173" t="str">
            <v>S</v>
          </cell>
          <cell r="J173" t="str">
            <v>000000420</v>
          </cell>
          <cell r="K173" t="str">
            <v>15/01/2021</v>
          </cell>
          <cell r="L173" t="str">
            <v>26210117831409000152550010000004201000071409</v>
          </cell>
          <cell r="M173" t="str">
            <v>26</v>
          </cell>
          <cell r="N173">
            <v>625.5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17831409000152</v>
          </cell>
          <cell r="G174" t="str">
            <v>FRUTICIA FABRICA DE POLPA DE FRUTAS LTDA</v>
          </cell>
          <cell r="H174" t="str">
            <v>B</v>
          </cell>
          <cell r="I174" t="str">
            <v>S</v>
          </cell>
          <cell r="J174" t="str">
            <v>000000421</v>
          </cell>
          <cell r="K174" t="str">
            <v>19/01/2021</v>
          </cell>
          <cell r="L174" t="str">
            <v>26210117831409000152550010000004211000071570</v>
          </cell>
          <cell r="M174" t="str">
            <v>26</v>
          </cell>
          <cell r="N174">
            <v>643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17831409000152</v>
          </cell>
          <cell r="G175" t="str">
            <v>FRUTICIA FABRICA DE POLPA DE FRUTAS LTDA</v>
          </cell>
          <cell r="H175" t="str">
            <v>B</v>
          </cell>
          <cell r="I175" t="str">
            <v>S</v>
          </cell>
          <cell r="J175" t="str">
            <v>000000424</v>
          </cell>
          <cell r="K175" t="str">
            <v>22/01/2021</v>
          </cell>
          <cell r="L175" t="str">
            <v>26210117831409000152550010000004241000072080</v>
          </cell>
          <cell r="M175" t="str">
            <v>26</v>
          </cell>
          <cell r="N175">
            <v>531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17831409000152</v>
          </cell>
          <cell r="G176" t="str">
            <v>FRUTICIA FABRICA DE POLPA DE FRUTAS LTDA</v>
          </cell>
          <cell r="H176" t="str">
            <v>B</v>
          </cell>
          <cell r="I176" t="str">
            <v>S</v>
          </cell>
          <cell r="J176" t="str">
            <v>000000425</v>
          </cell>
          <cell r="K176" t="str">
            <v>26/01/2021</v>
          </cell>
          <cell r="L176" t="str">
            <v>26210117831409000152550010000004251000072258</v>
          </cell>
          <cell r="M176" t="str">
            <v>26</v>
          </cell>
          <cell r="N176">
            <v>529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21553781000111</v>
          </cell>
          <cell r="G177" t="str">
            <v>PGA COMERCIO ATACADISTA DE FRUTAS E VERD</v>
          </cell>
          <cell r="H177" t="str">
            <v>B</v>
          </cell>
          <cell r="I177" t="str">
            <v>S</v>
          </cell>
          <cell r="J177" t="str">
            <v>000021884</v>
          </cell>
          <cell r="K177" t="str">
            <v>19/01/2021</v>
          </cell>
          <cell r="L177" t="str">
            <v>29210121553781000111550010000218881552057473</v>
          </cell>
          <cell r="M177" t="str">
            <v>29</v>
          </cell>
          <cell r="N177">
            <v>1411.91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21553781000111</v>
          </cell>
          <cell r="G178" t="str">
            <v>PGA COMERCIO ATACADISTA DE FRUTAS E VERD</v>
          </cell>
          <cell r="H178" t="str">
            <v>B</v>
          </cell>
          <cell r="I178" t="str">
            <v>S</v>
          </cell>
          <cell r="J178" t="str">
            <v>000021884</v>
          </cell>
          <cell r="K178" t="str">
            <v>22/01/2021</v>
          </cell>
          <cell r="L178" t="str">
            <v>29210121553781000111550010000218881552057473</v>
          </cell>
          <cell r="M178" t="str">
            <v>29</v>
          </cell>
          <cell r="N178">
            <v>1285.45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21553781000111</v>
          </cell>
          <cell r="G179" t="str">
            <v>PGA COMERCIO ATACADISTA DE FRUTAS E VERD</v>
          </cell>
          <cell r="H179" t="str">
            <v>B</v>
          </cell>
          <cell r="I179" t="str">
            <v>S</v>
          </cell>
          <cell r="J179" t="str">
            <v>000021884</v>
          </cell>
          <cell r="K179" t="str">
            <v>18/01/2021</v>
          </cell>
          <cell r="L179" t="str">
            <v>29210121553781000111550010000218881552057473</v>
          </cell>
          <cell r="M179" t="str">
            <v>29</v>
          </cell>
          <cell r="N179">
            <v>340.14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21553781000111</v>
          </cell>
          <cell r="G180" t="str">
            <v>PGA COMERCIO ATACADISTA DE FRUTAS E VERD</v>
          </cell>
          <cell r="H180" t="str">
            <v>B</v>
          </cell>
          <cell r="I180" t="str">
            <v>S</v>
          </cell>
          <cell r="J180" t="str">
            <v>000021884</v>
          </cell>
          <cell r="K180" t="str">
            <v>26/01/2021</v>
          </cell>
          <cell r="L180" t="str">
            <v>29210121553781000111550010000218881552057473</v>
          </cell>
          <cell r="M180" t="str">
            <v>29</v>
          </cell>
          <cell r="N180">
            <v>1146.99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21553781000111</v>
          </cell>
          <cell r="G181" t="str">
            <v>PGA COMERCIO ATACADISTA DE FRUTAS E VERD</v>
          </cell>
          <cell r="H181" t="str">
            <v>B</v>
          </cell>
          <cell r="I181" t="str">
            <v>S</v>
          </cell>
          <cell r="J181" t="str">
            <v>000021884</v>
          </cell>
          <cell r="K181" t="str">
            <v>12/01/2021</v>
          </cell>
          <cell r="L181" t="str">
            <v>29210121553781000111550010000218881552057473</v>
          </cell>
          <cell r="M181" t="str">
            <v>29</v>
          </cell>
          <cell r="N181">
            <v>1838.22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21553781000111</v>
          </cell>
          <cell r="G182" t="str">
            <v>PGA COMERCIO ATACADISTA DE FRUTAS E VERD</v>
          </cell>
          <cell r="H182" t="str">
            <v>B</v>
          </cell>
          <cell r="I182" t="str">
            <v>S</v>
          </cell>
          <cell r="J182" t="str">
            <v>000021884</v>
          </cell>
          <cell r="K182" t="str">
            <v>08/01/2021</v>
          </cell>
          <cell r="L182" t="str">
            <v>29210121553781000111550010000218881552057473</v>
          </cell>
          <cell r="M182" t="str">
            <v>29</v>
          </cell>
          <cell r="N182">
            <v>1326.34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21553781000111</v>
          </cell>
          <cell r="G183" t="str">
            <v>PGA COMERCIO ATACADISTA DE FRUTAS E VERD</v>
          </cell>
          <cell r="H183" t="str">
            <v>B</v>
          </cell>
          <cell r="I183" t="str">
            <v>S</v>
          </cell>
          <cell r="J183" t="str">
            <v>000021884</v>
          </cell>
          <cell r="K183" t="str">
            <v>08/01/2021</v>
          </cell>
          <cell r="L183" t="str">
            <v>29210121553781000111550010000218881552057473</v>
          </cell>
          <cell r="M183" t="str">
            <v>29</v>
          </cell>
          <cell r="N183">
            <v>4.3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21553781000111</v>
          </cell>
          <cell r="G184" t="str">
            <v>PGA COMERCIO ATACADISTA DE FRUTAS E VERD</v>
          </cell>
          <cell r="H184" t="str">
            <v>B</v>
          </cell>
          <cell r="I184" t="str">
            <v>S</v>
          </cell>
          <cell r="J184" t="str">
            <v>000021884</v>
          </cell>
          <cell r="K184" t="str">
            <v>15/01/2021</v>
          </cell>
          <cell r="L184" t="str">
            <v>29210121553781000111550010000218881552057473</v>
          </cell>
          <cell r="M184" t="str">
            <v>29</v>
          </cell>
          <cell r="N184">
            <v>1577.81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21553781000111</v>
          </cell>
          <cell r="G185" t="str">
            <v>PGA COMERCIO ATACADISTA DE FRUTAS E VERD</v>
          </cell>
          <cell r="H185" t="str">
            <v>B</v>
          </cell>
          <cell r="I185" t="str">
            <v>S</v>
          </cell>
          <cell r="J185" t="str">
            <v>000021884</v>
          </cell>
          <cell r="K185" t="str">
            <v>29/01/2021</v>
          </cell>
          <cell r="L185" t="str">
            <v>29210121553781000111550010000218881552057473</v>
          </cell>
          <cell r="M185" t="str">
            <v>29</v>
          </cell>
          <cell r="N185">
            <v>1040.07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21553781000111</v>
          </cell>
          <cell r="G186" t="str">
            <v>PGA COMERCIO ATACADISTA DE FRUTAS E VERD</v>
          </cell>
          <cell r="H186" t="str">
            <v>B</v>
          </cell>
          <cell r="I186" t="str">
            <v>S</v>
          </cell>
          <cell r="J186" t="str">
            <v>000021884</v>
          </cell>
          <cell r="K186" t="str">
            <v>05/01/2021</v>
          </cell>
          <cell r="L186" t="str">
            <v>29210121553781000111550010000218881552057473</v>
          </cell>
          <cell r="M186" t="str">
            <v>29</v>
          </cell>
          <cell r="N186">
            <v>1440.29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23447082000112</v>
          </cell>
          <cell r="G187" t="str">
            <v>SERVE BEM ATACADO DE ALIMENTOS LTDA</v>
          </cell>
          <cell r="H187" t="str">
            <v>B</v>
          </cell>
          <cell r="I187" t="str">
            <v>S</v>
          </cell>
          <cell r="J187" t="str">
            <v>11790</v>
          </cell>
          <cell r="K187" t="str">
            <v>27/01/2021</v>
          </cell>
          <cell r="L187" t="str">
            <v>26210123447082000112550010000117901206193886</v>
          </cell>
          <cell r="M187" t="str">
            <v>26</v>
          </cell>
          <cell r="N187">
            <v>8586.9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24333585000120</v>
          </cell>
          <cell r="G188" t="str">
            <v>JNS COMERCIO DE PRODUTOS ALIMENTICIOS LTDA</v>
          </cell>
          <cell r="H188" t="str">
            <v>B</v>
          </cell>
          <cell r="I188" t="str">
            <v>S</v>
          </cell>
          <cell r="J188" t="str">
            <v>85746</v>
          </cell>
          <cell r="K188" t="str">
            <v>19/01/2021</v>
          </cell>
          <cell r="L188" t="str">
            <v>26210124333585000120550010000857461318131458</v>
          </cell>
          <cell r="M188" t="str">
            <v>26</v>
          </cell>
          <cell r="N188">
            <v>268.08999999999997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24333585000120</v>
          </cell>
          <cell r="G189" t="str">
            <v>JNS COMERCIO DE PRODUTOS ALIMENTICIOS LTDA</v>
          </cell>
          <cell r="H189" t="str">
            <v>B</v>
          </cell>
          <cell r="I189" t="str">
            <v>S</v>
          </cell>
          <cell r="J189" t="str">
            <v>85748</v>
          </cell>
          <cell r="K189" t="str">
            <v>19/01/2021</v>
          </cell>
          <cell r="L189" t="str">
            <v>26210124333585000120550010000857481318132777</v>
          </cell>
          <cell r="M189" t="str">
            <v>26</v>
          </cell>
          <cell r="N189">
            <v>161.4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24333585000120</v>
          </cell>
          <cell r="G190" t="str">
            <v>JNS COMERCIO DE PRODUTOS ALIMENTICIOS LTDA</v>
          </cell>
          <cell r="H190" t="str">
            <v>B</v>
          </cell>
          <cell r="I190" t="str">
            <v>S</v>
          </cell>
          <cell r="J190" t="str">
            <v>85791</v>
          </cell>
          <cell r="K190" t="str">
            <v>20/01/2021</v>
          </cell>
          <cell r="L190" t="str">
            <v>26210124333585000120550010000857911318173296</v>
          </cell>
          <cell r="M190" t="str">
            <v>26</v>
          </cell>
          <cell r="N190">
            <v>47.4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24333585000120</v>
          </cell>
          <cell r="G191" t="str">
            <v>JNS COMERCIO DE PRODUTOS ALIMENTICIOS LTDA</v>
          </cell>
          <cell r="H191" t="str">
            <v>B</v>
          </cell>
          <cell r="I191" t="str">
            <v>S</v>
          </cell>
          <cell r="J191" t="str">
            <v>85859</v>
          </cell>
          <cell r="K191" t="str">
            <v>22/01/2021</v>
          </cell>
          <cell r="L191" t="str">
            <v>26210124333585000120550010000858591318304739</v>
          </cell>
          <cell r="M191" t="str">
            <v>26</v>
          </cell>
          <cell r="N191">
            <v>374.66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24333585000120</v>
          </cell>
          <cell r="G192" t="str">
            <v>JNS COMERCIO DE PRODUTOS ALIMENTICIOS LTDA</v>
          </cell>
          <cell r="H192" t="str">
            <v>B</v>
          </cell>
          <cell r="I192" t="str">
            <v>S</v>
          </cell>
          <cell r="J192" t="str">
            <v>86028</v>
          </cell>
          <cell r="K192" t="str">
            <v>28/01/2021</v>
          </cell>
          <cell r="L192" t="str">
            <v>26210124333585000120550010000860281318630452</v>
          </cell>
          <cell r="M192" t="str">
            <v>26</v>
          </cell>
          <cell r="N192">
            <v>532.5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24333585000120</v>
          </cell>
          <cell r="G193" t="str">
            <v>JNS COMERCIO DE PRODUTOS ALIMENTICIOS LTDA</v>
          </cell>
          <cell r="H193" t="str">
            <v>B</v>
          </cell>
          <cell r="I193" t="str">
            <v>S</v>
          </cell>
          <cell r="J193" t="str">
            <v>86029</v>
          </cell>
          <cell r="K193" t="str">
            <v>28/01/2021</v>
          </cell>
          <cell r="L193" t="str">
            <v>26210124333585000120550010000860291318630530</v>
          </cell>
          <cell r="M193" t="str">
            <v>26</v>
          </cell>
          <cell r="N193">
            <v>47.4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24333585000120</v>
          </cell>
          <cell r="G194" t="str">
            <v>JNS COMERCIO DE PRODUTOS ALIMENTICIOS LTDA</v>
          </cell>
          <cell r="H194" t="str">
            <v>B</v>
          </cell>
          <cell r="I194" t="str">
            <v>S</v>
          </cell>
          <cell r="J194" t="str">
            <v>86109</v>
          </cell>
          <cell r="K194" t="str">
            <v>29/01/2021</v>
          </cell>
          <cell r="L194" t="str">
            <v>26210124333585000120550010000861091318708079</v>
          </cell>
          <cell r="M194" t="str">
            <v>26</v>
          </cell>
          <cell r="N194">
            <v>583.20000000000005</v>
          </cell>
        </row>
        <row r="195">
          <cell r="C195" t="str">
            <v>HOSPITAL DOM MALAN</v>
          </cell>
          <cell r="E195" t="str">
            <v>3.6 - Material de Expediente</v>
          </cell>
          <cell r="F195">
            <v>4936163000212</v>
          </cell>
          <cell r="G195" t="str">
            <v>FRANCINALDO FERREIRA DE ARAUJO</v>
          </cell>
          <cell r="H195" t="str">
            <v>B</v>
          </cell>
          <cell r="I195" t="str">
            <v>S</v>
          </cell>
          <cell r="J195" t="str">
            <v>000000869</v>
          </cell>
          <cell r="K195" t="str">
            <v>08/01/2021</v>
          </cell>
          <cell r="L195" t="str">
            <v>29210104936163000212550010000008691323652815</v>
          </cell>
          <cell r="M195" t="str">
            <v>29</v>
          </cell>
          <cell r="N195">
            <v>27.5</v>
          </cell>
        </row>
        <row r="196">
          <cell r="C196" t="str">
            <v>HOSPITAL DOM MALAN</v>
          </cell>
          <cell r="E196" t="str">
            <v>3.6 - Material de Expediente</v>
          </cell>
          <cell r="F196">
            <v>4936163000212</v>
          </cell>
          <cell r="G196" t="str">
            <v>FRANCINALDO FERREIRA DE ARAUJO</v>
          </cell>
          <cell r="H196" t="str">
            <v>B</v>
          </cell>
          <cell r="I196" t="str">
            <v>S</v>
          </cell>
          <cell r="J196" t="str">
            <v>000000899</v>
          </cell>
          <cell r="K196" t="str">
            <v>27/01/2021</v>
          </cell>
          <cell r="L196" t="str">
            <v>29210104936163000212550010000008991328807840</v>
          </cell>
          <cell r="M196" t="str">
            <v>29</v>
          </cell>
          <cell r="N196">
            <v>857.5</v>
          </cell>
        </row>
        <row r="197">
          <cell r="C197" t="str">
            <v>HOSPITAL DOM MALAN</v>
          </cell>
          <cell r="E197" t="str">
            <v>3.6 - Material de Expediente</v>
          </cell>
          <cell r="F197">
            <v>4937174000136</v>
          </cell>
          <cell r="G197" t="str">
            <v>GUIMARAES E CAVALCANTI LTDA ME</v>
          </cell>
          <cell r="H197" t="str">
            <v>B</v>
          </cell>
          <cell r="I197" t="str">
            <v>S</v>
          </cell>
          <cell r="J197" t="str">
            <v>13024</v>
          </cell>
          <cell r="K197" t="str">
            <v>13/01/2021</v>
          </cell>
          <cell r="L197" t="str">
            <v>216502024</v>
          </cell>
          <cell r="M197" t="str">
            <v>26</v>
          </cell>
          <cell r="N197">
            <v>2510</v>
          </cell>
        </row>
        <row r="198">
          <cell r="C198" t="str">
            <v>HOSPITAL DOM MALAN</v>
          </cell>
          <cell r="E198" t="str">
            <v>3.6 - Material de Expediente</v>
          </cell>
          <cell r="F198">
            <v>15430638000130</v>
          </cell>
          <cell r="G198" t="str">
            <v>DS SUPRIMENTOS LTDA ME</v>
          </cell>
          <cell r="H198" t="str">
            <v>B</v>
          </cell>
          <cell r="I198" t="str">
            <v>S</v>
          </cell>
          <cell r="J198" t="str">
            <v>000057092</v>
          </cell>
          <cell r="K198" t="str">
            <v>27/01/2021</v>
          </cell>
          <cell r="L198" t="str">
            <v>26210115430638000130550010000570921570594524</v>
          </cell>
          <cell r="M198" t="str">
            <v>26</v>
          </cell>
          <cell r="N198">
            <v>275</v>
          </cell>
        </row>
        <row r="199">
          <cell r="C199" t="str">
            <v>HOSPITAL DOM MALAN</v>
          </cell>
          <cell r="E199" t="str">
            <v>3.6 - Material de Expediente</v>
          </cell>
          <cell r="F199">
            <v>16433348000102</v>
          </cell>
          <cell r="G199" t="str">
            <v>S F V EDITORA E EMPREENDIMENTOS EIRELI</v>
          </cell>
          <cell r="H199" t="str">
            <v>B</v>
          </cell>
          <cell r="I199" t="str">
            <v>S</v>
          </cell>
          <cell r="J199" t="str">
            <v>000000149</v>
          </cell>
          <cell r="K199" t="str">
            <v>14/01/2021</v>
          </cell>
          <cell r="L199" t="str">
            <v>29210116433348000102550010000001491020500457</v>
          </cell>
          <cell r="M199" t="str">
            <v>29</v>
          </cell>
          <cell r="N199">
            <v>450</v>
          </cell>
        </row>
        <row r="200">
          <cell r="C200" t="str">
            <v>HOSPITAL DOM MALAN</v>
          </cell>
          <cell r="E200" t="str">
            <v>3.6 - Material de Expediente</v>
          </cell>
          <cell r="F200">
            <v>16433348000102</v>
          </cell>
          <cell r="G200" t="str">
            <v>S F V EDITORA E EMPREENDIMENTOS EIRELI</v>
          </cell>
          <cell r="H200" t="str">
            <v>B</v>
          </cell>
          <cell r="I200" t="str">
            <v>S</v>
          </cell>
          <cell r="J200" t="str">
            <v>000000151</v>
          </cell>
          <cell r="K200" t="str">
            <v>14/01/2021</v>
          </cell>
          <cell r="L200" t="str">
            <v>29210116433348000102550010000001511040600056</v>
          </cell>
          <cell r="M200" t="str">
            <v>29</v>
          </cell>
          <cell r="N200">
            <v>1547.5</v>
          </cell>
        </row>
        <row r="201">
          <cell r="C201" t="str">
            <v>HOSPITAL DOM MALAN</v>
          </cell>
          <cell r="E201" t="str">
            <v>3.6 - Material de Expediente</v>
          </cell>
          <cell r="F201">
            <v>41043332000130</v>
          </cell>
          <cell r="G201" t="str">
            <v>COMERCIAL CESAR FIUSA</v>
          </cell>
          <cell r="H201" t="str">
            <v>B</v>
          </cell>
          <cell r="I201" t="str">
            <v>S</v>
          </cell>
          <cell r="J201" t="str">
            <v>000022204</v>
          </cell>
          <cell r="K201" t="str">
            <v>07/01/2021</v>
          </cell>
          <cell r="L201" t="str">
            <v>26210141043332000130550010000222041713667070</v>
          </cell>
          <cell r="M201" t="str">
            <v>29</v>
          </cell>
          <cell r="N201">
            <v>221</v>
          </cell>
        </row>
        <row r="202">
          <cell r="C202" t="str">
            <v>HOSPITAL DOM MALAN</v>
          </cell>
          <cell r="E202" t="str">
            <v>3.6 - Material de Expediente</v>
          </cell>
          <cell r="F202">
            <v>41043332000130</v>
          </cell>
          <cell r="G202" t="str">
            <v>COMERCIAL CESAR FIUSA</v>
          </cell>
          <cell r="H202" t="str">
            <v>B</v>
          </cell>
          <cell r="I202" t="str">
            <v>S</v>
          </cell>
          <cell r="J202" t="str">
            <v>000022280</v>
          </cell>
          <cell r="K202" t="str">
            <v>27/01/2021</v>
          </cell>
          <cell r="L202" t="str">
            <v>26210141043332000130550010000222801044650992</v>
          </cell>
          <cell r="M202" t="str">
            <v>29</v>
          </cell>
          <cell r="N202">
            <v>1233.42</v>
          </cell>
        </row>
        <row r="203">
          <cell r="C203" t="str">
            <v>HOSPITAL DOM MALAN</v>
          </cell>
          <cell r="E203" t="str">
            <v>3.1 - Combustíveis e Lubrificantes Automotivos</v>
          </cell>
          <cell r="F203">
            <v>10817590000101</v>
          </cell>
          <cell r="G203" t="str">
            <v>J BEZERRA COM DE COMB E DER LTDA EPP</v>
          </cell>
          <cell r="H203" t="str">
            <v>B</v>
          </cell>
          <cell r="I203" t="str">
            <v>S</v>
          </cell>
          <cell r="J203" t="str">
            <v>1376</v>
          </cell>
          <cell r="K203" t="str">
            <v>28/12/2020</v>
          </cell>
          <cell r="L203" t="str">
            <v>26201210817590000101550020000013761705666414</v>
          </cell>
          <cell r="M203" t="str">
            <v>26</v>
          </cell>
          <cell r="N203">
            <v>1206.8800000000001</v>
          </cell>
        </row>
        <row r="204">
          <cell r="C204" t="str">
            <v>HOSPITAL DOM MALAN</v>
          </cell>
          <cell r="E204" t="str">
            <v>3.1 - Combustíveis e Lubrificantes Automotivos</v>
          </cell>
          <cell r="F204">
            <v>10817590000101</v>
          </cell>
          <cell r="G204" t="str">
            <v>J BEZERRA COM DE COMB E DER LTDA EPP</v>
          </cell>
          <cell r="H204" t="str">
            <v>B</v>
          </cell>
          <cell r="I204" t="str">
            <v>S</v>
          </cell>
          <cell r="J204" t="str">
            <v>1377</v>
          </cell>
          <cell r="K204" t="str">
            <v>28/12/2020</v>
          </cell>
          <cell r="L204" t="str">
            <v>26201210817590000101550020000013771903624596</v>
          </cell>
          <cell r="M204" t="str">
            <v>26</v>
          </cell>
          <cell r="N204">
            <v>1537.44</v>
          </cell>
        </row>
        <row r="205">
          <cell r="C205" t="str">
            <v>HOSPITAL DOM MALAN</v>
          </cell>
          <cell r="E205" t="str">
            <v>3.2 - Gás e Outros Materiais Engarrafados</v>
          </cell>
          <cell r="F205">
            <v>2046455000254</v>
          </cell>
          <cell r="G205" t="str">
            <v>MINASGAS SA IND E COMERCIO</v>
          </cell>
          <cell r="H205" t="str">
            <v>B</v>
          </cell>
          <cell r="I205" t="str">
            <v>S</v>
          </cell>
          <cell r="J205" t="str">
            <v>000002938</v>
          </cell>
          <cell r="K205" t="str">
            <v>06/01/2021</v>
          </cell>
          <cell r="L205" t="str">
            <v>26210102046455000254550110000029381183721140</v>
          </cell>
          <cell r="M205" t="str">
            <v>26</v>
          </cell>
          <cell r="N205">
            <v>2026.2</v>
          </cell>
        </row>
        <row r="206">
          <cell r="C206" t="str">
            <v>HOSPITAL DOM MALAN</v>
          </cell>
          <cell r="E206" t="str">
            <v>3.2 - Gás e Outros Materiais Engarrafados</v>
          </cell>
          <cell r="F206">
            <v>2046455000254</v>
          </cell>
          <cell r="G206" t="str">
            <v>MINASGAS SA IND E COMERCIO</v>
          </cell>
          <cell r="H206" t="str">
            <v>B</v>
          </cell>
          <cell r="I206" t="str">
            <v>S</v>
          </cell>
          <cell r="J206" t="str">
            <v>000002939</v>
          </cell>
          <cell r="K206" t="str">
            <v>06/01/2021</v>
          </cell>
          <cell r="L206" t="str">
            <v>26210102046455000254550110000029391163721223</v>
          </cell>
          <cell r="M206" t="str">
            <v>26</v>
          </cell>
          <cell r="N206">
            <v>3718.98</v>
          </cell>
        </row>
        <row r="207">
          <cell r="C207" t="str">
            <v>HOSPITAL DOM MALAN</v>
          </cell>
          <cell r="E207" t="str">
            <v>3.2 - Gás e Outros Materiais Engarrafados</v>
          </cell>
          <cell r="F207">
            <v>2046455000254</v>
          </cell>
          <cell r="G207" t="str">
            <v>MINASGAS SA IND E COMERCIO</v>
          </cell>
          <cell r="H207" t="str">
            <v>B</v>
          </cell>
          <cell r="I207" t="str">
            <v>S</v>
          </cell>
          <cell r="J207" t="str">
            <v>000003008</v>
          </cell>
          <cell r="K207" t="str">
            <v>21/01/2021</v>
          </cell>
          <cell r="L207" t="str">
            <v>26210102046455000254550110000030081123423808</v>
          </cell>
          <cell r="M207" t="str">
            <v>26</v>
          </cell>
          <cell r="N207">
            <v>2455.85</v>
          </cell>
        </row>
        <row r="208">
          <cell r="C208" t="str">
            <v>HOSPITAL DOM MALAN</v>
          </cell>
          <cell r="E208" t="str">
            <v>3.2 - Gás e Outros Materiais Engarrafados</v>
          </cell>
          <cell r="F208">
            <v>2046455000254</v>
          </cell>
          <cell r="G208" t="str">
            <v>MINASGAS SA IND E COMERCIO</v>
          </cell>
          <cell r="H208" t="str">
            <v>B</v>
          </cell>
          <cell r="I208" t="str">
            <v>S</v>
          </cell>
          <cell r="J208" t="str">
            <v>000003009</v>
          </cell>
          <cell r="K208" t="str">
            <v>21/01/2021</v>
          </cell>
          <cell r="L208" t="str">
            <v>26210102046455000254550110000030091103423982</v>
          </cell>
          <cell r="M208" t="str">
            <v>26</v>
          </cell>
          <cell r="N208">
            <v>4170.3100000000004</v>
          </cell>
        </row>
        <row r="209">
          <cell r="C209" t="str">
            <v>HOSPITAL DOM MALAN</v>
          </cell>
          <cell r="E209" t="str">
            <v xml:space="preserve">3.9 - Material para Manutenção de Bens Imóveis </v>
          </cell>
          <cell r="F209">
            <v>1222805000142</v>
          </cell>
          <cell r="G209" t="str">
            <v>SOFERPA FERRAMENTAS E PERAFUSOS LTDA</v>
          </cell>
          <cell r="H209" t="str">
            <v>B</v>
          </cell>
          <cell r="I209" t="str">
            <v>S</v>
          </cell>
          <cell r="J209" t="str">
            <v>000006621</v>
          </cell>
          <cell r="K209" t="str">
            <v>15/01/2021</v>
          </cell>
          <cell r="L209" t="str">
            <v>26210101222805000142550040000066211926189874</v>
          </cell>
          <cell r="M209" t="str">
            <v>26</v>
          </cell>
          <cell r="N209">
            <v>18</v>
          </cell>
        </row>
        <row r="210">
          <cell r="C210" t="str">
            <v>HOSPITAL DOM MALAN</v>
          </cell>
          <cell r="E210" t="str">
            <v xml:space="preserve">3.9 - Material para Manutenção de Bens Imóveis </v>
          </cell>
          <cell r="F210">
            <v>1222805000142</v>
          </cell>
          <cell r="G210" t="str">
            <v>SOFERPA FERRAMENTAS E PERAFUSOS LTDA</v>
          </cell>
          <cell r="H210" t="str">
            <v>B</v>
          </cell>
          <cell r="I210" t="str">
            <v>S</v>
          </cell>
          <cell r="J210" t="str">
            <v>000006676</v>
          </cell>
          <cell r="K210" t="str">
            <v>21/01/2021</v>
          </cell>
          <cell r="L210" t="str">
            <v>26210101222805000142550040000066761597758511</v>
          </cell>
          <cell r="M210" t="str">
            <v>26</v>
          </cell>
          <cell r="N210">
            <v>40</v>
          </cell>
        </row>
        <row r="211">
          <cell r="C211" t="str">
            <v>HOSPITAL DOM MALAN</v>
          </cell>
          <cell r="E211" t="str">
            <v xml:space="preserve">3.9 - Material para Manutenção de Bens Imóveis </v>
          </cell>
          <cell r="F211">
            <v>4265871000198</v>
          </cell>
          <cell r="G211" t="str">
            <v>LEAO EQUIPADORA</v>
          </cell>
          <cell r="H211" t="str">
            <v>B</v>
          </cell>
          <cell r="I211" t="str">
            <v>S</v>
          </cell>
          <cell r="J211" t="str">
            <v>162204</v>
          </cell>
          <cell r="K211" t="str">
            <v>12/01/2021</v>
          </cell>
          <cell r="L211" t="str">
            <v>26210104265871000198550050001622041242812010</v>
          </cell>
          <cell r="M211" t="str">
            <v>26</v>
          </cell>
          <cell r="N211">
            <v>18.04</v>
          </cell>
        </row>
        <row r="212">
          <cell r="C212" t="str">
            <v>HOSPITAL DOM MALAN</v>
          </cell>
          <cell r="E212" t="str">
            <v xml:space="preserve">3.9 - Material para Manutenção de Bens Imóveis </v>
          </cell>
          <cell r="F212">
            <v>4864832000107</v>
          </cell>
          <cell r="G212" t="str">
            <v>GALPAO MATERIAIS DE CONSTRUCAO LTDA</v>
          </cell>
          <cell r="H212" t="str">
            <v>B</v>
          </cell>
          <cell r="I212" t="str">
            <v>S</v>
          </cell>
          <cell r="J212" t="str">
            <v>000011569</v>
          </cell>
          <cell r="K212" t="str">
            <v>14/01/2021</v>
          </cell>
          <cell r="L212" t="str">
            <v>26210104864832000107550010000115691090868334</v>
          </cell>
          <cell r="M212" t="str">
            <v>26</v>
          </cell>
          <cell r="N212">
            <v>93</v>
          </cell>
        </row>
        <row r="213">
          <cell r="C213" t="str">
            <v>HOSPITAL DOM MALAN</v>
          </cell>
          <cell r="E213" t="str">
            <v xml:space="preserve">3.9 - Material para Manutenção de Bens Imóveis </v>
          </cell>
          <cell r="F213">
            <v>4864832000107</v>
          </cell>
          <cell r="G213" t="str">
            <v>GALPAO MATERIAIS DE CONSTRUCAO LTDA</v>
          </cell>
          <cell r="H213" t="str">
            <v>B</v>
          </cell>
          <cell r="I213" t="str">
            <v>S</v>
          </cell>
          <cell r="J213" t="str">
            <v>000011569</v>
          </cell>
          <cell r="K213" t="str">
            <v>14/01/2021</v>
          </cell>
          <cell r="L213" t="str">
            <v>26210104864832000107550010000115691090868334</v>
          </cell>
          <cell r="M213" t="str">
            <v>26</v>
          </cell>
          <cell r="N213">
            <v>9.6</v>
          </cell>
        </row>
        <row r="214">
          <cell r="C214" t="str">
            <v>HOSPITAL DOM MALAN</v>
          </cell>
          <cell r="E214" t="str">
            <v xml:space="preserve">3.9 - Material para Manutenção de Bens Imóveis </v>
          </cell>
          <cell r="F214">
            <v>4864832000107</v>
          </cell>
          <cell r="G214" t="str">
            <v>GALPAO MATERIAIS DE CONSTRUCAO LTDA</v>
          </cell>
          <cell r="H214" t="str">
            <v>B</v>
          </cell>
          <cell r="I214" t="str">
            <v>S</v>
          </cell>
          <cell r="J214" t="str">
            <v>000011593</v>
          </cell>
          <cell r="K214" t="str">
            <v>22/01/2021</v>
          </cell>
          <cell r="L214" t="str">
            <v>26210104864832000107550010000115931672597436</v>
          </cell>
          <cell r="M214" t="str">
            <v>26</v>
          </cell>
          <cell r="N214">
            <v>46.6</v>
          </cell>
        </row>
        <row r="215">
          <cell r="C215" t="str">
            <v>HOSPITAL DOM MALAN</v>
          </cell>
          <cell r="E215" t="str">
            <v xml:space="preserve">3.9 - Material para Manutenção de Bens Imóveis </v>
          </cell>
          <cell r="F215">
            <v>4864832000107</v>
          </cell>
          <cell r="G215" t="str">
            <v>GALPAO MATERIAIS DE CONSTRUCAO LTDA</v>
          </cell>
          <cell r="H215" t="str">
            <v>B</v>
          </cell>
          <cell r="I215" t="str">
            <v>S</v>
          </cell>
          <cell r="J215" t="str">
            <v>000011593</v>
          </cell>
          <cell r="K215" t="str">
            <v>22/01/2021</v>
          </cell>
          <cell r="L215" t="str">
            <v>26210104864832000107550010000115931672597436</v>
          </cell>
          <cell r="M215" t="str">
            <v>26</v>
          </cell>
          <cell r="N215">
            <v>11</v>
          </cell>
        </row>
        <row r="216">
          <cell r="C216" t="str">
            <v>HOSPITAL DOM MALAN</v>
          </cell>
          <cell r="E216" t="str">
            <v xml:space="preserve">3.9 - Material para Manutenção de Bens Imóveis </v>
          </cell>
          <cell r="F216">
            <v>9436414000132</v>
          </cell>
          <cell r="G216" t="str">
            <v>PREMOLNITOS MAT DE CONST LTDA</v>
          </cell>
          <cell r="H216" t="str">
            <v>B</v>
          </cell>
          <cell r="I216" t="str">
            <v>S</v>
          </cell>
          <cell r="J216" t="str">
            <v>258091</v>
          </cell>
          <cell r="K216" t="str">
            <v>15/01/2021</v>
          </cell>
          <cell r="L216" t="str">
            <v>26210109436414000132550020002580911244251224</v>
          </cell>
          <cell r="M216" t="str">
            <v>26</v>
          </cell>
          <cell r="N216">
            <v>10.02</v>
          </cell>
        </row>
        <row r="217">
          <cell r="C217" t="str">
            <v>HOSPITAL DOM MALAN</v>
          </cell>
          <cell r="E217" t="str">
            <v xml:space="preserve">3.9 - Material para Manutenção de Bens Imóveis </v>
          </cell>
          <cell r="F217">
            <v>9436414000132</v>
          </cell>
          <cell r="G217" t="str">
            <v>PREMOLNITOS MAT DE CONST LTDA</v>
          </cell>
          <cell r="H217" t="str">
            <v>B</v>
          </cell>
          <cell r="I217" t="str">
            <v>S</v>
          </cell>
          <cell r="J217" t="str">
            <v>258091</v>
          </cell>
          <cell r="K217" t="str">
            <v>15/01/2021</v>
          </cell>
          <cell r="L217" t="str">
            <v>26210109436414000132550020002580911244251224</v>
          </cell>
          <cell r="M217" t="str">
            <v>26</v>
          </cell>
          <cell r="N217">
            <v>61.14</v>
          </cell>
        </row>
        <row r="218">
          <cell r="C218" t="str">
            <v>HOSPITAL DOM MALAN</v>
          </cell>
          <cell r="E218" t="str">
            <v xml:space="preserve">3.9 - Material para Manutenção de Bens Imóveis </v>
          </cell>
          <cell r="F218">
            <v>9436414000132</v>
          </cell>
          <cell r="G218" t="str">
            <v>PREMOLNITOS MAT DE CONST LTDA</v>
          </cell>
          <cell r="H218" t="str">
            <v>B</v>
          </cell>
          <cell r="I218" t="str">
            <v>S</v>
          </cell>
          <cell r="J218" t="str">
            <v>258136</v>
          </cell>
          <cell r="K218" t="str">
            <v>15/01/2021</v>
          </cell>
          <cell r="L218" t="str">
            <v>26210109436414000132550020002581361192472300</v>
          </cell>
          <cell r="M218" t="str">
            <v>26</v>
          </cell>
          <cell r="N218">
            <v>131.4</v>
          </cell>
        </row>
        <row r="219">
          <cell r="C219" t="str">
            <v>HOSPITAL DOM MALAN</v>
          </cell>
          <cell r="E219" t="str">
            <v xml:space="preserve">3.9 - Material para Manutenção de Bens Imóveis </v>
          </cell>
          <cell r="F219">
            <v>10557954000153</v>
          </cell>
          <cell r="G219" t="str">
            <v>A E TELEFONIA E INFORMATICA LTDA</v>
          </cell>
          <cell r="H219" t="str">
            <v>B</v>
          </cell>
          <cell r="I219" t="str">
            <v>S</v>
          </cell>
          <cell r="J219" t="str">
            <v>000001177</v>
          </cell>
          <cell r="K219" t="str">
            <v>20/01/2021</v>
          </cell>
          <cell r="L219" t="str">
            <v>26210110557954000153550010000011771043277002</v>
          </cell>
          <cell r="M219" t="str">
            <v>26</v>
          </cell>
          <cell r="N219">
            <v>94.5</v>
          </cell>
        </row>
        <row r="220">
          <cell r="C220" t="str">
            <v>HOSPITAL DOM MALAN</v>
          </cell>
          <cell r="E220" t="str">
            <v xml:space="preserve">3.9 - Material para Manutenção de Bens Imóveis </v>
          </cell>
          <cell r="F220">
            <v>10723181000138</v>
          </cell>
          <cell r="G220" t="str">
            <v>TF TRANSFORMOTORES LTDA</v>
          </cell>
          <cell r="H220" t="str">
            <v>B</v>
          </cell>
          <cell r="I220" t="str">
            <v>S</v>
          </cell>
          <cell r="J220" t="str">
            <v>000002943</v>
          </cell>
          <cell r="K220" t="str">
            <v>22/01/2021</v>
          </cell>
          <cell r="L220" t="str">
            <v>26210110723181000138550010000029431071889800</v>
          </cell>
          <cell r="M220" t="str">
            <v>26</v>
          </cell>
          <cell r="N220">
            <v>249.5</v>
          </cell>
        </row>
        <row r="221">
          <cell r="C221" t="str">
            <v>HOSPITAL DOM MALAN</v>
          </cell>
          <cell r="E221" t="str">
            <v xml:space="preserve">3.9 - Material para Manutenção de Bens Imóveis </v>
          </cell>
          <cell r="F221">
            <v>10817590000101</v>
          </cell>
          <cell r="G221" t="str">
            <v>J BEZERRA COM DE COMB E DER LTDA EPP</v>
          </cell>
          <cell r="H221" t="str">
            <v>B</v>
          </cell>
          <cell r="I221" t="str">
            <v>S</v>
          </cell>
          <cell r="J221" t="str">
            <v>1375</v>
          </cell>
          <cell r="K221" t="str">
            <v>28/12/2020</v>
          </cell>
          <cell r="L221" t="str">
            <v>26201210817590000101550020000013751291525962</v>
          </cell>
          <cell r="M221" t="str">
            <v>26</v>
          </cell>
          <cell r="N221">
            <v>69</v>
          </cell>
        </row>
        <row r="222">
          <cell r="C222" t="str">
            <v>HOSPITAL DOM MALAN</v>
          </cell>
          <cell r="E222" t="str">
            <v xml:space="preserve">3.9 - Material para Manutenção de Bens Imóveis </v>
          </cell>
          <cell r="F222">
            <v>11567172000168</v>
          </cell>
          <cell r="G222" t="str">
            <v>AG BEZERRA FERRAMENTAS ME</v>
          </cell>
          <cell r="H222" t="str">
            <v>B</v>
          </cell>
          <cell r="I222" t="str">
            <v>S</v>
          </cell>
          <cell r="J222" t="str">
            <v>000000545</v>
          </cell>
          <cell r="K222" t="str">
            <v>26/10/2020</v>
          </cell>
          <cell r="L222" t="str">
            <v>26201011567172000168550010000005451325137555</v>
          </cell>
          <cell r="M222" t="str">
            <v>26</v>
          </cell>
          <cell r="N222">
            <v>136</v>
          </cell>
        </row>
        <row r="223">
          <cell r="C223" t="str">
            <v>HOSPITAL DOM MALAN</v>
          </cell>
          <cell r="E223" t="str">
            <v xml:space="preserve">3.9 - Material para Manutenção de Bens Imóveis </v>
          </cell>
          <cell r="F223">
            <v>12853727000109</v>
          </cell>
          <cell r="G223" t="str">
            <v>KESA COM.E SERV TEC LTDA</v>
          </cell>
          <cell r="H223" t="str">
            <v>B</v>
          </cell>
          <cell r="I223" t="str">
            <v>S</v>
          </cell>
          <cell r="J223" t="str">
            <v>5337</v>
          </cell>
          <cell r="K223" t="str">
            <v>18/01/2021</v>
          </cell>
          <cell r="L223" t="str">
            <v>26210112853727000109550010000053371214488410</v>
          </cell>
          <cell r="M223" t="str">
            <v>26</v>
          </cell>
          <cell r="N223">
            <v>533.04999999999995</v>
          </cell>
        </row>
        <row r="224">
          <cell r="C224" t="str">
            <v>HOSPITAL DOM MALAN</v>
          </cell>
          <cell r="E224" t="str">
            <v xml:space="preserve">3.9 - Material para Manutenção de Bens Imóveis </v>
          </cell>
          <cell r="F224">
            <v>14136568000149</v>
          </cell>
          <cell r="G224" t="str">
            <v>JOAO SERAFIM DE CARVALHO</v>
          </cell>
          <cell r="H224" t="str">
            <v>B</v>
          </cell>
          <cell r="I224" t="str">
            <v>S</v>
          </cell>
          <cell r="J224" t="str">
            <v>000004046</v>
          </cell>
          <cell r="K224" t="str">
            <v>25/01/2021</v>
          </cell>
          <cell r="L224" t="str">
            <v>29210114136568000149550010000040461648778639</v>
          </cell>
          <cell r="M224" t="str">
            <v>29</v>
          </cell>
          <cell r="N224">
            <v>35.700000000000003</v>
          </cell>
        </row>
        <row r="225">
          <cell r="C225" t="str">
            <v>HOSPITAL DOM MALAN</v>
          </cell>
          <cell r="E225" t="str">
            <v xml:space="preserve">3.9 - Material para Manutenção de Bens Imóveis </v>
          </cell>
          <cell r="F225">
            <v>14510103000106</v>
          </cell>
          <cell r="G225" t="str">
            <v>LEAO FERRAMENTAS LTDA</v>
          </cell>
          <cell r="H225" t="str">
            <v>B</v>
          </cell>
          <cell r="I225" t="str">
            <v>S</v>
          </cell>
          <cell r="J225" t="str">
            <v>8095</v>
          </cell>
          <cell r="K225" t="str">
            <v>23/12/2020</v>
          </cell>
          <cell r="L225" t="str">
            <v>26201214510103000106550010000080951517152130</v>
          </cell>
          <cell r="M225" t="str">
            <v>26</v>
          </cell>
          <cell r="N225">
            <v>380</v>
          </cell>
        </row>
        <row r="226">
          <cell r="C226" t="str">
            <v>HOSPITAL DOM MALAN</v>
          </cell>
          <cell r="E226" t="str">
            <v xml:space="preserve">3.9 - Material para Manutenção de Bens Imóveis </v>
          </cell>
          <cell r="F226">
            <v>17304095000130</v>
          </cell>
          <cell r="G226" t="str">
            <v>JUNCAO COMERCIO E REP DE MAT DE CONSTRUC</v>
          </cell>
          <cell r="H226" t="str">
            <v>B</v>
          </cell>
          <cell r="I226" t="str">
            <v>S</v>
          </cell>
          <cell r="J226" t="str">
            <v>000133663</v>
          </cell>
          <cell r="K226" t="str">
            <v>22/01/2021</v>
          </cell>
          <cell r="L226" t="str">
            <v>26210117304095000130550020001336631941346528</v>
          </cell>
          <cell r="M226" t="str">
            <v>26</v>
          </cell>
          <cell r="N226">
            <v>152.13999999999999</v>
          </cell>
        </row>
        <row r="227">
          <cell r="C227" t="str">
            <v>HOSPITAL DOM MALAN</v>
          </cell>
          <cell r="E227" t="str">
            <v xml:space="preserve">3.9 - Material para Manutenção de Bens Imóveis </v>
          </cell>
          <cell r="F227">
            <v>24441065000130</v>
          </cell>
          <cell r="G227" t="str">
            <v>PREMIER MATERIAL DE CONST LTDA</v>
          </cell>
          <cell r="H227" t="str">
            <v>B</v>
          </cell>
          <cell r="I227" t="str">
            <v>S</v>
          </cell>
          <cell r="J227" t="str">
            <v>25103</v>
          </cell>
          <cell r="K227" t="str">
            <v>14/01/2021</v>
          </cell>
          <cell r="L227" t="str">
            <v>26210124441065000130550010000251031044602741</v>
          </cell>
          <cell r="M227" t="str">
            <v>26</v>
          </cell>
          <cell r="N227">
            <v>40.450000000000003</v>
          </cell>
        </row>
        <row r="228">
          <cell r="C228" t="str">
            <v>HOSPITAL DOM MALAN</v>
          </cell>
          <cell r="E228" t="str">
            <v xml:space="preserve">3.9 - Material para Manutenção de Bens Imóveis </v>
          </cell>
          <cell r="F228">
            <v>24441065000130</v>
          </cell>
          <cell r="G228" t="str">
            <v>PREMIER MATERIAL DE CONST LTDA</v>
          </cell>
          <cell r="H228" t="str">
            <v>B</v>
          </cell>
          <cell r="I228" t="str">
            <v>S</v>
          </cell>
          <cell r="J228" t="str">
            <v>25103</v>
          </cell>
          <cell r="K228" t="str">
            <v>14/01/2021</v>
          </cell>
          <cell r="L228" t="str">
            <v>26210124441065000130550010000251031044602741</v>
          </cell>
          <cell r="M228" t="str">
            <v>26</v>
          </cell>
          <cell r="N228">
            <v>401.98</v>
          </cell>
        </row>
        <row r="229">
          <cell r="C229" t="str">
            <v>HOSPITAL DOM MALAN</v>
          </cell>
          <cell r="E229" t="str">
            <v xml:space="preserve">3.9 - Material para Manutenção de Bens Imóveis </v>
          </cell>
          <cell r="F229">
            <v>24441065000130</v>
          </cell>
          <cell r="G229" t="str">
            <v>PREMIER MATERIAL DE CONST LTDA</v>
          </cell>
          <cell r="H229" t="str">
            <v>B</v>
          </cell>
          <cell r="I229" t="str">
            <v>S</v>
          </cell>
          <cell r="J229" t="str">
            <v>25103</v>
          </cell>
          <cell r="K229" t="str">
            <v>14/01/2021</v>
          </cell>
          <cell r="L229" t="str">
            <v>26210124441065000130550010000251031044602741</v>
          </cell>
          <cell r="M229" t="str">
            <v>26</v>
          </cell>
          <cell r="N229">
            <v>18.87</v>
          </cell>
        </row>
        <row r="230">
          <cell r="C230" t="str">
            <v>HOSPITAL DOM MALAN</v>
          </cell>
          <cell r="E230" t="str">
            <v xml:space="preserve">3.9 - Material para Manutenção de Bens Imóveis </v>
          </cell>
          <cell r="F230">
            <v>25316935000102</v>
          </cell>
          <cell r="G230" t="str">
            <v>GENIO PECAS E SERVICOS LTDA</v>
          </cell>
          <cell r="H230" t="str">
            <v>B</v>
          </cell>
          <cell r="I230" t="str">
            <v>S</v>
          </cell>
          <cell r="J230" t="str">
            <v>000000304</v>
          </cell>
          <cell r="K230" t="str">
            <v>12/01/2021</v>
          </cell>
          <cell r="L230" t="str">
            <v>26210125316935000102550010000003041487547352</v>
          </cell>
          <cell r="M230" t="str">
            <v>26</v>
          </cell>
          <cell r="N230">
            <v>48</v>
          </cell>
        </row>
        <row r="231">
          <cell r="C231" t="str">
            <v>HOSPITAL DOM MALAN</v>
          </cell>
          <cell r="E231" t="str">
            <v xml:space="preserve">3.9 - Material para Manutenção de Bens Imóveis </v>
          </cell>
          <cell r="F231">
            <v>26412914000153</v>
          </cell>
          <cell r="G231" t="str">
            <v>CARLOS LUCAS DA SILVA MACEDO</v>
          </cell>
          <cell r="H231" t="str">
            <v>B</v>
          </cell>
          <cell r="I231" t="str">
            <v>S</v>
          </cell>
          <cell r="J231" t="str">
            <v>000000147</v>
          </cell>
          <cell r="K231" t="str">
            <v>15/12/2020</v>
          </cell>
          <cell r="L231" t="str">
            <v>35201226412914000153550010000001471040638365</v>
          </cell>
          <cell r="M231" t="str">
            <v>35</v>
          </cell>
          <cell r="N231">
            <v>287.32</v>
          </cell>
        </row>
        <row r="232">
          <cell r="C232" t="str">
            <v>HOSPITAL DOM MALAN</v>
          </cell>
          <cell r="E232" t="str">
            <v xml:space="preserve">3.9 - Material para Manutenção de Bens Imóveis </v>
          </cell>
          <cell r="F232">
            <v>27903825000172</v>
          </cell>
          <cell r="G232" t="str">
            <v>MENEZES E FREITAS MATERIAIS DE CONTR</v>
          </cell>
          <cell r="H232" t="str">
            <v>B</v>
          </cell>
          <cell r="I232" t="str">
            <v>S</v>
          </cell>
          <cell r="J232" t="str">
            <v>000005720</v>
          </cell>
          <cell r="K232" t="str">
            <v>18/01/2021</v>
          </cell>
          <cell r="L232" t="str">
            <v>26210127903825000172550010000057201878130261</v>
          </cell>
          <cell r="M232" t="str">
            <v>26</v>
          </cell>
          <cell r="N232">
            <v>27.35</v>
          </cell>
        </row>
        <row r="233">
          <cell r="C233" t="str">
            <v>HOSPITAL DOM MALAN</v>
          </cell>
          <cell r="E233" t="str">
            <v xml:space="preserve">3.9 - Material para Manutenção de Bens Imóveis </v>
          </cell>
          <cell r="F233">
            <v>27903825000172</v>
          </cell>
          <cell r="G233" t="str">
            <v>MENEZES E FREITAS MATERIAIS DE CONTR</v>
          </cell>
          <cell r="H233" t="str">
            <v>B</v>
          </cell>
          <cell r="I233" t="str">
            <v>S</v>
          </cell>
          <cell r="J233" t="str">
            <v>000005721</v>
          </cell>
          <cell r="K233" t="str">
            <v>18/01/2021</v>
          </cell>
          <cell r="L233" t="str">
            <v>26210127903825000172550010000057211775826490</v>
          </cell>
          <cell r="M233" t="str">
            <v>26</v>
          </cell>
          <cell r="N233">
            <v>34.14</v>
          </cell>
        </row>
        <row r="234">
          <cell r="C234" t="str">
            <v>HOSPITAL DOM MALAN</v>
          </cell>
          <cell r="E234" t="str">
            <v xml:space="preserve">3.9 - Material para Manutenção de Bens Imóveis </v>
          </cell>
          <cell r="F234">
            <v>27903825000172</v>
          </cell>
          <cell r="G234" t="str">
            <v>MENEZES E FREITAS MATERIAIS DE CONTR</v>
          </cell>
          <cell r="H234" t="str">
            <v>B</v>
          </cell>
          <cell r="I234" t="str">
            <v>S</v>
          </cell>
          <cell r="J234" t="str">
            <v>000005722</v>
          </cell>
          <cell r="K234" t="str">
            <v>18/01/2021</v>
          </cell>
          <cell r="L234" t="str">
            <v>26210127903825000172550010000057221660706251</v>
          </cell>
          <cell r="M234" t="str">
            <v>26</v>
          </cell>
          <cell r="N234">
            <v>4.2300000000000004</v>
          </cell>
        </row>
        <row r="235">
          <cell r="C235" t="str">
            <v>HOSPITAL DOM MALAN</v>
          </cell>
          <cell r="E235" t="str">
            <v xml:space="preserve">3.9 - Material para Manutenção de Bens Imóveis </v>
          </cell>
          <cell r="F235">
            <v>27903825000172</v>
          </cell>
          <cell r="G235" t="str">
            <v>MENEZES E FREITAS MATERIAIS DE CONTR</v>
          </cell>
          <cell r="H235" t="str">
            <v>B</v>
          </cell>
          <cell r="I235" t="str">
            <v>S</v>
          </cell>
          <cell r="J235" t="str">
            <v>000005722</v>
          </cell>
          <cell r="K235" t="str">
            <v>18/01/2021</v>
          </cell>
          <cell r="L235" t="str">
            <v>26210127903825000172550010000057221660706251</v>
          </cell>
          <cell r="M235" t="str">
            <v>26</v>
          </cell>
          <cell r="N235">
            <v>70</v>
          </cell>
        </row>
        <row r="236">
          <cell r="C236" t="str">
            <v>HOSPITAL DOM MALAN</v>
          </cell>
          <cell r="E236" t="str">
            <v xml:space="preserve">3.9 - Material para Manutenção de Bens Imóveis </v>
          </cell>
          <cell r="F236">
            <v>27903825000172</v>
          </cell>
          <cell r="G236" t="str">
            <v>MENEZES E FREITAS MATERIAIS DE CONTR</v>
          </cell>
          <cell r="H236" t="str">
            <v>B</v>
          </cell>
          <cell r="I236" t="str">
            <v>S</v>
          </cell>
          <cell r="J236" t="str">
            <v>000005722</v>
          </cell>
          <cell r="K236" t="str">
            <v>18/01/2021</v>
          </cell>
          <cell r="L236" t="str">
            <v>26210127903825000172550010000057221660706251</v>
          </cell>
          <cell r="M236" t="str">
            <v>26</v>
          </cell>
          <cell r="N236">
            <v>7.65</v>
          </cell>
        </row>
        <row r="237">
          <cell r="C237" t="str">
            <v>HOSPITAL DOM MALAN</v>
          </cell>
          <cell r="E237" t="str">
            <v xml:space="preserve">3.9 - Material para Manutenção de Bens Imóveis </v>
          </cell>
          <cell r="F237">
            <v>27903825000172</v>
          </cell>
          <cell r="G237" t="str">
            <v>MENEZES E FREITAS MATERIAIS DE CONTR</v>
          </cell>
          <cell r="H237" t="str">
            <v>B</v>
          </cell>
          <cell r="I237" t="str">
            <v>S</v>
          </cell>
          <cell r="J237" t="str">
            <v>000005726</v>
          </cell>
          <cell r="K237" t="str">
            <v>18/01/2021</v>
          </cell>
          <cell r="L237" t="str">
            <v>26210127903825000172550010000057261508410379</v>
          </cell>
          <cell r="M237" t="str">
            <v>26</v>
          </cell>
          <cell r="N237">
            <v>26</v>
          </cell>
        </row>
        <row r="238">
          <cell r="C238" t="str">
            <v>HOSPITAL DOM MALAN</v>
          </cell>
          <cell r="E238" t="str">
            <v xml:space="preserve">3.9 - Material para Manutenção de Bens Imóveis </v>
          </cell>
          <cell r="F238">
            <v>27903825000172</v>
          </cell>
          <cell r="G238" t="str">
            <v>MENEZES E FREITAS MATERIAIS DE CONTR</v>
          </cell>
          <cell r="H238" t="str">
            <v>B</v>
          </cell>
          <cell r="I238" t="str">
            <v>S</v>
          </cell>
          <cell r="J238" t="str">
            <v>000005771</v>
          </cell>
          <cell r="K238" t="str">
            <v>25/01/2021</v>
          </cell>
          <cell r="L238" t="str">
            <v>26210127903825000172550010000057711118805838</v>
          </cell>
          <cell r="M238" t="str">
            <v>26</v>
          </cell>
          <cell r="N238">
            <v>569.84</v>
          </cell>
        </row>
        <row r="239">
          <cell r="C239" t="str">
            <v>HOSPITAL DOM MALAN</v>
          </cell>
          <cell r="E239" t="str">
            <v xml:space="preserve">3.9 - Material para Manutenção de Bens Imóveis </v>
          </cell>
          <cell r="F239">
            <v>30611447000168</v>
          </cell>
          <cell r="G239" t="str">
            <v>RAISSA C R MEDEIROS MOURA</v>
          </cell>
          <cell r="H239" t="str">
            <v>B</v>
          </cell>
          <cell r="I239" t="str">
            <v>S</v>
          </cell>
          <cell r="J239" t="str">
            <v>000011360</v>
          </cell>
          <cell r="K239" t="str">
            <v>14/01/2021</v>
          </cell>
          <cell r="L239" t="str">
            <v>26210130611447000168550010000113601922677564</v>
          </cell>
          <cell r="M239" t="str">
            <v>26</v>
          </cell>
          <cell r="N239">
            <v>14</v>
          </cell>
        </row>
        <row r="240">
          <cell r="C240" t="str">
            <v>HOSPITAL DOM MALAN</v>
          </cell>
          <cell r="E240" t="str">
            <v xml:space="preserve">3.9 - Material para Manutenção de Bens Imóveis </v>
          </cell>
          <cell r="F240">
            <v>30611447000168</v>
          </cell>
          <cell r="G240" t="str">
            <v>RAISSA C R MEDEIROS MOURA</v>
          </cell>
          <cell r="H240" t="str">
            <v>B</v>
          </cell>
          <cell r="I240" t="str">
            <v>S</v>
          </cell>
          <cell r="J240" t="str">
            <v>000011360</v>
          </cell>
          <cell r="K240" t="str">
            <v>14/01/2021</v>
          </cell>
          <cell r="L240" t="str">
            <v>26210130611447000168550010000113601922677564</v>
          </cell>
          <cell r="M240" t="str">
            <v>26</v>
          </cell>
          <cell r="N240">
            <v>22</v>
          </cell>
        </row>
        <row r="241">
          <cell r="C241" t="str">
            <v>HOSPITAL DOM MALAN</v>
          </cell>
          <cell r="E241" t="str">
            <v xml:space="preserve">3.9 - Material para Manutenção de Bens Imóveis </v>
          </cell>
          <cell r="F241">
            <v>33552783000175</v>
          </cell>
          <cell r="G241" t="str">
            <v>P R MADEIREIRA LTDA</v>
          </cell>
          <cell r="H241" t="str">
            <v>B</v>
          </cell>
          <cell r="I241" t="str">
            <v>S</v>
          </cell>
          <cell r="J241" t="str">
            <v>1083</v>
          </cell>
          <cell r="K241" t="str">
            <v>12/01/2021</v>
          </cell>
          <cell r="L241" t="str">
            <v>26210133552783000175550010000010831272760108</v>
          </cell>
          <cell r="M241" t="str">
            <v>26</v>
          </cell>
          <cell r="N241">
            <v>594.69000000000005</v>
          </cell>
        </row>
        <row r="242">
          <cell r="C242" t="str">
            <v>HOSPITAL DOM MALAN</v>
          </cell>
          <cell r="E242" t="str">
            <v xml:space="preserve">3.9 - Material para Manutenção de Bens Imóveis </v>
          </cell>
          <cell r="F242">
            <v>33552783000175</v>
          </cell>
          <cell r="G242" t="str">
            <v>P R MADEIREIRA LTDA</v>
          </cell>
          <cell r="H242" t="str">
            <v>B</v>
          </cell>
          <cell r="I242" t="str">
            <v>S</v>
          </cell>
          <cell r="J242" t="str">
            <v>1097</v>
          </cell>
          <cell r="K242" t="str">
            <v>20/01/2021</v>
          </cell>
          <cell r="L242" t="str">
            <v>26210133552783000175550010000010971436681855</v>
          </cell>
          <cell r="M242" t="str">
            <v>26</v>
          </cell>
          <cell r="N242">
            <v>50.2</v>
          </cell>
        </row>
        <row r="243">
          <cell r="C243" t="str">
            <v>HOSPITAL DOM MALAN</v>
          </cell>
          <cell r="E243" t="str">
            <v xml:space="preserve">3.9 - Material para Manutenção de Bens Imóveis </v>
          </cell>
          <cell r="F243">
            <v>33552783000175</v>
          </cell>
          <cell r="G243" t="str">
            <v>P R MADEIREIRA LTDA</v>
          </cell>
          <cell r="H243" t="str">
            <v>B</v>
          </cell>
          <cell r="I243" t="str">
            <v>S</v>
          </cell>
          <cell r="J243" t="str">
            <v>1097</v>
          </cell>
          <cell r="K243" t="str">
            <v>20/01/2021</v>
          </cell>
          <cell r="L243" t="str">
            <v>26210133552783000175550010000010971436681855</v>
          </cell>
          <cell r="M243" t="str">
            <v>26</v>
          </cell>
          <cell r="N243">
            <v>127.36</v>
          </cell>
        </row>
        <row r="244">
          <cell r="C244" t="str">
            <v>HOSPITAL DOM MALAN</v>
          </cell>
          <cell r="E244" t="str">
            <v xml:space="preserve">3.9 - Material para Manutenção de Bens Imóveis </v>
          </cell>
          <cell r="F244">
            <v>35614643000100</v>
          </cell>
          <cell r="G244" t="str">
            <v>ALDENICE TEIXEIRA DE ALBUQUERQUE</v>
          </cell>
          <cell r="H244" t="str">
            <v>B</v>
          </cell>
          <cell r="I244" t="str">
            <v>S</v>
          </cell>
          <cell r="J244" t="str">
            <v>000000617</v>
          </cell>
          <cell r="K244" t="str">
            <v>10/12/2020</v>
          </cell>
          <cell r="L244" t="str">
            <v>26201235614643000100550010000006171861793160</v>
          </cell>
          <cell r="M244" t="str">
            <v>26</v>
          </cell>
          <cell r="N244">
            <v>3303.95</v>
          </cell>
        </row>
        <row r="245">
          <cell r="C245" t="str">
            <v>HOSPITAL DOM MALAN</v>
          </cell>
          <cell r="E245" t="str">
            <v xml:space="preserve">3.9 - Material para Manutenção de Bens Imóveis </v>
          </cell>
          <cell r="F245">
            <v>35614643000100</v>
          </cell>
          <cell r="G245" t="str">
            <v>ALDENICE TEIXEIRA DE ALBUQUERQUE</v>
          </cell>
          <cell r="H245" t="str">
            <v>B</v>
          </cell>
          <cell r="I245" t="str">
            <v>S</v>
          </cell>
          <cell r="J245" t="str">
            <v>000000618</v>
          </cell>
          <cell r="K245" t="str">
            <v>12/01/2021</v>
          </cell>
          <cell r="L245" t="str">
            <v>26210135614643000100550010000006181738804470</v>
          </cell>
          <cell r="M245" t="str">
            <v>26</v>
          </cell>
          <cell r="N245">
            <v>367.5</v>
          </cell>
        </row>
        <row r="246">
          <cell r="C246" t="str">
            <v>HOSPITAL DOM MALAN</v>
          </cell>
          <cell r="E246" t="str">
            <v xml:space="preserve">3.9 - Material para Manutenção de Bens Imóveis </v>
          </cell>
          <cell r="F246">
            <v>35614643000100</v>
          </cell>
          <cell r="G246" t="str">
            <v>ALDENICE TEIXEIRA DE ALBUQUERQUE</v>
          </cell>
          <cell r="H246" t="str">
            <v>B</v>
          </cell>
          <cell r="I246" t="str">
            <v>S</v>
          </cell>
          <cell r="J246" t="str">
            <v>000000618</v>
          </cell>
          <cell r="K246" t="str">
            <v>12/01/2021</v>
          </cell>
          <cell r="L246" t="str">
            <v>26210135614643000100550010000006181738804470</v>
          </cell>
          <cell r="M246" t="str">
            <v>26</v>
          </cell>
          <cell r="N246">
            <v>12.5</v>
          </cell>
        </row>
        <row r="247">
          <cell r="C247" t="str">
            <v>HOSPITAL DOM MALAN</v>
          </cell>
          <cell r="E247" t="str">
            <v xml:space="preserve">3.9 - Material para Manutenção de Bens Imóveis </v>
          </cell>
          <cell r="F247">
            <v>39893680000236</v>
          </cell>
          <cell r="G247" t="str">
            <v>SUPERCOMMERCE LTDA</v>
          </cell>
          <cell r="H247" t="str">
            <v>B</v>
          </cell>
          <cell r="I247" t="str">
            <v>S</v>
          </cell>
          <cell r="J247" t="str">
            <v>000084889</v>
          </cell>
          <cell r="K247" t="str">
            <v>19/01/2021</v>
          </cell>
          <cell r="L247" t="str">
            <v>32210139893680000236550010000848891580257156</v>
          </cell>
          <cell r="M247" t="str">
            <v>32</v>
          </cell>
          <cell r="N247">
            <v>115.42</v>
          </cell>
        </row>
        <row r="248">
          <cell r="C248" t="str">
            <v>HOSPITAL DOM MALAN</v>
          </cell>
          <cell r="E248" t="str">
            <v xml:space="preserve">3.9 - Material para Manutenção de Bens Imóveis </v>
          </cell>
          <cell r="F248">
            <v>40830572000112</v>
          </cell>
          <cell r="G248" t="str">
            <v>BARI AUTOMOVEIS LTDA</v>
          </cell>
          <cell r="H248" t="str">
            <v>B</v>
          </cell>
          <cell r="I248" t="str">
            <v>S</v>
          </cell>
          <cell r="J248" t="str">
            <v>115214</v>
          </cell>
          <cell r="K248" t="str">
            <v>31/12/2020</v>
          </cell>
          <cell r="L248" t="str">
            <v>26201240830572000112550000001152141869475499</v>
          </cell>
          <cell r="M248" t="str">
            <v>26</v>
          </cell>
          <cell r="N248">
            <v>7660.9</v>
          </cell>
        </row>
        <row r="249">
          <cell r="C249" t="str">
            <v>HOSPITAL DOM MALAN</v>
          </cell>
          <cell r="E249" t="str">
            <v xml:space="preserve">3.9 - Material para Manutenção de Bens Imóveis </v>
          </cell>
          <cell r="F249">
            <v>9436414000132</v>
          </cell>
          <cell r="G249" t="str">
            <v>PREMOLNITOS MAT DE CONST LTDA</v>
          </cell>
          <cell r="H249" t="str">
            <v>B</v>
          </cell>
          <cell r="I249" t="str">
            <v>S</v>
          </cell>
          <cell r="J249" t="str">
            <v>258091</v>
          </cell>
          <cell r="K249" t="str">
            <v>15/01/2021</v>
          </cell>
          <cell r="L249" t="str">
            <v>26210109436414000132550020002580911244251224</v>
          </cell>
          <cell r="M249" t="str">
            <v>26</v>
          </cell>
          <cell r="N249">
            <v>129.08000000000001</v>
          </cell>
        </row>
        <row r="250">
          <cell r="C250" t="str">
            <v>HOSPITAL DOM MALAN</v>
          </cell>
          <cell r="E250" t="str">
            <v xml:space="preserve">3.9 - Material para Manutenção de Bens Imóveis </v>
          </cell>
          <cell r="F250">
            <v>24441065000130</v>
          </cell>
          <cell r="G250" t="str">
            <v>PREMIER MATERIAL DE CONST LTDA</v>
          </cell>
          <cell r="H250" t="str">
            <v>B</v>
          </cell>
          <cell r="I250" t="str">
            <v>S</v>
          </cell>
          <cell r="J250" t="str">
            <v>25103</v>
          </cell>
          <cell r="K250" t="str">
            <v>14/01/2021</v>
          </cell>
          <cell r="L250" t="str">
            <v>26210124441065000130550010000251031044602741</v>
          </cell>
          <cell r="M250" t="str">
            <v>26</v>
          </cell>
          <cell r="N250">
            <v>65.400000000000006</v>
          </cell>
        </row>
        <row r="251">
          <cell r="C251" t="str">
            <v>HOSPITAL DOM MALAN</v>
          </cell>
          <cell r="E251" t="str">
            <v xml:space="preserve">3.9 - Material para Manutenção de Bens Imóveis </v>
          </cell>
          <cell r="F251">
            <v>27903825000172</v>
          </cell>
          <cell r="G251" t="str">
            <v>MENEZES E FREITAS MATERIAIS DE CONTR</v>
          </cell>
          <cell r="H251" t="str">
            <v>B</v>
          </cell>
          <cell r="I251" t="str">
            <v>S</v>
          </cell>
          <cell r="J251" t="str">
            <v>000005722</v>
          </cell>
          <cell r="K251" t="str">
            <v>18/01/2021</v>
          </cell>
          <cell r="L251" t="str">
            <v>26210127903825000172550010000057221660706251</v>
          </cell>
          <cell r="M251" t="str">
            <v>26</v>
          </cell>
          <cell r="N251">
            <v>147.93</v>
          </cell>
        </row>
        <row r="252">
          <cell r="C252" t="str">
            <v>HOSPITAL DOM MALAN</v>
          </cell>
          <cell r="E252" t="str">
            <v xml:space="preserve">3.9 - Material para Manutenção de Bens Imóveis </v>
          </cell>
          <cell r="F252">
            <v>27903825000172</v>
          </cell>
          <cell r="G252" t="str">
            <v>MENEZES E FREITAS MATERIAIS DE CONTR</v>
          </cell>
          <cell r="H252" t="str">
            <v>B</v>
          </cell>
          <cell r="I252" t="str">
            <v>S</v>
          </cell>
          <cell r="J252" t="str">
            <v>000005783</v>
          </cell>
          <cell r="K252" t="str">
            <v>26/01/2021</v>
          </cell>
          <cell r="L252" t="str">
            <v>26210127903825000172550010000057831896252098</v>
          </cell>
          <cell r="M252" t="str">
            <v>26</v>
          </cell>
          <cell r="N252">
            <v>34.880000000000003</v>
          </cell>
        </row>
        <row r="253">
          <cell r="C253" t="str">
            <v>HOSPITAL DOM MALAN</v>
          </cell>
          <cell r="E253" t="str">
            <v xml:space="preserve">3.9 - Material para Manutenção de Bens Imóveis </v>
          </cell>
          <cell r="F253">
            <v>33552783000175</v>
          </cell>
          <cell r="G253" t="str">
            <v>P R MADEIREIRA LTDA</v>
          </cell>
          <cell r="H253" t="str">
            <v>B</v>
          </cell>
          <cell r="I253" t="str">
            <v>S</v>
          </cell>
          <cell r="J253" t="str">
            <v>1097</v>
          </cell>
          <cell r="K253" t="str">
            <v>20/01/2021</v>
          </cell>
          <cell r="L253" t="str">
            <v>26210133552783000175550010000010971436681855</v>
          </cell>
          <cell r="M253" t="str">
            <v>26</v>
          </cell>
          <cell r="N253">
            <v>48.44</v>
          </cell>
        </row>
        <row r="254">
          <cell r="C254" t="str">
            <v>HOSPITAL DOM MALAN</v>
          </cell>
          <cell r="E254" t="str">
            <v xml:space="preserve">3.10 - Material para Manutenção de Bens Móveis </v>
          </cell>
          <cell r="F254">
            <v>4936163000212</v>
          </cell>
          <cell r="G254" t="str">
            <v>FRANCINALDO FERREIRA DE ARAUJO</v>
          </cell>
          <cell r="H254" t="str">
            <v>B</v>
          </cell>
          <cell r="I254" t="str">
            <v>S</v>
          </cell>
          <cell r="J254" t="str">
            <v>000000896</v>
          </cell>
          <cell r="K254" t="str">
            <v>26/01/2021</v>
          </cell>
          <cell r="L254" t="str">
            <v>29210104936163000212550010000008961328424923</v>
          </cell>
          <cell r="M254" t="str">
            <v>29</v>
          </cell>
          <cell r="N254">
            <v>113.5</v>
          </cell>
        </row>
        <row r="255">
          <cell r="C255" t="str">
            <v>HOSPITAL DOM MALAN</v>
          </cell>
          <cell r="E255" t="str">
            <v xml:space="preserve">3.10 - Material para Manutenção de Bens Móveis </v>
          </cell>
          <cell r="F255">
            <v>35092993000153</v>
          </cell>
          <cell r="G255" t="str">
            <v>EOC LIVRARIA E PAPELARIA EIRELI</v>
          </cell>
          <cell r="H255" t="str">
            <v>B</v>
          </cell>
          <cell r="I255" t="str">
            <v>S</v>
          </cell>
          <cell r="J255" t="str">
            <v>829</v>
          </cell>
          <cell r="K255" t="str">
            <v>26/01/2021</v>
          </cell>
          <cell r="L255" t="str">
            <v>26210135092993000153550010000008291294129043</v>
          </cell>
          <cell r="M255" t="str">
            <v>26</v>
          </cell>
          <cell r="N255">
            <v>266</v>
          </cell>
        </row>
        <row r="256">
          <cell r="C256" t="str">
            <v>HOSPITAL DOM MALAN</v>
          </cell>
          <cell r="E256" t="str">
            <v>3.99 - Outras despesas com Material de Consumo</v>
          </cell>
          <cell r="F256">
            <v>4936163000212</v>
          </cell>
          <cell r="G256" t="str">
            <v>FRANCINALDO FERREIRA DE ARAUJO</v>
          </cell>
          <cell r="H256" t="str">
            <v>B</v>
          </cell>
          <cell r="I256" t="str">
            <v>S</v>
          </cell>
          <cell r="J256" t="str">
            <v>000000896</v>
          </cell>
          <cell r="K256" t="str">
            <v>26/01/2021</v>
          </cell>
          <cell r="L256" t="str">
            <v>29210104936163000212550010000008961328424923</v>
          </cell>
          <cell r="M256" t="str">
            <v>29</v>
          </cell>
          <cell r="N256">
            <v>315</v>
          </cell>
        </row>
        <row r="257">
          <cell r="C257" t="str">
            <v>HOSPITAL DOM MALAN</v>
          </cell>
          <cell r="E257" t="str">
            <v>3.99 - Outras despesas com Material de Consumo</v>
          </cell>
          <cell r="F257">
            <v>9118115000150</v>
          </cell>
          <cell r="G257" t="str">
            <v>CANTINHO DA MAMAE LOC DE BOMBAS E COM AR</v>
          </cell>
          <cell r="H257" t="str">
            <v>B</v>
          </cell>
          <cell r="I257" t="str">
            <v>S</v>
          </cell>
          <cell r="J257" t="str">
            <v>000010397</v>
          </cell>
          <cell r="K257" t="str">
            <v>19/01/2021</v>
          </cell>
          <cell r="L257" t="str">
            <v>35210109118115000150550010000103971000219852</v>
          </cell>
          <cell r="M257" t="str">
            <v>35</v>
          </cell>
          <cell r="N257">
            <v>600</v>
          </cell>
        </row>
        <row r="258">
          <cell r="C258" t="str">
            <v>HOSPITAL DOM MALAN</v>
          </cell>
          <cell r="E258" t="str">
            <v>3.99 - Outras despesas com Material de Consumo</v>
          </cell>
          <cell r="F258">
            <v>11567172000168</v>
          </cell>
          <cell r="G258" t="str">
            <v>AG BEZERRA FERRAMENTAS ME</v>
          </cell>
          <cell r="H258" t="str">
            <v>B</v>
          </cell>
          <cell r="I258" t="str">
            <v>S</v>
          </cell>
          <cell r="J258" t="str">
            <v>000000545</v>
          </cell>
          <cell r="K258" t="str">
            <v>26/10/2020</v>
          </cell>
          <cell r="L258" t="str">
            <v>26201011567172000168550010000005451325137555</v>
          </cell>
          <cell r="M258" t="str">
            <v>26</v>
          </cell>
          <cell r="N258">
            <v>507</v>
          </cell>
        </row>
        <row r="259">
          <cell r="C259" t="str">
            <v>HOSPITAL DOM MALAN</v>
          </cell>
          <cell r="E259" t="str">
            <v>3.99 - Outras despesas com Material de Consumo</v>
          </cell>
          <cell r="F259">
            <v>12853727000109</v>
          </cell>
          <cell r="G259" t="str">
            <v>KESA COM.E SERV TEC LTDA</v>
          </cell>
          <cell r="H259" t="str">
            <v>B</v>
          </cell>
          <cell r="I259" t="str">
            <v>S</v>
          </cell>
          <cell r="J259" t="str">
            <v>5337</v>
          </cell>
          <cell r="K259" t="str">
            <v>18/01/2021</v>
          </cell>
          <cell r="L259" t="str">
            <v>26210112853727000109550010000053371214488410</v>
          </cell>
          <cell r="M259" t="str">
            <v>26</v>
          </cell>
          <cell r="N259">
            <v>12362.8</v>
          </cell>
        </row>
        <row r="260">
          <cell r="C260" t="str">
            <v>HOSPITAL DOM MALAN</v>
          </cell>
          <cell r="E260" t="str">
            <v>3.99 - Outras despesas com Material de Consumo</v>
          </cell>
          <cell r="F260">
            <v>12853727000109</v>
          </cell>
          <cell r="G260" t="str">
            <v>KESA COM.E SERV TEC LTDA</v>
          </cell>
          <cell r="H260" t="str">
            <v>B</v>
          </cell>
          <cell r="I260" t="str">
            <v>S</v>
          </cell>
          <cell r="J260" t="str">
            <v>5340</v>
          </cell>
          <cell r="K260" t="str">
            <v>18/01/2021</v>
          </cell>
          <cell r="L260" t="str">
            <v>26210112853727000109550010000053401992306977</v>
          </cell>
          <cell r="M260" t="str">
            <v>26</v>
          </cell>
          <cell r="N260">
            <v>330</v>
          </cell>
        </row>
        <row r="261">
          <cell r="C261" t="str">
            <v>HOSPITAL DOM MALAN</v>
          </cell>
          <cell r="E261" t="str">
            <v xml:space="preserve">3.8 - Uniformes, Tecidos e Aviamentos </v>
          </cell>
          <cell r="F261">
            <v>3380031000103</v>
          </cell>
          <cell r="G261" t="str">
            <v>MARISON DA SILVA MACIEL</v>
          </cell>
          <cell r="H261" t="str">
            <v>B</v>
          </cell>
          <cell r="I261" t="str">
            <v>S</v>
          </cell>
          <cell r="J261" t="str">
            <v>000000011</v>
          </cell>
          <cell r="K261" t="str">
            <v>30/12/2020</v>
          </cell>
          <cell r="L261" t="str">
            <v>26201203380031000103550020000000111004640320</v>
          </cell>
          <cell r="M261" t="str">
            <v>26</v>
          </cell>
          <cell r="N261">
            <v>68</v>
          </cell>
        </row>
        <row r="262">
          <cell r="C262" t="str">
            <v>HOSPITAL DOM MALAN</v>
          </cell>
          <cell r="E262" t="str">
            <v xml:space="preserve">3.8 - Uniformes, Tecidos e Aviamentos </v>
          </cell>
          <cell r="F262">
            <v>33910350000144</v>
          </cell>
          <cell r="G262" t="str">
            <v>GARDEIS EQUIP DE PROT INDIVIDUAL LTDA</v>
          </cell>
          <cell r="H262" t="str">
            <v>B</v>
          </cell>
          <cell r="I262" t="str">
            <v>S</v>
          </cell>
          <cell r="J262" t="str">
            <v>000005994</v>
          </cell>
          <cell r="K262" t="str">
            <v>31/12/2020</v>
          </cell>
          <cell r="L262" t="str">
            <v>26201233910350000144550010000059941125702157</v>
          </cell>
          <cell r="M262" t="str">
            <v>26</v>
          </cell>
          <cell r="N262">
            <v>43.43</v>
          </cell>
        </row>
        <row r="263">
          <cell r="C263" t="str">
            <v>HOSPITAL DOM MALAN</v>
          </cell>
          <cell r="E263" t="str">
            <v xml:space="preserve">3.8 - Uniformes, Tecidos e Aviamentos </v>
          </cell>
          <cell r="F263">
            <v>33910350000144</v>
          </cell>
          <cell r="G263" t="str">
            <v>GARDEIS EQUIP DE PROT INDIVIDUAL LTDA</v>
          </cell>
          <cell r="H263" t="str">
            <v>B</v>
          </cell>
          <cell r="I263" t="str">
            <v>S</v>
          </cell>
          <cell r="J263" t="str">
            <v>000006038</v>
          </cell>
          <cell r="K263" t="str">
            <v>13/01/2021</v>
          </cell>
          <cell r="L263" t="str">
            <v>26210133910350000144550010000060381134397606</v>
          </cell>
          <cell r="M263" t="str">
            <v>26</v>
          </cell>
          <cell r="N263">
            <v>65</v>
          </cell>
        </row>
        <row r="264">
          <cell r="C264" t="str">
            <v>HOSPITAL DOM MALAN</v>
          </cell>
          <cell r="E264" t="str">
            <v xml:space="preserve">3.8 - Uniformes, Tecidos e Aviamentos </v>
          </cell>
          <cell r="F264">
            <v>33910350000144</v>
          </cell>
          <cell r="G264" t="str">
            <v>GARDEIS EQUIP DE PROT INDIVIDUAL LTDA</v>
          </cell>
          <cell r="H264" t="str">
            <v>B</v>
          </cell>
          <cell r="I264" t="str">
            <v>S</v>
          </cell>
          <cell r="J264" t="str">
            <v>000006040</v>
          </cell>
          <cell r="K264" t="str">
            <v>13/01/2021</v>
          </cell>
          <cell r="L264" t="str">
            <v>26210133910350000144550010000060401961226887</v>
          </cell>
          <cell r="M264" t="str">
            <v>26</v>
          </cell>
          <cell r="N264">
            <v>43.43</v>
          </cell>
        </row>
        <row r="265">
          <cell r="C265" t="str">
            <v>HOSPITAL DOM MALAN</v>
          </cell>
          <cell r="E265" t="str">
            <v>3.99 - Outras despesas com Material de Consumo</v>
          </cell>
          <cell r="F265">
            <v>5509824000377</v>
          </cell>
          <cell r="G265" t="str">
            <v>NORMANDO JOSE NOSSA VILLAR - ME</v>
          </cell>
          <cell r="H265" t="str">
            <v>B</v>
          </cell>
          <cell r="I265" t="str">
            <v>S</v>
          </cell>
          <cell r="J265" t="str">
            <v>000920105</v>
          </cell>
          <cell r="K265" t="str">
            <v>27/01/2021</v>
          </cell>
          <cell r="L265" t="str">
            <v>26210105509824000377550010009201051000458802</v>
          </cell>
          <cell r="M265" t="str">
            <v>26</v>
          </cell>
          <cell r="N265">
            <v>427.5</v>
          </cell>
        </row>
        <row r="266">
          <cell r="C266" t="str">
            <v>HOSPITAL DOM MALAN</v>
          </cell>
          <cell r="E266" t="str">
            <v>3.99 - Outras despesas com Material de Consumo</v>
          </cell>
          <cell r="F266">
            <v>14187040000107</v>
          </cell>
          <cell r="G266" t="str">
            <v>DESTAK EMBALAGENS EIRELI</v>
          </cell>
          <cell r="H266" t="str">
            <v>B</v>
          </cell>
          <cell r="I266" t="str">
            <v>S</v>
          </cell>
          <cell r="J266" t="str">
            <v>000004882</v>
          </cell>
          <cell r="K266" t="str">
            <v>28/01/2021</v>
          </cell>
          <cell r="L266" t="str">
            <v>26210114187040000107550010000048821757876774</v>
          </cell>
          <cell r="M266" t="str">
            <v>26</v>
          </cell>
          <cell r="N266">
            <v>2700</v>
          </cell>
        </row>
        <row r="267">
          <cell r="C267" t="str">
            <v>HOSPITAL DOM MALAN</v>
          </cell>
          <cell r="E267" t="str">
            <v>5.3 - Locação de Máquinas e Equipamentos</v>
          </cell>
          <cell r="F267">
            <v>10279299000119</v>
          </cell>
          <cell r="G267" t="str">
            <v>RGRAPH LOC COM E SERV LTDA</v>
          </cell>
          <cell r="H267" t="str">
            <v>S</v>
          </cell>
          <cell r="I267" t="str">
            <v>N</v>
          </cell>
          <cell r="J267">
            <v>3521</v>
          </cell>
          <cell r="K267">
            <v>44231</v>
          </cell>
          <cell r="M267" t="str">
            <v>2611606 - Recife - PE</v>
          </cell>
          <cell r="N267">
            <v>7806.85</v>
          </cell>
        </row>
        <row r="268">
          <cell r="C268" t="str">
            <v>HOSPITAL DOM MALAN</v>
          </cell>
          <cell r="E268" t="str">
            <v>5.3 - Locação de Máquinas e Equipamentos</v>
          </cell>
          <cell r="F268">
            <v>23180800000137</v>
          </cell>
          <cell r="G268" t="str">
            <v>ENNE SOLUCOES ELETRONICAS LTDA</v>
          </cell>
          <cell r="H268" t="str">
            <v>S</v>
          </cell>
          <cell r="I268" t="str">
            <v>S</v>
          </cell>
          <cell r="J268">
            <v>923</v>
          </cell>
          <cell r="K268">
            <v>44236</v>
          </cell>
          <cell r="L268">
            <v>151479515</v>
          </cell>
          <cell r="M268">
            <v>261110</v>
          </cell>
          <cell r="N268">
            <v>4150</v>
          </cell>
        </row>
        <row r="269">
          <cell r="C269" t="str">
            <v>HOSPITAL DOM MALAN</v>
          </cell>
          <cell r="E269" t="str">
            <v>5.3 - Locação de Máquinas e Equipamentos</v>
          </cell>
          <cell r="F269">
            <v>9014387000100</v>
          </cell>
          <cell r="G269" t="str">
            <v>COMPLETA SERVICOS DE AR CONDICIONADO ME</v>
          </cell>
          <cell r="H269" t="str">
            <v>S</v>
          </cell>
          <cell r="I269" t="str">
            <v>N</v>
          </cell>
          <cell r="J269" t="str">
            <v>RECIBO</v>
          </cell>
          <cell r="K269">
            <v>44197</v>
          </cell>
          <cell r="M269">
            <v>261110</v>
          </cell>
          <cell r="N269">
            <v>1130</v>
          </cell>
        </row>
        <row r="270">
          <cell r="C270" t="str">
            <v>HOSPITAL DOM MALAN</v>
          </cell>
          <cell r="E270" t="str">
            <v>5.1 - Locação de Equipamentos Médicos-Hospitalares</v>
          </cell>
          <cell r="F270">
            <v>24380578000421</v>
          </cell>
          <cell r="G270" t="str">
            <v>WHITE MARTINS GASES INDS DO NORDESTE SA</v>
          </cell>
          <cell r="H270" t="str">
            <v>S</v>
          </cell>
          <cell r="I270" t="str">
            <v>N</v>
          </cell>
          <cell r="J270">
            <v>380378</v>
          </cell>
          <cell r="K270">
            <v>44239</v>
          </cell>
          <cell r="M270">
            <v>292740</v>
          </cell>
          <cell r="N270">
            <v>10062</v>
          </cell>
        </row>
        <row r="271">
          <cell r="C271" t="str">
            <v>HOSPITAL DOM MALAN</v>
          </cell>
          <cell r="E271" t="str">
            <v>5.1 - Locação de Equipamentos Médicos-Hospitalares</v>
          </cell>
          <cell r="F271">
            <v>24380578000421</v>
          </cell>
          <cell r="G271" t="str">
            <v>WHITE MARTINS GASES INDS DO NORDESTE SA</v>
          </cell>
          <cell r="H271" t="str">
            <v>S</v>
          </cell>
          <cell r="I271" t="str">
            <v>N</v>
          </cell>
          <cell r="J271">
            <v>379802</v>
          </cell>
          <cell r="K271">
            <v>44205</v>
          </cell>
          <cell r="M271">
            <v>292740</v>
          </cell>
          <cell r="N271">
            <v>9360</v>
          </cell>
        </row>
        <row r="272">
          <cell r="C272" t="str">
            <v>HOSPITAL DOM MALAN</v>
          </cell>
          <cell r="E272" t="str">
            <v>5.19 - Serviços Gráficos, de Encadernação e de Emolduração</v>
          </cell>
          <cell r="F272">
            <v>7835768000124</v>
          </cell>
          <cell r="G272" t="str">
            <v>BR TRADEX ASSESSORIA EMPRESARIAL LTDA</v>
          </cell>
          <cell r="H272" t="str">
            <v>S</v>
          </cell>
          <cell r="I272" t="str">
            <v>S</v>
          </cell>
          <cell r="J272">
            <v>7676</v>
          </cell>
          <cell r="K272">
            <v>44210</v>
          </cell>
          <cell r="L272">
            <v>194535009</v>
          </cell>
          <cell r="M272">
            <v>261110</v>
          </cell>
          <cell r="N272">
            <v>190</v>
          </cell>
        </row>
        <row r="273">
          <cell r="C273" t="str">
            <v>HOSPITAL DOM MALAN</v>
          </cell>
          <cell r="E273" t="str">
            <v>5.19 - Serviços Gráficos, de Encadernação e de Emolduração</v>
          </cell>
          <cell r="F273">
            <v>7835768000124</v>
          </cell>
          <cell r="G273" t="str">
            <v>BR TRADEX ASSESSORIA EMPRESARIAL LTDA</v>
          </cell>
          <cell r="H273" t="str">
            <v>S</v>
          </cell>
          <cell r="I273" t="str">
            <v>S</v>
          </cell>
          <cell r="J273">
            <v>7679</v>
          </cell>
          <cell r="K273">
            <v>44210</v>
          </cell>
          <cell r="L273">
            <v>103948072</v>
          </cell>
          <cell r="M273">
            <v>261110</v>
          </cell>
          <cell r="N273">
            <v>270</v>
          </cell>
        </row>
        <row r="274">
          <cell r="C274" t="str">
            <v>HOSPITAL DOM MALAN</v>
          </cell>
          <cell r="E274" t="str">
            <v>5.19 - Serviços Gráficos, de Encadernação e de Emolduração</v>
          </cell>
          <cell r="F274">
            <v>4937174000136</v>
          </cell>
          <cell r="G274" t="str">
            <v xml:space="preserve">GUIMARAES SERVICOS GRAFICOS </v>
          </cell>
          <cell r="H274" t="str">
            <v>S</v>
          </cell>
          <cell r="I274" t="str">
            <v>S</v>
          </cell>
          <cell r="J274">
            <v>13024</v>
          </cell>
          <cell r="K274">
            <v>44209</v>
          </cell>
          <cell r="L274">
            <v>216502024</v>
          </cell>
          <cell r="M274">
            <v>261110</v>
          </cell>
          <cell r="N274">
            <v>2510</v>
          </cell>
        </row>
        <row r="275">
          <cell r="C275" t="str">
            <v>HOSPITAL DOM MALAN</v>
          </cell>
          <cell r="E275" t="str">
            <v>5.19 - Serviços Gráficos, de Encadernação e de Emolduração</v>
          </cell>
          <cell r="F275">
            <v>16433348000102</v>
          </cell>
          <cell r="G275" t="str">
            <v>S F V EDITORA E EMPREENDIMENTOS EIRELI</v>
          </cell>
          <cell r="H275" t="str">
            <v>S</v>
          </cell>
          <cell r="I275" t="str">
            <v>S</v>
          </cell>
          <cell r="J275">
            <v>20211049</v>
          </cell>
          <cell r="K275">
            <v>44211</v>
          </cell>
          <cell r="L275" t="str">
            <v>B4976511A</v>
          </cell>
          <cell r="M275">
            <v>291840</v>
          </cell>
          <cell r="N275">
            <v>270</v>
          </cell>
        </row>
        <row r="276">
          <cell r="C276" t="str">
            <v>HOSPITAL DOM MALAN</v>
          </cell>
          <cell r="E276" t="str">
            <v>5.16 - Serviços Médico-Hospitalares, Odotonlogia e Laboratoriais</v>
          </cell>
          <cell r="F276">
            <v>11016304000163</v>
          </cell>
          <cell r="G276" t="str">
            <v>MEGA IMAGEM DIGNOSTICOS LTDA</v>
          </cell>
          <cell r="H276" t="str">
            <v>S</v>
          </cell>
          <cell r="I276" t="str">
            <v>S</v>
          </cell>
          <cell r="J276">
            <v>1224</v>
          </cell>
          <cell r="K276">
            <v>44228</v>
          </cell>
          <cell r="L276" t="str">
            <v>ZQPP-ALW9</v>
          </cell>
          <cell r="M276">
            <v>261160</v>
          </cell>
          <cell r="N276">
            <v>1500</v>
          </cell>
        </row>
        <row r="277">
          <cell r="C277" t="str">
            <v>HOSPITAL DOM MALAN</v>
          </cell>
          <cell r="E277" t="str">
            <v>5.16 - Serviços Médico-Hospitalares, Odotonlogia e Laboratoriais</v>
          </cell>
          <cell r="F277">
            <v>4166795000163</v>
          </cell>
          <cell r="G277" t="str">
            <v>ANESTESIA E SERVICOS MEDICOS LTDA</v>
          </cell>
          <cell r="H277" t="str">
            <v>S</v>
          </cell>
          <cell r="I277" t="str">
            <v>S</v>
          </cell>
          <cell r="J277">
            <v>9843</v>
          </cell>
          <cell r="K277">
            <v>44257</v>
          </cell>
          <cell r="L277">
            <v>10083703</v>
          </cell>
          <cell r="M277">
            <v>261110</v>
          </cell>
          <cell r="N277">
            <v>222732.67</v>
          </cell>
        </row>
        <row r="278">
          <cell r="C278" t="str">
            <v>HOSPITAL DOM MALAN</v>
          </cell>
          <cell r="E278" t="str">
            <v>5.16 - Serviços Médico-Hospitalares, Odotonlogia e Laboratoriais</v>
          </cell>
          <cell r="F278">
            <v>4166795000163</v>
          </cell>
          <cell r="G278" t="str">
            <v>ANESTESIA E SERVICOS MEDICOS LTDA</v>
          </cell>
          <cell r="H278" t="str">
            <v>S</v>
          </cell>
          <cell r="I278" t="str">
            <v>S</v>
          </cell>
          <cell r="J278">
            <v>9822</v>
          </cell>
          <cell r="K278">
            <v>44251</v>
          </cell>
          <cell r="L278">
            <v>55471026</v>
          </cell>
          <cell r="M278">
            <v>261110</v>
          </cell>
          <cell r="N278">
            <v>2726.85</v>
          </cell>
        </row>
        <row r="279">
          <cell r="C279" t="str">
            <v>HOSPITAL DOM MALAN</v>
          </cell>
          <cell r="E279" t="str">
            <v>5.16 - Serviços Médico-Hospitalares, Odotonlogia e Laboratoriais</v>
          </cell>
          <cell r="F279">
            <v>4166795000163</v>
          </cell>
          <cell r="G279" t="str">
            <v>ANESTESIA E SERVICOS MEDICOS LTDA</v>
          </cell>
          <cell r="H279" t="str">
            <v>S</v>
          </cell>
          <cell r="I279" t="str">
            <v>S</v>
          </cell>
          <cell r="J279">
            <v>9823</v>
          </cell>
          <cell r="K279">
            <v>44251</v>
          </cell>
          <cell r="L279">
            <v>263542304</v>
          </cell>
          <cell r="M279">
            <v>261110</v>
          </cell>
          <cell r="N279">
            <v>3960</v>
          </cell>
        </row>
        <row r="280">
          <cell r="C280" t="str">
            <v>HOSPITAL DOM MALAN</v>
          </cell>
          <cell r="E280" t="str">
            <v>5.16 - Serviços Médico-Hospitalares, Odotonlogia e Laboratoriais</v>
          </cell>
          <cell r="F280">
            <v>4166795000163</v>
          </cell>
          <cell r="G280" t="str">
            <v>ANESTESIA E SERVICOS MEDICOS LTDA</v>
          </cell>
          <cell r="H280" t="str">
            <v>S</v>
          </cell>
          <cell r="I280" t="str">
            <v>S</v>
          </cell>
          <cell r="J280">
            <v>9734</v>
          </cell>
          <cell r="K280">
            <v>44201</v>
          </cell>
          <cell r="L280">
            <v>37512617</v>
          </cell>
          <cell r="M280">
            <v>261110</v>
          </cell>
          <cell r="N280">
            <v>500</v>
          </cell>
        </row>
        <row r="281">
          <cell r="C281" t="str">
            <v>HOSPITAL DOM MALAN</v>
          </cell>
          <cell r="E281" t="str">
            <v>5.16 - Serviços Médico-Hospitalares, Odotonlogia e Laboratoriais</v>
          </cell>
          <cell r="F281">
            <v>10225064000144</v>
          </cell>
          <cell r="G281" t="str">
            <v>ANGIOCLINICA SS LTDA</v>
          </cell>
          <cell r="H281" t="str">
            <v>S</v>
          </cell>
          <cell r="I281" t="str">
            <v>S</v>
          </cell>
          <cell r="J281">
            <v>753</v>
          </cell>
          <cell r="K281">
            <v>44232</v>
          </cell>
          <cell r="L281">
            <v>189140700</v>
          </cell>
          <cell r="M281">
            <v>261110</v>
          </cell>
          <cell r="N281">
            <v>10636</v>
          </cell>
        </row>
        <row r="282">
          <cell r="C282" t="str">
            <v>HOSPITAL DOM MALAN</v>
          </cell>
          <cell r="E282" t="str">
            <v>5.16 - Serviços Médico-Hospitalares, Odotonlogia e Laboratoriais</v>
          </cell>
          <cell r="F282">
            <v>11473378000129</v>
          </cell>
          <cell r="G282" t="str">
            <v>CENTRO DE NEURO E CARDIOLOGIA DO S FRANCISCO LTDA</v>
          </cell>
          <cell r="H282" t="str">
            <v>S</v>
          </cell>
          <cell r="I282" t="str">
            <v>S</v>
          </cell>
          <cell r="J282">
            <v>29418</v>
          </cell>
          <cell r="K282">
            <v>44201</v>
          </cell>
          <cell r="L282">
            <v>30950912</v>
          </cell>
          <cell r="M282">
            <v>261110</v>
          </cell>
          <cell r="N282">
            <v>1254.81</v>
          </cell>
        </row>
        <row r="283">
          <cell r="C283" t="str">
            <v>HOSPITAL DOM MALAN</v>
          </cell>
          <cell r="E283" t="str">
            <v>5.16 - Serviços Médico-Hospitalares, Odotonlogia e Laboratoriais</v>
          </cell>
          <cell r="F283">
            <v>1913062000157</v>
          </cell>
          <cell r="G283" t="str">
            <v>CENEL CENTRO DE NEUROLOGIA E ELETRO LTDA</v>
          </cell>
          <cell r="H283" t="str">
            <v>S</v>
          </cell>
          <cell r="I283" t="str">
            <v>S</v>
          </cell>
          <cell r="J283">
            <v>5873</v>
          </cell>
          <cell r="K283">
            <v>44228</v>
          </cell>
          <cell r="L283" t="str">
            <v>EE2V-IZCN</v>
          </cell>
          <cell r="M283">
            <v>261160</v>
          </cell>
          <cell r="N283">
            <v>1590</v>
          </cell>
        </row>
        <row r="284">
          <cell r="C284" t="str">
            <v>HOSPITAL DOM MALAN</v>
          </cell>
          <cell r="E284" t="str">
            <v>5.16 - Serviços Médico-Hospitalares, Odotonlogia e Laboratoriais</v>
          </cell>
          <cell r="F284">
            <v>12657631000167</v>
          </cell>
          <cell r="G284" t="str">
            <v>CENTRO DIAG CLIN E POR IMAGEM LTDA</v>
          </cell>
          <cell r="H284" t="str">
            <v>S</v>
          </cell>
          <cell r="I284" t="str">
            <v>S</v>
          </cell>
          <cell r="J284">
            <v>34823</v>
          </cell>
          <cell r="K284">
            <v>44229</v>
          </cell>
          <cell r="L284">
            <v>10023334</v>
          </cell>
          <cell r="M284">
            <v>261110</v>
          </cell>
          <cell r="N284">
            <v>8100</v>
          </cell>
        </row>
        <row r="285">
          <cell r="C285" t="str">
            <v>HOSPITAL DOM MALAN</v>
          </cell>
          <cell r="E285" t="str">
            <v>5.16 - Serviços Médico-Hospitalares, Odotonlogia e Laboratoriais</v>
          </cell>
          <cell r="F285">
            <v>8683483000188</v>
          </cell>
          <cell r="G285" t="str">
            <v>CONSULTORIO OTORRINOLARINGOLOGIA</v>
          </cell>
          <cell r="H285" t="str">
            <v>S</v>
          </cell>
          <cell r="I285" t="str">
            <v>S</v>
          </cell>
          <cell r="J285">
            <v>1110</v>
          </cell>
          <cell r="K285">
            <v>44228</v>
          </cell>
          <cell r="L285">
            <v>267674219</v>
          </cell>
          <cell r="M285">
            <v>261110</v>
          </cell>
          <cell r="N285">
            <v>1050</v>
          </cell>
        </row>
        <row r="286">
          <cell r="C286" t="str">
            <v>HOSPITAL DOM MALAN</v>
          </cell>
          <cell r="E286" t="str">
            <v>5.16 - Serviços Médico-Hospitalares, Odotonlogia e Laboratoriais</v>
          </cell>
          <cell r="F286">
            <v>4226430000187</v>
          </cell>
          <cell r="G286" t="str">
            <v>INSTITUTO DO RIM</v>
          </cell>
          <cell r="H286" t="str">
            <v>S</v>
          </cell>
          <cell r="I286" t="str">
            <v>S</v>
          </cell>
          <cell r="J286">
            <v>1007</v>
          </cell>
          <cell r="K286">
            <v>44251</v>
          </cell>
          <cell r="L286">
            <v>231282820</v>
          </cell>
          <cell r="M286">
            <v>261110</v>
          </cell>
          <cell r="N286">
            <v>10000</v>
          </cell>
        </row>
        <row r="287">
          <cell r="C287" t="str">
            <v>HOSPITAL DOM MALAN</v>
          </cell>
          <cell r="E287" t="str">
            <v>5.16 - Serviços Médico-Hospitalares, Odotonlogia e Laboratoriais</v>
          </cell>
          <cell r="F287">
            <v>1929606000250</v>
          </cell>
          <cell r="G287" t="str">
            <v>INSTITUTO DE OLHOS VALE DO SAO FRANCISCO LTDA</v>
          </cell>
          <cell r="H287" t="str">
            <v>S</v>
          </cell>
          <cell r="I287" t="str">
            <v>S</v>
          </cell>
          <cell r="J287">
            <v>7364</v>
          </cell>
          <cell r="K287">
            <v>44236</v>
          </cell>
          <cell r="L287">
            <v>53282574</v>
          </cell>
          <cell r="M287">
            <v>261110</v>
          </cell>
          <cell r="N287">
            <v>4000</v>
          </cell>
        </row>
        <row r="288">
          <cell r="C288" t="str">
            <v>HOSPITAL DOM MALAN</v>
          </cell>
          <cell r="E288" t="str">
            <v>5.16 - Serviços Médico-Hospitalares, Odotonlogia e Laboratoriais</v>
          </cell>
          <cell r="F288">
            <v>32302394000129</v>
          </cell>
          <cell r="G288" t="str">
            <v>ENDOVALE SERVICOS ENDOSCOPICOS LTDA</v>
          </cell>
          <cell r="H288" t="str">
            <v>S</v>
          </cell>
          <cell r="I288" t="str">
            <v>S</v>
          </cell>
          <cell r="J288">
            <v>84</v>
          </cell>
          <cell r="K288">
            <v>44200</v>
          </cell>
          <cell r="L288">
            <v>172918434</v>
          </cell>
          <cell r="M288">
            <v>261110</v>
          </cell>
          <cell r="N288">
            <v>600</v>
          </cell>
        </row>
        <row r="289">
          <cell r="C289" t="str">
            <v>HOSPITAL DOM MALAN</v>
          </cell>
          <cell r="E289" t="str">
            <v>5.16 - Serviços Médico-Hospitalares, Odotonlogia e Laboratoriais</v>
          </cell>
          <cell r="F289">
            <v>12342816000182</v>
          </cell>
          <cell r="G289" t="str">
            <v>MEDNET SERVICOS MEDICOS LTDA ME</v>
          </cell>
          <cell r="H289" t="str">
            <v>S</v>
          </cell>
          <cell r="I289" t="str">
            <v>S</v>
          </cell>
          <cell r="J289">
            <v>1880</v>
          </cell>
          <cell r="K289">
            <v>44229</v>
          </cell>
          <cell r="L289">
            <v>277655375</v>
          </cell>
          <cell r="M289">
            <v>261110</v>
          </cell>
          <cell r="N289">
            <v>5100</v>
          </cell>
        </row>
        <row r="290">
          <cell r="C290" t="str">
            <v>HOSPITAL DOM MALAN</v>
          </cell>
          <cell r="E290" t="str">
            <v>5.16 - Serviços Médico-Hospitalares, Odotonlogia e Laboratoriais</v>
          </cell>
          <cell r="F290">
            <v>12342816000182</v>
          </cell>
          <cell r="G290" t="str">
            <v>MEDNET SERVICOS MEDICOS LTDA ME</v>
          </cell>
          <cell r="H290" t="str">
            <v>S</v>
          </cell>
          <cell r="I290" t="str">
            <v>S</v>
          </cell>
          <cell r="J290">
            <v>1949</v>
          </cell>
          <cell r="K290">
            <v>44251</v>
          </cell>
          <cell r="L290">
            <v>217057971</v>
          </cell>
          <cell r="M290">
            <v>261110</v>
          </cell>
          <cell r="N290">
            <v>4378.12</v>
          </cell>
        </row>
        <row r="291">
          <cell r="C291" t="str">
            <v>HOSPITAL DOM MALAN</v>
          </cell>
          <cell r="E291" t="str">
            <v>5.16 - Serviços Médico-Hospitalares, Odotonlogia e Laboratoriais</v>
          </cell>
          <cell r="F291">
            <v>12342816000182</v>
          </cell>
          <cell r="G291" t="str">
            <v>MEDNET SERVICOS MEDICOS LTDA ME</v>
          </cell>
          <cell r="H291" t="str">
            <v>S</v>
          </cell>
          <cell r="I291" t="str">
            <v>S</v>
          </cell>
          <cell r="J291">
            <v>1948</v>
          </cell>
          <cell r="K291">
            <v>44251</v>
          </cell>
          <cell r="L291">
            <v>197676059</v>
          </cell>
          <cell r="M291">
            <v>261110</v>
          </cell>
          <cell r="N291">
            <v>2100</v>
          </cell>
        </row>
        <row r="292">
          <cell r="C292" t="str">
            <v>HOSPITAL DOM MALAN</v>
          </cell>
          <cell r="E292" t="str">
            <v>5.16 - Serviços Médico-Hospitalares, Odotonlogia e Laboratoriais</v>
          </cell>
          <cell r="F292">
            <v>3811242000153</v>
          </cell>
          <cell r="G292" t="str">
            <v>MEDICAT MEDICINA DO TRABALHO LTDA</v>
          </cell>
          <cell r="H292" t="str">
            <v>S</v>
          </cell>
          <cell r="I292" t="str">
            <v>S</v>
          </cell>
          <cell r="J292">
            <v>39983</v>
          </cell>
          <cell r="K292">
            <v>44235</v>
          </cell>
          <cell r="L292">
            <v>181444141</v>
          </cell>
          <cell r="M292">
            <v>261110</v>
          </cell>
          <cell r="N292">
            <v>1840</v>
          </cell>
        </row>
        <row r="293">
          <cell r="C293" t="str">
            <v>HOSPITAL DOM MALAN</v>
          </cell>
          <cell r="E293" t="str">
            <v>5.16 - Serviços Médico-Hospitalares, Odotonlogia e Laboratoriais</v>
          </cell>
          <cell r="F293">
            <v>37563468000102</v>
          </cell>
          <cell r="G293" t="str">
            <v>RALSK MED SERVICOS MEDICOS LTDA</v>
          </cell>
          <cell r="H293" t="str">
            <v>S</v>
          </cell>
          <cell r="I293" t="str">
            <v>S</v>
          </cell>
          <cell r="J293">
            <v>61</v>
          </cell>
          <cell r="K293">
            <v>44225</v>
          </cell>
          <cell r="L293" t="str">
            <v>AAAFEUG-AUAEIV</v>
          </cell>
          <cell r="M293">
            <v>290750</v>
          </cell>
          <cell r="N293">
            <v>2408.1</v>
          </cell>
        </row>
        <row r="294">
          <cell r="C294" t="str">
            <v>HOSPITAL DOM MALAN</v>
          </cell>
          <cell r="E294" t="str">
            <v>5.99 - Outros Serviços de Terceiros Pessoa Jurídica</v>
          </cell>
          <cell r="F294">
            <v>4669571000174</v>
          </cell>
          <cell r="G294" t="str">
            <v>JOSE UELDO DO NASCIMENTO PETROLINA</v>
          </cell>
          <cell r="H294" t="str">
            <v>S</v>
          </cell>
          <cell r="I294" t="str">
            <v>S</v>
          </cell>
          <cell r="J294">
            <v>761</v>
          </cell>
          <cell r="K294">
            <v>44211</v>
          </cell>
          <cell r="L294">
            <v>198381329</v>
          </cell>
          <cell r="M294">
            <v>261110</v>
          </cell>
          <cell r="N294">
            <v>20</v>
          </cell>
        </row>
        <row r="295">
          <cell r="C295" t="str">
            <v>HOSPITAL DOM MALAN</v>
          </cell>
          <cell r="E295" t="str">
            <v>5.99 - Outros Serviços de Terceiros Pessoa Jurídica</v>
          </cell>
          <cell r="F295">
            <v>4669571000174</v>
          </cell>
          <cell r="G295" t="str">
            <v>JOSE UELDO DO NASCIMENTO PETROLINA</v>
          </cell>
          <cell r="H295" t="str">
            <v>S</v>
          </cell>
          <cell r="I295" t="str">
            <v>S</v>
          </cell>
          <cell r="J295">
            <v>764</v>
          </cell>
          <cell r="K295">
            <v>44225</v>
          </cell>
          <cell r="L295">
            <v>26730248</v>
          </cell>
          <cell r="M295">
            <v>261110</v>
          </cell>
          <cell r="N295">
            <v>60</v>
          </cell>
        </row>
        <row r="296">
          <cell r="C296" t="str">
            <v>HOSPITAL DOM MALAN</v>
          </cell>
          <cell r="E296" t="str">
            <v>5.16 - Serviços Médico-Hospitalares, Odotonlogia e Laboratoriais</v>
          </cell>
          <cell r="F296">
            <v>4166795000163</v>
          </cell>
          <cell r="G296" t="str">
            <v>ANESTESIA E SERVICOS MEDICOS LTDA</v>
          </cell>
          <cell r="H296" t="str">
            <v>S</v>
          </cell>
          <cell r="I296" t="str">
            <v>S</v>
          </cell>
          <cell r="J296" t="str">
            <v>9797</v>
          </cell>
          <cell r="K296">
            <v>44238</v>
          </cell>
          <cell r="L296" t="str">
            <v>2611101</v>
          </cell>
          <cell r="M296">
            <v>261110</v>
          </cell>
          <cell r="N296">
            <v>3635.8</v>
          </cell>
        </row>
        <row r="297">
          <cell r="C297" t="str">
            <v>HOSPITAL DOM MALAN</v>
          </cell>
          <cell r="E297" t="str">
            <v>5.19 - Serviços Gráficos, de Encadernação e de Emolduração</v>
          </cell>
          <cell r="F297">
            <v>27583613000155</v>
          </cell>
          <cell r="G297" t="str">
            <v>GRUPO G COMPANY DA CONFECCAO LTDA</v>
          </cell>
          <cell r="H297" t="str">
            <v>S</v>
          </cell>
          <cell r="I297" t="str">
            <v>S</v>
          </cell>
          <cell r="J297" t="str">
            <v>54</v>
          </cell>
          <cell r="K297">
            <v>44195</v>
          </cell>
          <cell r="L297" t="str">
            <v>28501747</v>
          </cell>
          <cell r="M297">
            <v>261110</v>
          </cell>
          <cell r="N297">
            <v>1114.3499999999999</v>
          </cell>
        </row>
        <row r="298">
          <cell r="C298" t="str">
            <v>HOSPITAL DOM MALAN</v>
          </cell>
          <cell r="E298" t="str">
            <v>5.16 - Serviços Médico-Hospitalares, Odotonlogia e Laboratoriais</v>
          </cell>
          <cell r="F298">
            <v>4509221000140</v>
          </cell>
          <cell r="G298" t="str">
            <v>BABY LAB LABORATORIOS CLINICOS SS EPP</v>
          </cell>
          <cell r="H298" t="str">
            <v>S</v>
          </cell>
          <cell r="I298" t="str">
            <v>S</v>
          </cell>
          <cell r="J298">
            <v>21212007</v>
          </cell>
          <cell r="K298">
            <v>44256</v>
          </cell>
          <cell r="L298" t="str">
            <v>EBEA380AF</v>
          </cell>
          <cell r="M298">
            <v>291840</v>
          </cell>
          <cell r="N298">
            <v>141112.65</v>
          </cell>
        </row>
        <row r="299">
          <cell r="C299" t="str">
            <v>HOSPITAL DOM MALAN</v>
          </cell>
          <cell r="E299" t="str">
            <v>5.10 - Detetização/Tratamento de Resíduos e Afins</v>
          </cell>
          <cell r="F299">
            <v>11863530000180</v>
          </cell>
          <cell r="G299" t="str">
            <v>BRASCON GESTAO AMBIENTAL LTDA</v>
          </cell>
          <cell r="H299" t="str">
            <v>S</v>
          </cell>
          <cell r="I299" t="str">
            <v>S</v>
          </cell>
          <cell r="J299">
            <v>64936</v>
          </cell>
          <cell r="K299">
            <v>44198</v>
          </cell>
          <cell r="L299">
            <v>59374</v>
          </cell>
          <cell r="M299">
            <v>261130</v>
          </cell>
          <cell r="N299">
            <v>6154.02</v>
          </cell>
        </row>
        <row r="300">
          <cell r="C300" t="str">
            <v>HOSPITAL DOM MALAN</v>
          </cell>
          <cell r="E300" t="str">
            <v>5.17 - Manutenção de Software, Certificação Digital e Microfilmagem</v>
          </cell>
          <cell r="F300">
            <v>92306257000780</v>
          </cell>
          <cell r="G300" t="str">
            <v>MV INFORMATICA NORDESTE LTDA</v>
          </cell>
          <cell r="H300" t="str">
            <v>S</v>
          </cell>
          <cell r="I300" t="str">
            <v>S</v>
          </cell>
          <cell r="J300">
            <v>20515</v>
          </cell>
          <cell r="K300">
            <v>44229</v>
          </cell>
          <cell r="L300" t="str">
            <v>EPAJ-PTLP</v>
          </cell>
          <cell r="M300">
            <v>261160</v>
          </cell>
          <cell r="N300">
            <v>24992.22</v>
          </cell>
        </row>
        <row r="301">
          <cell r="C301" t="str">
            <v>HOSPITAL DOM MALAN</v>
          </cell>
          <cell r="E301" t="str">
            <v>5.17 - Manutenção de Software, Certificação Digital e Microfilmagem</v>
          </cell>
          <cell r="F301">
            <v>7928972000190</v>
          </cell>
          <cell r="G301" t="str">
            <v>CARTELLO CONSULTORIA MERCADO COMUNICACAO LTDA</v>
          </cell>
          <cell r="H301" t="str">
            <v>S</v>
          </cell>
          <cell r="I301" t="str">
            <v>S</v>
          </cell>
          <cell r="J301">
            <v>3243</v>
          </cell>
          <cell r="K301">
            <v>44201</v>
          </cell>
          <cell r="L301" t="str">
            <v>KE74-AMRK</v>
          </cell>
          <cell r="M301">
            <v>261160</v>
          </cell>
          <cell r="N301">
            <v>442.17</v>
          </cell>
        </row>
        <row r="302">
          <cell r="C302" t="str">
            <v>HOSPITAL DOM MALAN</v>
          </cell>
          <cell r="E302" t="str">
            <v>5.17 - Manutenção de Software, Certificação Digital e Microfilmagem</v>
          </cell>
          <cell r="F302">
            <v>16783034000130</v>
          </cell>
          <cell r="G302" t="str">
            <v>SINTESE LICENCIAMENTRO PROG P COMPRAS</v>
          </cell>
          <cell r="H302" t="str">
            <v>S</v>
          </cell>
          <cell r="I302" t="str">
            <v>S</v>
          </cell>
          <cell r="J302">
            <v>12637</v>
          </cell>
          <cell r="K302">
            <v>44228</v>
          </cell>
          <cell r="L302" t="str">
            <v>ATNZ-A7SM</v>
          </cell>
          <cell r="M302">
            <v>261160</v>
          </cell>
          <cell r="N302">
            <v>3194.63</v>
          </cell>
        </row>
        <row r="303">
          <cell r="C303" t="str">
            <v>HOSPITAL DOM MALAN</v>
          </cell>
          <cell r="E303" t="str">
            <v>5.17 - Manutenção de Software, Certificação Digital e Microfilmagem</v>
          </cell>
          <cell r="F303">
            <v>53113791001285</v>
          </cell>
          <cell r="G303" t="str">
            <v>TOTVS SA</v>
          </cell>
          <cell r="H303" t="str">
            <v>S</v>
          </cell>
          <cell r="I303" t="str">
            <v>S</v>
          </cell>
          <cell r="J303">
            <v>2021984</v>
          </cell>
          <cell r="K303">
            <v>44202</v>
          </cell>
          <cell r="L303" t="str">
            <v>9f020bab</v>
          </cell>
          <cell r="M303">
            <v>310620</v>
          </cell>
          <cell r="N303">
            <v>2630.83</v>
          </cell>
        </row>
        <row r="304">
          <cell r="C304" t="str">
            <v>HOSPITAL DOM MALAN</v>
          </cell>
          <cell r="E304" t="str">
            <v>5.17 - Manutenção de Software, Certificação Digital e Microfilmagem</v>
          </cell>
          <cell r="F304">
            <v>53113791001285</v>
          </cell>
          <cell r="G304" t="str">
            <v>TOTVS SA</v>
          </cell>
          <cell r="H304" t="str">
            <v>S</v>
          </cell>
          <cell r="I304" t="str">
            <v>S</v>
          </cell>
          <cell r="J304">
            <v>2021982</v>
          </cell>
          <cell r="K304">
            <v>44200</v>
          </cell>
          <cell r="L304">
            <v>35359729</v>
          </cell>
          <cell r="M304">
            <v>310620</v>
          </cell>
          <cell r="N304">
            <v>374.05</v>
          </cell>
        </row>
        <row r="305">
          <cell r="C305" t="str">
            <v>HOSPITAL DOM MALAN</v>
          </cell>
          <cell r="E305" t="str">
            <v>5.17 - Manutenção de Software, Certificação Digital e Microfilmagem</v>
          </cell>
          <cell r="F305">
            <v>5020356000100</v>
          </cell>
          <cell r="G305" t="str">
            <v>BID COM E SERV EM TECNOLOGIA DA INFORMACAO LTDA</v>
          </cell>
          <cell r="H305" t="str">
            <v>S</v>
          </cell>
          <cell r="I305" t="str">
            <v>S</v>
          </cell>
          <cell r="J305">
            <v>3669</v>
          </cell>
          <cell r="K305">
            <v>44200</v>
          </cell>
          <cell r="L305" t="str">
            <v>IVZM-RFBR</v>
          </cell>
          <cell r="M305">
            <v>261160</v>
          </cell>
          <cell r="N305">
            <v>1161.24</v>
          </cell>
        </row>
        <row r="306">
          <cell r="C306" t="str">
            <v>HOSPITAL DOM MALAN</v>
          </cell>
          <cell r="E306" t="str">
            <v>5.17 - Manutenção de Software, Certificação Digital e Microfilmagem</v>
          </cell>
          <cell r="F306">
            <v>5020356000100</v>
          </cell>
          <cell r="G306" t="str">
            <v>BID COM E SERV EM TECNOLOGIA DA INFORMACAO LTDA</v>
          </cell>
          <cell r="H306" t="str">
            <v>S</v>
          </cell>
          <cell r="I306" t="str">
            <v>S</v>
          </cell>
          <cell r="J306">
            <v>3660</v>
          </cell>
          <cell r="K306">
            <v>44200</v>
          </cell>
          <cell r="L306" t="str">
            <v>RLNL-YNIF</v>
          </cell>
          <cell r="M306">
            <v>261160</v>
          </cell>
          <cell r="N306">
            <v>9437.08</v>
          </cell>
        </row>
        <row r="307">
          <cell r="C307" t="str">
            <v>HOSPITAL DOM MALAN</v>
          </cell>
          <cell r="E307" t="str">
            <v>5.99 - Outros Serviços de Terceiros Pessoa Jurídica</v>
          </cell>
          <cell r="F307">
            <v>58921792000117</v>
          </cell>
          <cell r="G307" t="str">
            <v>PLANISA PLANEJ E ORG DE INST DE SAUDE</v>
          </cell>
          <cell r="H307" t="str">
            <v>S</v>
          </cell>
          <cell r="I307" t="str">
            <v>S</v>
          </cell>
          <cell r="J307">
            <v>23872</v>
          </cell>
          <cell r="K307">
            <v>44218</v>
          </cell>
          <cell r="L307" t="str">
            <v>WJTU-BCYP</v>
          </cell>
          <cell r="M307">
            <v>355030</v>
          </cell>
          <cell r="N307">
            <v>2751.69</v>
          </cell>
        </row>
        <row r="308">
          <cell r="C308" t="str">
            <v>HOSPITAL DOM MALAN</v>
          </cell>
          <cell r="E308" t="str">
            <v>5.99 - Outros Serviços de Terceiros Pessoa Jurídica</v>
          </cell>
          <cell r="F308">
            <v>35521046000130</v>
          </cell>
          <cell r="G308" t="str">
            <v>TGI CONSULTORIA ME GESTAO S/A</v>
          </cell>
          <cell r="H308" t="str">
            <v>S</v>
          </cell>
          <cell r="I308" t="str">
            <v>S</v>
          </cell>
          <cell r="J308">
            <v>19566</v>
          </cell>
          <cell r="K308">
            <v>44202</v>
          </cell>
          <cell r="L308" t="str">
            <v>R7R9-QTBB</v>
          </cell>
          <cell r="M308">
            <v>261160</v>
          </cell>
          <cell r="N308">
            <v>4500</v>
          </cell>
        </row>
        <row r="309">
          <cell r="C309" t="str">
            <v>HOSPITAL DOM MALAN</v>
          </cell>
          <cell r="E309" t="str">
            <v>5.2 - Serviços Técnicos Profissionais</v>
          </cell>
          <cell r="F309">
            <v>2512303000119</v>
          </cell>
          <cell r="G309" t="str">
            <v>NOROES, AZEVEDO ADVOGADOS ASSOCIADOS</v>
          </cell>
          <cell r="H309" t="str">
            <v>S</v>
          </cell>
          <cell r="I309" t="str">
            <v>S</v>
          </cell>
          <cell r="J309">
            <v>4612</v>
          </cell>
          <cell r="K309">
            <v>44202</v>
          </cell>
          <cell r="L309" t="str">
            <v>APBR-9QCR</v>
          </cell>
          <cell r="M309">
            <v>261160</v>
          </cell>
          <cell r="N309">
            <v>2240</v>
          </cell>
        </row>
        <row r="310">
          <cell r="C310" t="str">
            <v>HOSPITAL DOM MALAN</v>
          </cell>
          <cell r="E310" t="str">
            <v>5.2 - Serviços Técnicos Profissionais</v>
          </cell>
          <cell r="F310">
            <v>2512303000119</v>
          </cell>
          <cell r="G310" t="str">
            <v>NOROES, AZEVEDO ADVOGADOS ASSOCIADOS</v>
          </cell>
          <cell r="H310" t="str">
            <v>S</v>
          </cell>
          <cell r="I310" t="str">
            <v>S</v>
          </cell>
          <cell r="J310">
            <v>4613</v>
          </cell>
          <cell r="K310">
            <v>44202</v>
          </cell>
          <cell r="L310" t="str">
            <v>RJLU-BHIK</v>
          </cell>
          <cell r="M310">
            <v>261160</v>
          </cell>
          <cell r="N310">
            <v>5341</v>
          </cell>
        </row>
        <row r="311">
          <cell r="C311" t="str">
            <v>HOSPITAL DOM MALAN</v>
          </cell>
          <cell r="E311" t="str">
            <v>5.2 - Serviços Técnicos Profissionais</v>
          </cell>
          <cell r="F311">
            <v>27814653000160</v>
          </cell>
          <cell r="G311" t="str">
            <v>LUMI CONSULTORIA E SERVICOS LTDA EPP</v>
          </cell>
          <cell r="H311" t="str">
            <v>S</v>
          </cell>
          <cell r="I311" t="str">
            <v>S</v>
          </cell>
          <cell r="J311">
            <v>500</v>
          </cell>
          <cell r="K311">
            <v>44203</v>
          </cell>
          <cell r="L311" t="str">
            <v>8ACB-9YPM</v>
          </cell>
          <cell r="M311">
            <v>261160</v>
          </cell>
          <cell r="N311">
            <v>8000</v>
          </cell>
        </row>
        <row r="312">
          <cell r="C312" t="str">
            <v>HOSPITAL DOM MALAN</v>
          </cell>
          <cell r="E312" t="str">
            <v>5.2 - Serviços Técnicos Profissionais</v>
          </cell>
          <cell r="F312">
            <v>24272956000100</v>
          </cell>
          <cell r="G312" t="str">
            <v>ANNA KELLY MONTEIRO PALHA DO NASCIMENTO ME</v>
          </cell>
          <cell r="H312" t="str">
            <v>S</v>
          </cell>
          <cell r="I312" t="str">
            <v>S</v>
          </cell>
          <cell r="J312">
            <v>120</v>
          </cell>
          <cell r="K312">
            <v>44228</v>
          </cell>
          <cell r="L312">
            <v>266961163</v>
          </cell>
          <cell r="M312">
            <v>261110</v>
          </cell>
          <cell r="N312">
            <v>2300</v>
          </cell>
        </row>
        <row r="313">
          <cell r="C313" t="str">
            <v>HOSPITAL DOM MALAN</v>
          </cell>
          <cell r="E313" t="str">
            <v>5.2 - Serviços Técnicos Profissionais</v>
          </cell>
          <cell r="F313">
            <v>3789272000887</v>
          </cell>
          <cell r="G313" t="str">
            <v>SERVICO NACIONAL DE APRENDIZAGEM INDUSTR</v>
          </cell>
          <cell r="H313" t="str">
            <v>S</v>
          </cell>
          <cell r="I313" t="str">
            <v>S</v>
          </cell>
          <cell r="J313">
            <v>11131</v>
          </cell>
          <cell r="K313">
            <v>44231</v>
          </cell>
          <cell r="L313">
            <v>86859852</v>
          </cell>
          <cell r="M313">
            <v>261110</v>
          </cell>
          <cell r="N313">
            <v>1296</v>
          </cell>
        </row>
        <row r="314">
          <cell r="C314" t="str">
            <v>HOSPITAL DOM MALAN</v>
          </cell>
          <cell r="E314" t="str">
            <v>5.23 - Limpeza e Conservação</v>
          </cell>
          <cell r="F314">
            <v>5419785000155</v>
          </cell>
          <cell r="G314" t="str">
            <v>SOLUNNI SERVICOS ESPECIALIZADOS LTDA</v>
          </cell>
          <cell r="H314" t="str">
            <v>S</v>
          </cell>
          <cell r="I314" t="str">
            <v>S</v>
          </cell>
          <cell r="J314">
            <v>640</v>
          </cell>
          <cell r="K314">
            <v>44224</v>
          </cell>
          <cell r="L314" t="str">
            <v>9XC1-BY59</v>
          </cell>
          <cell r="M314">
            <v>260720</v>
          </cell>
          <cell r="N314">
            <v>168337.56</v>
          </cell>
        </row>
        <row r="315">
          <cell r="C315" t="str">
            <v>HOSPITAL DOM MALAN</v>
          </cell>
          <cell r="E315" t="str">
            <v>5.99 - Outros Serviços de Terceiros Pessoa Jurídica</v>
          </cell>
          <cell r="F315">
            <v>7212990000170</v>
          </cell>
          <cell r="G315" t="str">
            <v>JAINARA MOREIRA BARBOSA</v>
          </cell>
          <cell r="H315" t="str">
            <v>S</v>
          </cell>
          <cell r="I315" t="str">
            <v>S</v>
          </cell>
          <cell r="J315">
            <v>20219179</v>
          </cell>
          <cell r="K315">
            <v>44230</v>
          </cell>
          <cell r="L315" t="str">
            <v>EDFE916B4</v>
          </cell>
          <cell r="M315">
            <v>291840</v>
          </cell>
          <cell r="N315">
            <v>650</v>
          </cell>
        </row>
        <row r="316">
          <cell r="C316" t="str">
            <v>HOSPITAL DOM MALAN</v>
          </cell>
          <cell r="E316" t="str">
            <v>5.99 - Outros Serviços de Terceiros Pessoa Jurídica</v>
          </cell>
          <cell r="F316">
            <v>11182660000157</v>
          </cell>
          <cell r="G316" t="str">
            <v>EMERSON WALLAS RODRIGUES DA SILVA ME</v>
          </cell>
          <cell r="H316" t="str">
            <v>S</v>
          </cell>
          <cell r="I316" t="str">
            <v>S</v>
          </cell>
          <cell r="J316">
            <v>311</v>
          </cell>
          <cell r="K316">
            <v>44228</v>
          </cell>
          <cell r="L316">
            <v>62534816</v>
          </cell>
          <cell r="M316">
            <v>261110</v>
          </cell>
          <cell r="N316">
            <v>1500</v>
          </cell>
        </row>
        <row r="317">
          <cell r="C317" t="str">
            <v>HOSPITAL DOM MALAN</v>
          </cell>
          <cell r="E317" t="str">
            <v>5.99 - Outros Serviços de Terceiros Pessoa Jurídica</v>
          </cell>
          <cell r="F317">
            <v>13409775000671</v>
          </cell>
          <cell r="G317" t="str">
            <v>LINUS LOG LTDA ME</v>
          </cell>
          <cell r="H317" t="str">
            <v>S</v>
          </cell>
          <cell r="I317" t="str">
            <v>S</v>
          </cell>
          <cell r="J317">
            <v>126</v>
          </cell>
          <cell r="K317">
            <v>44232</v>
          </cell>
          <cell r="L317">
            <v>125131367</v>
          </cell>
          <cell r="M317">
            <v>261110</v>
          </cell>
          <cell r="N317">
            <v>3655.2</v>
          </cell>
        </row>
        <row r="318">
          <cell r="C318" t="str">
            <v>HOSPITAL DOM MALAN</v>
          </cell>
          <cell r="E318" t="str">
            <v>5.99 - Outros Serviços de Terceiros Pessoa Jurídica</v>
          </cell>
          <cell r="F318">
            <v>22393778000140</v>
          </cell>
          <cell r="G318" t="str">
            <v xml:space="preserve">STERYL SERVICOS DE ESTERILIZACAO </v>
          </cell>
          <cell r="H318" t="str">
            <v>S</v>
          </cell>
          <cell r="I318" t="str">
            <v>S</v>
          </cell>
          <cell r="J318">
            <v>4348</v>
          </cell>
          <cell r="K318">
            <v>44242</v>
          </cell>
          <cell r="L318" t="str">
            <v>W9EL-CRN7</v>
          </cell>
          <cell r="M318" t="str">
            <v>2927408 - Salvador - BA</v>
          </cell>
          <cell r="N318">
            <v>780</v>
          </cell>
        </row>
        <row r="319">
          <cell r="C319" t="str">
            <v>HOSPITAL DOM MALAN</v>
          </cell>
          <cell r="E319" t="str">
            <v>5.99 - Outros Serviços de Terceiros Pessoa Jurídica</v>
          </cell>
          <cell r="F319">
            <v>21027815000134</v>
          </cell>
          <cell r="G319" t="str">
            <v>ANTONIO ALDIVAN DE SOUSA 01415641480</v>
          </cell>
          <cell r="H319" t="str">
            <v>S</v>
          </cell>
          <cell r="I319" t="str">
            <v>S</v>
          </cell>
          <cell r="J319">
            <v>26</v>
          </cell>
          <cell r="K319">
            <v>44259</v>
          </cell>
          <cell r="L319">
            <v>152818763</v>
          </cell>
          <cell r="M319">
            <v>261110</v>
          </cell>
          <cell r="N319">
            <v>209.39</v>
          </cell>
        </row>
        <row r="320">
          <cell r="C320" t="str">
            <v>HOSPITAL DOM MALAN</v>
          </cell>
          <cell r="E320" t="str">
            <v>5.5 - Reparo e Manutenção de Máquinas e Equipamentos</v>
          </cell>
          <cell r="F320">
            <v>12626414000100</v>
          </cell>
          <cell r="G320" t="str">
            <v>MANTEQ H I LTDA ME</v>
          </cell>
          <cell r="H320" t="str">
            <v>S</v>
          </cell>
          <cell r="I320" t="str">
            <v>S</v>
          </cell>
          <cell r="J320">
            <v>626</v>
          </cell>
          <cell r="K320">
            <v>44211</v>
          </cell>
          <cell r="L320" t="str">
            <v>UJXR03615</v>
          </cell>
          <cell r="M320">
            <v>261070</v>
          </cell>
          <cell r="N320">
            <v>2600</v>
          </cell>
        </row>
        <row r="321">
          <cell r="C321" t="str">
            <v>HOSPITAL DOM MALAN</v>
          </cell>
          <cell r="E321" t="str">
            <v>5.5 - Reparo e Manutenção de Máquinas e Equipamentos</v>
          </cell>
          <cell r="F321">
            <v>7146768000117</v>
          </cell>
          <cell r="G321" t="str">
            <v>SERV IMAGEM NORDESTE</v>
          </cell>
          <cell r="H321" t="str">
            <v>S</v>
          </cell>
          <cell r="I321" t="str">
            <v>S</v>
          </cell>
          <cell r="J321">
            <v>3858</v>
          </cell>
          <cell r="K321">
            <v>44225</v>
          </cell>
          <cell r="L321" t="str">
            <v>IELI57355</v>
          </cell>
          <cell r="M321" t="str">
            <v>2607901 - Jaboatão dos Guararapes - PE</v>
          </cell>
          <cell r="N321">
            <v>4618</v>
          </cell>
        </row>
        <row r="322">
          <cell r="C322" t="str">
            <v>HOSPITAL DOM MALAN</v>
          </cell>
          <cell r="E322" t="str">
            <v>5.5 - Reparo e Manutenção de Máquinas e Equipamentos</v>
          </cell>
          <cell r="F322">
            <v>24380578000421</v>
          </cell>
          <cell r="G322" t="str">
            <v>WHITE MARTINS GASES INDS DO NORDESTE SA</v>
          </cell>
          <cell r="H322" t="str">
            <v>S</v>
          </cell>
          <cell r="I322" t="str">
            <v>N</v>
          </cell>
          <cell r="J322" t="str">
            <v>4348</v>
          </cell>
          <cell r="K322">
            <v>44242</v>
          </cell>
          <cell r="L322" t="str">
            <v>W9EL-CRN7</v>
          </cell>
          <cell r="M322">
            <v>292740</v>
          </cell>
          <cell r="N322">
            <v>780</v>
          </cell>
        </row>
        <row r="323">
          <cell r="C323" t="str">
            <v>HOSPITAL DOM MALAN</v>
          </cell>
          <cell r="E323" t="str">
            <v>5.5 - Reparo e Manutenção de Máquinas e Equipamentos</v>
          </cell>
          <cell r="F323">
            <v>3480539000183</v>
          </cell>
          <cell r="G323" t="str">
            <v>SL ENGENHARIA HOSPITALAR LTDA</v>
          </cell>
          <cell r="H323" t="str">
            <v>S</v>
          </cell>
          <cell r="I323" t="str">
            <v>S</v>
          </cell>
          <cell r="J323">
            <v>6423</v>
          </cell>
          <cell r="K323">
            <v>44242</v>
          </cell>
          <cell r="L323" t="str">
            <v>IZVL57696</v>
          </cell>
          <cell r="M323">
            <v>261160</v>
          </cell>
          <cell r="N323">
            <v>15712.48</v>
          </cell>
        </row>
        <row r="324">
          <cell r="C324" t="str">
            <v>HOSPITAL DOM MALAN</v>
          </cell>
          <cell r="E324" t="str">
            <v>5.5 - Reparo e Manutenção de Máquinas e Equipamentos</v>
          </cell>
          <cell r="F324">
            <v>10723181000138</v>
          </cell>
          <cell r="G324" t="str">
            <v>TF TRANSFORMOTORES LTDA</v>
          </cell>
          <cell r="H324" t="str">
            <v>S</v>
          </cell>
          <cell r="I324" t="str">
            <v>S</v>
          </cell>
          <cell r="J324">
            <v>3845</v>
          </cell>
          <cell r="K324">
            <v>44218</v>
          </cell>
          <cell r="L324">
            <v>67150366</v>
          </cell>
          <cell r="M324">
            <v>261110</v>
          </cell>
          <cell r="N324">
            <v>550</v>
          </cell>
        </row>
        <row r="325">
          <cell r="C325" t="str">
            <v>HOSPITAL DOM MALAN</v>
          </cell>
          <cell r="E325" t="str">
            <v>5.5 - Reparo e Manutenção de Máquinas e Equipamentos</v>
          </cell>
          <cell r="F325">
            <v>7146768000117</v>
          </cell>
          <cell r="G325" t="str">
            <v>COMPLETA SERVICOS DE AR</v>
          </cell>
          <cell r="H325" t="str">
            <v>S</v>
          </cell>
          <cell r="I325" t="str">
            <v>S</v>
          </cell>
          <cell r="J325">
            <v>1380</v>
          </cell>
          <cell r="K325">
            <v>44217</v>
          </cell>
          <cell r="L325" t="str">
            <v>MEBS-SCJP</v>
          </cell>
          <cell r="M325" t="str">
            <v>2611606 - Recife - PE</v>
          </cell>
          <cell r="N325">
            <v>21871.25</v>
          </cell>
        </row>
        <row r="326">
          <cell r="C326" t="str">
            <v>HOSPITAL DOM MALAN</v>
          </cell>
          <cell r="E326" t="str">
            <v>5.5 - Reparo e Manutenção de Máquinas e Equipamentos</v>
          </cell>
          <cell r="F326">
            <v>23180800000137</v>
          </cell>
          <cell r="G326" t="str">
            <v>ENNE SOLUCOES ELETRONICAS LTDA</v>
          </cell>
          <cell r="H326" t="str">
            <v>S</v>
          </cell>
          <cell r="I326" t="str">
            <v>S</v>
          </cell>
          <cell r="J326">
            <v>924</v>
          </cell>
          <cell r="K326">
            <v>44237</v>
          </cell>
          <cell r="L326">
            <v>200198714</v>
          </cell>
          <cell r="M326">
            <v>261110</v>
          </cell>
          <cell r="N326">
            <v>1475</v>
          </cell>
        </row>
        <row r="327">
          <cell r="C327" t="str">
            <v>HOSPITAL DOM MALAN</v>
          </cell>
          <cell r="E327" t="str">
            <v>5.6 - Reparo e Manutanção de Veículos</v>
          </cell>
          <cell r="F327">
            <v>36608803000170</v>
          </cell>
          <cell r="G327" t="str">
            <v xml:space="preserve">EMERSON ALEXANDRE DOS PASSOS </v>
          </cell>
          <cell r="H327" t="str">
            <v>S</v>
          </cell>
          <cell r="I327" t="str">
            <v>S</v>
          </cell>
          <cell r="J327">
            <v>202154</v>
          </cell>
          <cell r="K327">
            <v>44253</v>
          </cell>
          <cell r="L327" t="str">
            <v>079616B9A</v>
          </cell>
          <cell r="M327">
            <v>261110</v>
          </cell>
          <cell r="N327">
            <v>95</v>
          </cell>
        </row>
        <row r="328">
          <cell r="C328" t="str">
            <v>HOSPITAL DOM MALAN</v>
          </cell>
          <cell r="E328" t="str">
            <v>5.6 - Reparo e Manutanção de Veículos</v>
          </cell>
          <cell r="F328">
            <v>34110336000129</v>
          </cell>
          <cell r="G328" t="str">
            <v>ENAJIO ALENCAR DA SILVA 07168880411</v>
          </cell>
          <cell r="H328" t="str">
            <v>S</v>
          </cell>
          <cell r="I328" t="str">
            <v>S</v>
          </cell>
          <cell r="J328">
            <v>1</v>
          </cell>
          <cell r="K328">
            <v>44224</v>
          </cell>
          <cell r="L328">
            <v>37484501</v>
          </cell>
          <cell r="M328">
            <v>261110</v>
          </cell>
          <cell r="N328">
            <v>60</v>
          </cell>
        </row>
        <row r="329">
          <cell r="C329" t="str">
            <v>HOSPITAL DOM MALAN</v>
          </cell>
          <cell r="E329" t="str">
            <v>5.6 - Reparo e Manutanção de Veículos</v>
          </cell>
          <cell r="F329">
            <v>40830572000112</v>
          </cell>
          <cell r="G329" t="str">
            <v>BARI AUTOMOVEIS LTDA</v>
          </cell>
          <cell r="H329" t="str">
            <v>S</v>
          </cell>
          <cell r="I329" t="str">
            <v>S</v>
          </cell>
          <cell r="J329">
            <v>66049</v>
          </cell>
          <cell r="K329">
            <v>44222</v>
          </cell>
          <cell r="M329">
            <v>261110</v>
          </cell>
          <cell r="N329">
            <v>800</v>
          </cell>
        </row>
        <row r="330">
          <cell r="C330" t="str">
            <v>HOSPITAL DOM MALAN</v>
          </cell>
          <cell r="E330" t="str">
            <v>5.5 - Reparo e Manutenção de Máquinas e Equipamentos</v>
          </cell>
          <cell r="F330">
            <v>14510103000106</v>
          </cell>
          <cell r="G330" t="str">
            <v>LEAO FERRAMENTAS LTDA</v>
          </cell>
          <cell r="H330" t="str">
            <v>S</v>
          </cell>
          <cell r="I330" t="str">
            <v>S</v>
          </cell>
          <cell r="J330" t="str">
            <v>1434</v>
          </cell>
          <cell r="K330" t="str">
            <v>23/12/2020</v>
          </cell>
          <cell r="L330" t="str">
            <v>4841506</v>
          </cell>
          <cell r="M330" t="str">
            <v>26</v>
          </cell>
          <cell r="N330">
            <v>30</v>
          </cell>
        </row>
        <row r="331">
          <cell r="C331" t="str">
            <v>HOSPITAL DOM MALAN</v>
          </cell>
          <cell r="E331" t="str">
            <v xml:space="preserve">5.25 - Serviços Bancários </v>
          </cell>
          <cell r="F331">
            <v>10572048000128</v>
          </cell>
          <cell r="G331" t="str">
            <v>SECRETARIA DE SAUDE DO ESTADO DE PERNAMBUCO</v>
          </cell>
          <cell r="H331" t="str">
            <v>S</v>
          </cell>
          <cell r="I331" t="str">
            <v>N</v>
          </cell>
          <cell r="N331">
            <v>7.5</v>
          </cell>
        </row>
        <row r="332">
          <cell r="C332" t="str">
            <v>HOSPITAL DOM MALAN</v>
          </cell>
          <cell r="E332" t="str">
            <v>1.99 - Outras Despesas com Pessoal</v>
          </cell>
          <cell r="F332">
            <v>2102498000129</v>
          </cell>
          <cell r="G332" t="str">
            <v>METROPOLITAN LIFE</v>
          </cell>
          <cell r="H332" t="str">
            <v>S</v>
          </cell>
          <cell r="I332" t="str">
            <v>N</v>
          </cell>
          <cell r="N332">
            <v>2383.91</v>
          </cell>
        </row>
        <row r="333">
          <cell r="C333" t="str">
            <v>HOSPITAL DOM MALAN</v>
          </cell>
          <cell r="E333" t="str">
            <v xml:space="preserve">5.21 - Seguros em geral </v>
          </cell>
          <cell r="F333">
            <v>33054826000192</v>
          </cell>
          <cell r="G333" t="str">
            <v xml:space="preserve">COMPANHIA EXCELSIOR SEGUROS </v>
          </cell>
          <cell r="H333" t="str">
            <v>S</v>
          </cell>
          <cell r="I333" t="str">
            <v>N</v>
          </cell>
          <cell r="J333" t="str">
            <v>APOLICES</v>
          </cell>
          <cell r="M333">
            <v>26</v>
          </cell>
          <cell r="N333">
            <v>965.07583333333332</v>
          </cell>
        </row>
        <row r="334">
          <cell r="C334" t="str">
            <v>HOSPITAL DOM MALAN</v>
          </cell>
          <cell r="E334" t="str">
            <v xml:space="preserve">5.21 - Seguros em geral </v>
          </cell>
          <cell r="F334">
            <v>61198164000160</v>
          </cell>
          <cell r="G334" t="str">
            <v>PORTO SEGURO CIA DE SEGUROS GERAIS</v>
          </cell>
          <cell r="H334" t="str">
            <v>S</v>
          </cell>
          <cell r="I334" t="str">
            <v>N</v>
          </cell>
          <cell r="J334" t="str">
            <v>APOLICES</v>
          </cell>
          <cell r="M334">
            <v>26</v>
          </cell>
          <cell r="N334">
            <v>586.44583333333333</v>
          </cell>
        </row>
        <row r="335">
          <cell r="C335" t="str">
            <v>HOSPITAL DOM MALAN</v>
          </cell>
          <cell r="E335" t="str">
            <v xml:space="preserve">5.21 - Seguros em geral </v>
          </cell>
          <cell r="F335">
            <v>60746948866926</v>
          </cell>
          <cell r="G335" t="str">
            <v>BRADESCO SEGUROS</v>
          </cell>
          <cell r="H335" t="str">
            <v>S</v>
          </cell>
          <cell r="I335" t="str">
            <v>N</v>
          </cell>
          <cell r="J335" t="str">
            <v>APOLICES</v>
          </cell>
          <cell r="M335">
            <v>26</v>
          </cell>
          <cell r="N335">
            <v>112.89333333333333</v>
          </cell>
        </row>
        <row r="336">
          <cell r="C336" t="str">
            <v>HOSPITAL DOM MALAN</v>
          </cell>
          <cell r="E336" t="str">
            <v xml:space="preserve">5.21 - Seguros em geral </v>
          </cell>
          <cell r="F336">
            <v>33041062000109</v>
          </cell>
          <cell r="G336" t="str">
            <v>SULAMERICA CIA NACIONAL DE SEGUROS</v>
          </cell>
          <cell r="H336" t="str">
            <v>S</v>
          </cell>
          <cell r="I336" t="str">
            <v>N</v>
          </cell>
          <cell r="J336" t="str">
            <v>APOLICES</v>
          </cell>
          <cell r="M336">
            <v>26</v>
          </cell>
          <cell r="N336">
            <v>876.42583333333334</v>
          </cell>
        </row>
        <row r="337">
          <cell r="C337" t="str">
            <v>HOSPITAL DOM MALAN</v>
          </cell>
          <cell r="E337" t="str">
            <v xml:space="preserve">5.25 - Serviços Bancários </v>
          </cell>
          <cell r="F337">
            <v>360305000104</v>
          </cell>
          <cell r="G337" t="str">
            <v>CAIXA ECONOMICA FEDERAL</v>
          </cell>
          <cell r="H337" t="str">
            <v>S</v>
          </cell>
          <cell r="I337" t="str">
            <v>N</v>
          </cell>
          <cell r="N337">
            <v>49</v>
          </cell>
        </row>
        <row r="338">
          <cell r="C338" t="str">
            <v>HOSPITAL DOM MALAN</v>
          </cell>
          <cell r="E338" t="str">
            <v xml:space="preserve">5.25 - Serviços Bancários </v>
          </cell>
          <cell r="F338">
            <v>360305000104</v>
          </cell>
          <cell r="G338" t="str">
            <v>CAIXA ECONOMICA FEDERAL</v>
          </cell>
          <cell r="H338" t="str">
            <v>S</v>
          </cell>
          <cell r="I338" t="str">
            <v>N</v>
          </cell>
          <cell r="N338">
            <v>49</v>
          </cell>
        </row>
        <row r="339">
          <cell r="C339" t="str">
            <v>HOSPITAL DOM MALAN</v>
          </cell>
          <cell r="E339" t="str">
            <v>5.99 - Outros Serviços de Terceiros Pessoa Jurídica</v>
          </cell>
          <cell r="F339">
            <v>10358190000177</v>
          </cell>
          <cell r="G339" t="str">
            <v>PREFEITURA MUNICIPAL DE PETROLINA</v>
          </cell>
          <cell r="H339" t="str">
            <v>S</v>
          </cell>
          <cell r="I339" t="str">
            <v>N</v>
          </cell>
          <cell r="N339">
            <v>8685.27</v>
          </cell>
        </row>
        <row r="340">
          <cell r="C340" t="str">
            <v>HOSPITAL DOM MALAN</v>
          </cell>
          <cell r="E340" t="str">
            <v xml:space="preserve">5.25 - Serviços Bancários </v>
          </cell>
          <cell r="F340">
            <v>60746948866926</v>
          </cell>
          <cell r="G340" t="str">
            <v>BRADESCO</v>
          </cell>
          <cell r="H340" t="str">
            <v>S</v>
          </cell>
          <cell r="I340" t="str">
            <v>N</v>
          </cell>
          <cell r="N340">
            <v>425.03</v>
          </cell>
        </row>
        <row r="341">
          <cell r="C341" t="str">
            <v>HOSPITAL DOM MALAN</v>
          </cell>
          <cell r="E341" t="str">
            <v>5.9 - Telefonia Móvel</v>
          </cell>
          <cell r="F341">
            <v>4206050008246</v>
          </cell>
          <cell r="G341" t="str">
            <v>TIM CELULAR SA</v>
          </cell>
          <cell r="H341" t="str">
            <v>S</v>
          </cell>
          <cell r="I341" t="str">
            <v>N</v>
          </cell>
          <cell r="J341" t="str">
            <v>FATURA</v>
          </cell>
          <cell r="M341">
            <v>26</v>
          </cell>
          <cell r="N341">
            <v>1697.54</v>
          </cell>
        </row>
        <row r="342">
          <cell r="C342" t="str">
            <v>HOSPITAL DOM MALAN</v>
          </cell>
          <cell r="E342" t="str">
            <v>5.18 - Teledonia Fixa</v>
          </cell>
          <cell r="F342">
            <v>33000118001493</v>
          </cell>
          <cell r="G342" t="str">
            <v>TELEMAR NORTE LETE S/A</v>
          </cell>
          <cell r="H342" t="str">
            <v>S</v>
          </cell>
          <cell r="I342" t="str">
            <v>N</v>
          </cell>
          <cell r="J342" t="str">
            <v>FATURA</v>
          </cell>
          <cell r="M342">
            <v>26</v>
          </cell>
          <cell r="N342">
            <v>2905.08</v>
          </cell>
        </row>
        <row r="343">
          <cell r="C343" t="str">
            <v>HOSPITAL DOM MALAN</v>
          </cell>
          <cell r="E343" t="str">
            <v>5.18 - Teledonia Fixa</v>
          </cell>
          <cell r="F343">
            <v>2558157000162</v>
          </cell>
          <cell r="G343" t="str">
            <v>TELEFONICA BRASIL SA</v>
          </cell>
          <cell r="H343" t="str">
            <v>S</v>
          </cell>
          <cell r="I343" t="str">
            <v>N</v>
          </cell>
          <cell r="J343" t="str">
            <v>FATURA</v>
          </cell>
          <cell r="M343">
            <v>26</v>
          </cell>
          <cell r="N343">
            <v>192.02</v>
          </cell>
        </row>
        <row r="344">
          <cell r="C344" t="str">
            <v>HOSPITAL DOM MALAN</v>
          </cell>
          <cell r="E344" t="str">
            <v>5.13 - Água e Esgoto</v>
          </cell>
          <cell r="F344">
            <v>9769035000164</v>
          </cell>
          <cell r="G344" t="str">
            <v>COMPESA</v>
          </cell>
          <cell r="H344" t="str">
            <v>S</v>
          </cell>
          <cell r="I344" t="str">
            <v>N</v>
          </cell>
          <cell r="J344" t="str">
            <v>FATURA</v>
          </cell>
          <cell r="M344" t="str">
            <v>26</v>
          </cell>
          <cell r="N344">
            <v>40394.230000000003</v>
          </cell>
        </row>
        <row r="345">
          <cell r="C345" t="str">
            <v>HOSPITAL DOM MALAN</v>
          </cell>
          <cell r="E345" t="str">
            <v>5.13 - Água e Esgoto</v>
          </cell>
          <cell r="F345">
            <v>9769035000164</v>
          </cell>
          <cell r="G345" t="str">
            <v>COMPESA</v>
          </cell>
          <cell r="H345" t="str">
            <v>S</v>
          </cell>
          <cell r="I345" t="str">
            <v>N</v>
          </cell>
          <cell r="J345" t="str">
            <v>FATURA</v>
          </cell>
          <cell r="M345" t="str">
            <v>26</v>
          </cell>
          <cell r="N345">
            <v>658.44</v>
          </cell>
        </row>
        <row r="346">
          <cell r="C346" t="str">
            <v>HOSPITAL DOM MALAN</v>
          </cell>
          <cell r="E346" t="str">
            <v>5.13 - Água e Esgoto</v>
          </cell>
          <cell r="F346">
            <v>9769035000164</v>
          </cell>
          <cell r="G346" t="str">
            <v>COMPESA</v>
          </cell>
          <cell r="H346" t="str">
            <v>S</v>
          </cell>
          <cell r="I346" t="str">
            <v>N</v>
          </cell>
          <cell r="J346" t="str">
            <v>FATURA</v>
          </cell>
          <cell r="M346" t="str">
            <v>26</v>
          </cell>
          <cell r="N346">
            <v>115.51</v>
          </cell>
        </row>
        <row r="347">
          <cell r="C347" t="str">
            <v>HOSPITAL DOM MALAN</v>
          </cell>
          <cell r="E347" t="str">
            <v>5.12 - Energia Elétrica</v>
          </cell>
          <cell r="F347">
            <v>10835932000108</v>
          </cell>
          <cell r="G347" t="str">
            <v>COMPANHIA DE ENERGIA ELETRICA DE PE</v>
          </cell>
          <cell r="H347" t="str">
            <v>S</v>
          </cell>
          <cell r="I347" t="str">
            <v>N</v>
          </cell>
          <cell r="J347" t="str">
            <v>FATURA</v>
          </cell>
          <cell r="K347">
            <v>44201</v>
          </cell>
          <cell r="M347" t="str">
            <v>26</v>
          </cell>
          <cell r="N347">
            <v>76755.740000000005</v>
          </cell>
        </row>
        <row r="348">
          <cell r="C348" t="str">
            <v>HOSPITAL DOM MALAN</v>
          </cell>
          <cell r="E348" t="str">
            <v>5.99 - Outros Serviços de Terceiros Pessoa Jurídica</v>
          </cell>
          <cell r="F348">
            <v>10975589000105</v>
          </cell>
          <cell r="G348" t="str">
            <v>INMETRO PE</v>
          </cell>
          <cell r="H348" t="str">
            <v>S</v>
          </cell>
          <cell r="I348" t="str">
            <v>N</v>
          </cell>
          <cell r="N348">
            <v>4594.74</v>
          </cell>
        </row>
        <row r="349">
          <cell r="C349" t="str">
            <v>HOSPITAL DOM MALAN</v>
          </cell>
          <cell r="E349" t="str">
            <v>4.99 - Outros Serviços de Terceiros Pessoa Física</v>
          </cell>
          <cell r="F349">
            <v>22051996415</v>
          </cell>
          <cell r="G349" t="str">
            <v>JOSEFA MARIA BEZERRA DE ALENCAR</v>
          </cell>
          <cell r="H349" t="str">
            <v>S</v>
          </cell>
          <cell r="I349" t="str">
            <v>N</v>
          </cell>
          <cell r="J349" t="str">
            <v>RECIBO</v>
          </cell>
          <cell r="K349">
            <v>44198</v>
          </cell>
          <cell r="M349" t="str">
            <v>2611101 - Petrolina - PE</v>
          </cell>
          <cell r="N349">
            <v>150</v>
          </cell>
        </row>
        <row r="350">
          <cell r="C350" t="str">
            <v>HOSPITAL DOM MALAN</v>
          </cell>
          <cell r="E350" t="str">
            <v>4.99 - Outros Serviços de Terceiros Pessoa Física</v>
          </cell>
          <cell r="F350">
            <v>22051996415</v>
          </cell>
          <cell r="G350" t="str">
            <v>JOSEFA MARIA BEZERRA DE ALENCAR</v>
          </cell>
          <cell r="H350" t="str">
            <v>S</v>
          </cell>
          <cell r="I350" t="str">
            <v>N</v>
          </cell>
          <cell r="J350" t="str">
            <v>RECIBO</v>
          </cell>
          <cell r="K350">
            <v>44226</v>
          </cell>
          <cell r="M350" t="str">
            <v>2611101 - Petrolina - PE</v>
          </cell>
          <cell r="N350">
            <v>150</v>
          </cell>
        </row>
        <row r="351">
          <cell r="C351" t="str">
            <v>HOSPITAL DOM MALAN</v>
          </cell>
          <cell r="E351" t="str">
            <v>4.99 - Outros Serviços de Terceiros Pessoa Física</v>
          </cell>
          <cell r="F351">
            <v>3833983558</v>
          </cell>
          <cell r="G351" t="str">
            <v>URANIA DA SILVA SANTOS</v>
          </cell>
          <cell r="H351" t="str">
            <v>S</v>
          </cell>
          <cell r="I351" t="str">
            <v>N</v>
          </cell>
          <cell r="J351" t="str">
            <v>RECIBO</v>
          </cell>
          <cell r="K351">
            <v>44226</v>
          </cell>
          <cell r="M351" t="str">
            <v>2611101 - Petrolina - PE</v>
          </cell>
          <cell r="N351">
            <v>150</v>
          </cell>
        </row>
        <row r="352">
          <cell r="C352" t="str">
            <v>HOSPITAL DOM MALAN</v>
          </cell>
          <cell r="E352" t="str">
            <v>5.99 - Outros Serviços de Terceiros Pessoa Jurídica</v>
          </cell>
          <cell r="F352">
            <v>9753781000160</v>
          </cell>
          <cell r="G352" t="str">
            <v>DETRAN PE</v>
          </cell>
          <cell r="H352" t="str">
            <v>S</v>
          </cell>
          <cell r="I352" t="str">
            <v>N</v>
          </cell>
          <cell r="N352">
            <v>156.69999999999999</v>
          </cell>
        </row>
        <row r="353">
          <cell r="C353" t="str">
            <v>HOSPITAL DOM MALAN</v>
          </cell>
          <cell r="E353" t="str">
            <v>5.1 - Locação de Equipamentos Médicos-Hospitalares</v>
          </cell>
          <cell r="F353">
            <v>24380578000421</v>
          </cell>
          <cell r="G353" t="str">
            <v>WHITE MARTINS GASES INDS DO NORDESTE SA</v>
          </cell>
          <cell r="H353" t="str">
            <v>S</v>
          </cell>
          <cell r="I353" t="str">
            <v>N</v>
          </cell>
          <cell r="J353" t="str">
            <v>379804</v>
          </cell>
          <cell r="K353">
            <v>44205</v>
          </cell>
          <cell r="M353" t="str">
            <v>2927408 - Salvador - BA</v>
          </cell>
          <cell r="N353">
            <v>681.15</v>
          </cell>
        </row>
        <row r="354">
          <cell r="C354" t="str">
            <v>HOSPITAL DOM MALAN</v>
          </cell>
          <cell r="E354" t="str">
            <v>4.99 - Outros Serviços de Terceiros Pessoa Física</v>
          </cell>
          <cell r="F354">
            <v>3833983558</v>
          </cell>
          <cell r="G354" t="str">
            <v>URANIA DA SILVA SANTOS</v>
          </cell>
          <cell r="H354" t="str">
            <v>S</v>
          </cell>
          <cell r="I354" t="str">
            <v>N</v>
          </cell>
          <cell r="J354" t="str">
            <v>RECIBO</v>
          </cell>
          <cell r="K354">
            <v>44225</v>
          </cell>
          <cell r="M354" t="str">
            <v>2611101 - Petrolina - PE</v>
          </cell>
          <cell r="N354">
            <v>150</v>
          </cell>
        </row>
        <row r="355">
          <cell r="C355" t="str">
            <v>HOSPITAL DOM MALAN</v>
          </cell>
          <cell r="E355" t="str">
            <v>4.99 - Outros Serviços de Terceiros Pessoa Física</v>
          </cell>
          <cell r="F355">
            <v>46101098400</v>
          </cell>
          <cell r="G355" t="str">
            <v>MARIA SOARES DO NASCIMENTO</v>
          </cell>
          <cell r="H355" t="str">
            <v>S</v>
          </cell>
          <cell r="I355" t="str">
            <v>N</v>
          </cell>
          <cell r="J355" t="str">
            <v>RECIBO</v>
          </cell>
          <cell r="K355">
            <v>44217</v>
          </cell>
          <cell r="M355" t="str">
            <v>2611101 - Petrolina - PE</v>
          </cell>
          <cell r="N355">
            <v>150</v>
          </cell>
        </row>
        <row r="356">
          <cell r="C356" t="str">
            <v>HOSPITAL DOM MALAN</v>
          </cell>
          <cell r="E356" t="str">
            <v>5.20 - Serviços Judicíarios e Cartoriais</v>
          </cell>
          <cell r="F356">
            <v>2566224000190</v>
          </cell>
          <cell r="G356" t="str">
            <v>TRIBUNAL REGIONAL DO TRABALHO RODRIGO TENORIO</v>
          </cell>
          <cell r="H356" t="str">
            <v>S</v>
          </cell>
          <cell r="I356" t="str">
            <v>N</v>
          </cell>
          <cell r="J356" t="str">
            <v>PROCESSO</v>
          </cell>
          <cell r="M356" t="str">
            <v>2611101 - Petrolina - PE</v>
          </cell>
          <cell r="N356">
            <v>17469</v>
          </cell>
        </row>
        <row r="357">
          <cell r="C357" t="str">
            <v>HOSPITAL DOM MALAN</v>
          </cell>
          <cell r="E357" t="str">
            <v>4.99 - Outros Serviços de Terceiros Pessoa Física</v>
          </cell>
          <cell r="F357" t="str">
            <v>062.113.395-77</v>
          </cell>
          <cell r="G357" t="str">
            <v>CRISTIANNE ANDRADE BORGES</v>
          </cell>
          <cell r="H357" t="str">
            <v>S</v>
          </cell>
          <cell r="I357" t="str">
            <v>N</v>
          </cell>
          <cell r="J357" t="str">
            <v>RECIBO</v>
          </cell>
          <cell r="K357">
            <v>44198</v>
          </cell>
          <cell r="M357" t="str">
            <v>2611101 - Petrolina - PE</v>
          </cell>
          <cell r="N357">
            <v>150</v>
          </cell>
        </row>
        <row r="358">
          <cell r="C358" t="str">
            <v>HOSPITAL DOM MALAN</v>
          </cell>
          <cell r="E358" t="str">
            <v>4.99 - Outros Serviços de Terceiros Pessoa Física</v>
          </cell>
          <cell r="F358">
            <v>35670157000109</v>
          </cell>
          <cell r="G358" t="str">
            <v>EMP. BRAS. DE CORREIOS E TELEGRAFOS</v>
          </cell>
          <cell r="H358" t="str">
            <v>S</v>
          </cell>
          <cell r="I358" t="str">
            <v>N</v>
          </cell>
          <cell r="J358" t="str">
            <v>COMPROVANTE</v>
          </cell>
          <cell r="K358">
            <v>44223</v>
          </cell>
          <cell r="M358" t="str">
            <v>2611101 - Petrolina - PE</v>
          </cell>
          <cell r="N358">
            <v>32.15</v>
          </cell>
        </row>
        <row r="359">
          <cell r="C359" t="str">
            <v>HOSPITAL DOM MALAN</v>
          </cell>
          <cell r="E359" t="str">
            <v>4.99 - Outros Serviços de Terceiros Pessoa Física</v>
          </cell>
          <cell r="F359">
            <v>35670157000109</v>
          </cell>
          <cell r="G359" t="str">
            <v>EMP. BRAS. DE CORREIOS E TELEGRAFOS</v>
          </cell>
          <cell r="H359" t="str">
            <v>S</v>
          </cell>
          <cell r="I359" t="str">
            <v>N</v>
          </cell>
          <cell r="J359" t="str">
            <v>COMPROVANTE</v>
          </cell>
          <cell r="K359">
            <v>44173</v>
          </cell>
          <cell r="M359" t="str">
            <v>2611101 - Petrolina - PE</v>
          </cell>
          <cell r="N359">
            <v>42.5</v>
          </cell>
        </row>
        <row r="360">
          <cell r="C360" t="str">
            <v>HOSPITAL DOM MALAN</v>
          </cell>
          <cell r="E360" t="str">
            <v>4.99 - Outros Serviços de Terceiros Pessoa Física</v>
          </cell>
          <cell r="F360">
            <v>35670157000109</v>
          </cell>
          <cell r="G360" t="str">
            <v>EMP. BRAS. DE CORREIOS E TELEGRAFOS</v>
          </cell>
          <cell r="H360" t="str">
            <v>S</v>
          </cell>
          <cell r="I360" t="str">
            <v>N</v>
          </cell>
          <cell r="J360" t="str">
            <v>COMPROVANTE</v>
          </cell>
          <cell r="K360">
            <v>44158</v>
          </cell>
          <cell r="M360" t="str">
            <v>2611101 - Petrolina - PE</v>
          </cell>
          <cell r="N360">
            <v>45.5</v>
          </cell>
        </row>
        <row r="361">
          <cell r="C361" t="str">
            <v>HOSPITAL DOM MALAN</v>
          </cell>
          <cell r="E361" t="str">
            <v>4.99 - Outros Serviços de Terceiros Pessoa Física</v>
          </cell>
          <cell r="F361">
            <v>35670157000109</v>
          </cell>
          <cell r="G361" t="str">
            <v>EMP. BRAS. DE CORREIOS E TELEGRAFOS</v>
          </cell>
          <cell r="H361" t="str">
            <v>S</v>
          </cell>
          <cell r="I361" t="str">
            <v>N</v>
          </cell>
          <cell r="J361" t="str">
            <v>COMPROVANTE</v>
          </cell>
          <cell r="K361">
            <v>44144</v>
          </cell>
          <cell r="M361" t="str">
            <v>2611101 - Petrolina - PE</v>
          </cell>
          <cell r="N361">
            <v>39.4</v>
          </cell>
        </row>
        <row r="362">
          <cell r="C362" t="str">
            <v>HOSPITAL DOM MALAN</v>
          </cell>
          <cell r="E362" t="str">
            <v>4.99 - Outros Serviços de Terceiros Pessoa Física</v>
          </cell>
          <cell r="F362">
            <v>35670157000109</v>
          </cell>
          <cell r="G362" t="str">
            <v>EMP. BRAS. DE CORREIOS E TELEGRAFOS</v>
          </cell>
          <cell r="H362" t="str">
            <v>S</v>
          </cell>
          <cell r="I362" t="str">
            <v>N</v>
          </cell>
          <cell r="J362" t="str">
            <v>COMPROVANTE</v>
          </cell>
          <cell r="K362" t="str">
            <v>20/10/20220</v>
          </cell>
          <cell r="M362" t="str">
            <v>2611101 - Petrolina - PE</v>
          </cell>
          <cell r="N362">
            <v>42.5</v>
          </cell>
        </row>
        <row r="363">
          <cell r="C363" t="str">
            <v>HOSPITAL DOM MALAN</v>
          </cell>
          <cell r="E363" t="str">
            <v>4.99 - Outros Serviços de Terceiros Pessoa Física</v>
          </cell>
          <cell r="F363">
            <v>35670157000109</v>
          </cell>
          <cell r="G363" t="str">
            <v>EMP. BRAS. DE CORREIOS E TELEGRAFOS</v>
          </cell>
          <cell r="H363" t="str">
            <v>S</v>
          </cell>
          <cell r="I363" t="str">
            <v>N</v>
          </cell>
          <cell r="J363" t="str">
            <v>COMPROVANTE</v>
          </cell>
          <cell r="K363">
            <v>44098</v>
          </cell>
          <cell r="M363" t="str">
            <v>2611101 - Petrolina - PE</v>
          </cell>
          <cell r="N363">
            <v>36.6</v>
          </cell>
        </row>
        <row r="364">
          <cell r="C364" t="str">
            <v>HOSPITAL DOM MALAN</v>
          </cell>
          <cell r="E364" t="str">
            <v>4.99 - Outros Serviços de Terceiros Pessoa Física</v>
          </cell>
          <cell r="F364">
            <v>35670157000109</v>
          </cell>
          <cell r="G364" t="str">
            <v>EMP. BRAS. DE CORREIOS E TELEGRAFOS</v>
          </cell>
          <cell r="H364" t="str">
            <v>S</v>
          </cell>
          <cell r="I364" t="str">
            <v>N</v>
          </cell>
          <cell r="J364" t="str">
            <v>COMPROVANTE</v>
          </cell>
          <cell r="K364">
            <v>44209</v>
          </cell>
          <cell r="M364" t="str">
            <v>2611101 - Petrolina - PE</v>
          </cell>
          <cell r="N364">
            <v>25.8</v>
          </cell>
        </row>
        <row r="365">
          <cell r="C365" t="str">
            <v>HOSPITAL DOM MALAN</v>
          </cell>
          <cell r="E365" t="str">
            <v>5.99 - Outros Serviços de Terceiros Pessoa Jurídica</v>
          </cell>
          <cell r="F365">
            <v>35670157000109</v>
          </cell>
          <cell r="G365" t="str">
            <v>EMP. BRAS. DE CORREIOS E TELEGRAFOS</v>
          </cell>
          <cell r="H365" t="str">
            <v>S</v>
          </cell>
          <cell r="I365" t="str">
            <v>N</v>
          </cell>
          <cell r="J365" t="str">
            <v>COMPROVANTE</v>
          </cell>
          <cell r="K365">
            <v>44221</v>
          </cell>
          <cell r="M365" t="str">
            <v>2611101 - Petrolina - PE</v>
          </cell>
          <cell r="N365">
            <v>25.8</v>
          </cell>
        </row>
        <row r="366">
          <cell r="C366" t="str">
            <v>HOSPITAL DOM MALAN</v>
          </cell>
          <cell r="E366" t="str">
            <v>5.99 - Outros Serviços de Terceiros Pessoa Jurídica</v>
          </cell>
          <cell r="F366">
            <v>35670157000109</v>
          </cell>
          <cell r="G366" t="str">
            <v>EMP. BRAS. DE CORREIOS E TELEGRAFOS</v>
          </cell>
          <cell r="H366" t="str">
            <v>S</v>
          </cell>
          <cell r="I366" t="str">
            <v>N</v>
          </cell>
          <cell r="J366" t="str">
            <v>COMPROVANTE</v>
          </cell>
          <cell r="K366">
            <v>44221</v>
          </cell>
          <cell r="M366" t="str">
            <v>2611101 - Petrolina - PE</v>
          </cell>
          <cell r="N366">
            <v>32.81</v>
          </cell>
        </row>
        <row r="367">
          <cell r="C367" t="str">
            <v>HOSPITAL DOM MALAN</v>
          </cell>
          <cell r="E367" t="str">
            <v>5.99 - Outros Serviços de Terceiros Pessoa Jurídica</v>
          </cell>
          <cell r="F367">
            <v>35670157000109</v>
          </cell>
          <cell r="G367" t="str">
            <v>EMP. BRAS. DE CORREIOS E TELEGRAFOS</v>
          </cell>
          <cell r="H367" t="str">
            <v>S</v>
          </cell>
          <cell r="I367" t="str">
            <v>N</v>
          </cell>
          <cell r="J367" t="str">
            <v>COMPROVANTE</v>
          </cell>
          <cell r="K367">
            <v>44223</v>
          </cell>
          <cell r="M367" t="str">
            <v>2611101 - Petrolina - PE</v>
          </cell>
          <cell r="N367">
            <v>34.049999999999997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35670157000109</v>
          </cell>
          <cell r="G368" t="str">
            <v>EMP. BRAS. DE CORREIOS E TELEGRAFOS</v>
          </cell>
          <cell r="H368" t="str">
            <v>S</v>
          </cell>
          <cell r="I368" t="str">
            <v>N</v>
          </cell>
          <cell r="J368" t="str">
            <v>COMPROVANTE</v>
          </cell>
          <cell r="K368">
            <v>44223</v>
          </cell>
          <cell r="M368" t="str">
            <v>2611101 - Petrolina - PE</v>
          </cell>
          <cell r="N368">
            <v>32.81</v>
          </cell>
        </row>
        <row r="369">
          <cell r="C369" t="str">
            <v>HOSPITAL DOM MALAN</v>
          </cell>
          <cell r="E369" t="str">
            <v>5.99 - Outros Serviços de Terceiros Pessoa Jurídica</v>
          </cell>
          <cell r="F369">
            <v>35670157000109</v>
          </cell>
          <cell r="G369" t="str">
            <v>EMP. BRAS. DE CORREIOS E TELEGRAFOS</v>
          </cell>
          <cell r="H369" t="str">
            <v>S</v>
          </cell>
          <cell r="I369" t="str">
            <v>N</v>
          </cell>
          <cell r="J369" t="str">
            <v>COMPROVANTE</v>
          </cell>
          <cell r="K369">
            <v>44218</v>
          </cell>
          <cell r="M369" t="str">
            <v>2611101 - Petrolina - PE</v>
          </cell>
          <cell r="N369">
            <v>32.15</v>
          </cell>
        </row>
        <row r="370">
          <cell r="C370" t="str">
            <v>HOSPITAL DOM MALAN</v>
          </cell>
          <cell r="E370" t="str">
            <v>5.99 - Outros Serviços de Terceiros Pessoa Jurídica</v>
          </cell>
          <cell r="F370">
            <v>35670157000109</v>
          </cell>
          <cell r="G370" t="str">
            <v>EMP. BRAS. DE CORREIOS E TELEGRAFOS</v>
          </cell>
          <cell r="H370" t="str">
            <v>S</v>
          </cell>
          <cell r="I370" t="str">
            <v>N</v>
          </cell>
          <cell r="J370" t="str">
            <v>COMPROVANTE</v>
          </cell>
          <cell r="K370">
            <v>44216</v>
          </cell>
          <cell r="M370" t="str">
            <v>2611101 - Petrolina - PE</v>
          </cell>
          <cell r="N370">
            <v>36.65</v>
          </cell>
        </row>
        <row r="371">
          <cell r="C371" t="str">
            <v>HOSPITAL DOM MALAN</v>
          </cell>
          <cell r="E371" t="str">
            <v>5.99 - Outros Serviços de Terceiros Pessoa Jurídica</v>
          </cell>
          <cell r="F371">
            <v>35670157000109</v>
          </cell>
          <cell r="G371" t="str">
            <v>EMP. BRAS. DE CORREIOS E TELEGRAFOS</v>
          </cell>
          <cell r="H371" t="str">
            <v>S</v>
          </cell>
          <cell r="I371" t="str">
            <v>N</v>
          </cell>
          <cell r="J371" t="str">
            <v>COMPROVANTE</v>
          </cell>
          <cell r="K371">
            <v>44211</v>
          </cell>
          <cell r="M371" t="str">
            <v>2611101 - Petrolina - PE</v>
          </cell>
          <cell r="N371">
            <v>45.5</v>
          </cell>
        </row>
        <row r="372">
          <cell r="C372" t="str">
            <v>HOSPITAL DOM MALAN</v>
          </cell>
          <cell r="E372" t="str">
            <v>5.99 - Outros Serviços de Terceiros Pessoa Jurídica</v>
          </cell>
          <cell r="F372">
            <v>18717010000108</v>
          </cell>
          <cell r="G372" t="str">
            <v>EDJANE SANTOS DE MOURA EIRELI - ME</v>
          </cell>
          <cell r="H372" t="str">
            <v>S</v>
          </cell>
          <cell r="I372" t="str">
            <v>N</v>
          </cell>
          <cell r="J372" t="str">
            <v>7997</v>
          </cell>
          <cell r="K372">
            <v>44208</v>
          </cell>
          <cell r="M372" t="str">
            <v>2611606 - Recife - PE</v>
          </cell>
          <cell r="N372">
            <v>1395</v>
          </cell>
        </row>
        <row r="373">
          <cell r="C373" t="str">
            <v>HOSPITAL DOM MALAN</v>
          </cell>
          <cell r="E373" t="str">
            <v>5.99 - Outros Serviços de Terceiros Pessoa Jurídica</v>
          </cell>
          <cell r="F373">
            <v>35670157000109</v>
          </cell>
          <cell r="G373" t="str">
            <v>EMP. BRAS. DE CORREIOS E TELEGRAFOS</v>
          </cell>
          <cell r="H373" t="str">
            <v>S</v>
          </cell>
          <cell r="I373" t="str">
            <v>N</v>
          </cell>
          <cell r="J373" t="str">
            <v>COMPROVANTE</v>
          </cell>
          <cell r="K373">
            <v>44223</v>
          </cell>
          <cell r="M373" t="str">
            <v>2611101 - Petrolina - PE</v>
          </cell>
          <cell r="N373">
            <v>32.15</v>
          </cell>
        </row>
        <row r="374">
          <cell r="C374" t="str">
            <v>HOSPITAL DOM MALAN</v>
          </cell>
          <cell r="E374" t="str">
            <v>4.99 - Outros Serviços de Terceiros Pessoa Física</v>
          </cell>
          <cell r="F374">
            <v>35670157000109</v>
          </cell>
          <cell r="G374" t="str">
            <v>EMP. BRAS. DE CORREIOS E TELEGRAFOS</v>
          </cell>
          <cell r="H374" t="str">
            <v>S</v>
          </cell>
          <cell r="I374" t="str">
            <v>N</v>
          </cell>
          <cell r="J374" t="str">
            <v>COMPROVANTE</v>
          </cell>
          <cell r="K374">
            <v>44223</v>
          </cell>
          <cell r="M374" t="str">
            <v>2611101 - Petrolina - PE</v>
          </cell>
          <cell r="N374">
            <v>32.15</v>
          </cell>
        </row>
        <row r="375">
          <cell r="C375" t="str">
            <v>HOSPITAL DOM MALAN</v>
          </cell>
          <cell r="E375" t="str">
            <v>4.99 - Outros Serviços de Terceiros Pessoa Física</v>
          </cell>
          <cell r="F375">
            <v>35670157000109</v>
          </cell>
          <cell r="G375" t="str">
            <v>EMP. BRAS. DE CORREIOS E TELEGRAFOS</v>
          </cell>
          <cell r="H375" t="str">
            <v>S</v>
          </cell>
          <cell r="I375" t="str">
            <v>N</v>
          </cell>
          <cell r="J375" t="str">
            <v>COMPROVANTE</v>
          </cell>
          <cell r="K375">
            <v>44200</v>
          </cell>
          <cell r="M375" t="str">
            <v>2611101 - Petrolina - PE</v>
          </cell>
          <cell r="N375">
            <v>34.049999999999997</v>
          </cell>
        </row>
        <row r="376">
          <cell r="C376" t="str">
            <v>HOSPITAL DOM MALAN</v>
          </cell>
          <cell r="E376" t="str">
            <v xml:space="preserve">5.7 - Reparo e Manutenção de Bens Movéis de Outras Naturezas </v>
          </cell>
          <cell r="F376">
            <v>11567172000168</v>
          </cell>
          <cell r="G376" t="str">
            <v>AG BEZERRA FERRAMENTAS ME</v>
          </cell>
          <cell r="H376" t="str">
            <v>S</v>
          </cell>
          <cell r="I376" t="str">
            <v>S</v>
          </cell>
          <cell r="J376" t="str">
            <v>730</v>
          </cell>
          <cell r="K376">
            <v>44130</v>
          </cell>
          <cell r="L376" t="str">
            <v>243301111</v>
          </cell>
          <cell r="M376">
            <v>261110</v>
          </cell>
          <cell r="N376">
            <v>230</v>
          </cell>
        </row>
        <row r="377">
          <cell r="C377" t="str">
            <v>HOSPITAL DOM MALAN</v>
          </cell>
          <cell r="E377" t="str">
            <v xml:space="preserve">5.7 - Reparo e Manutenção de Bens Movéis de Outras Naturezas </v>
          </cell>
          <cell r="F377">
            <v>10723181000138</v>
          </cell>
          <cell r="G377" t="str">
            <v>TRANSMOTOR LTDA</v>
          </cell>
          <cell r="H377" t="str">
            <v>S</v>
          </cell>
          <cell r="I377" t="str">
            <v>S</v>
          </cell>
          <cell r="J377" t="str">
            <v>3741</v>
          </cell>
          <cell r="K377">
            <v>44153</v>
          </cell>
          <cell r="L377" t="str">
            <v>113299239</v>
          </cell>
          <cell r="M377">
            <v>261110</v>
          </cell>
          <cell r="N377">
            <v>120</v>
          </cell>
        </row>
        <row r="378">
          <cell r="C378" t="str">
            <v>HOSPITAL DOM MALAN</v>
          </cell>
          <cell r="E378" t="str">
            <v>5.5 - Reparo e Manutenção de Máquinas e Equipamentos</v>
          </cell>
          <cell r="F378">
            <v>10779833000156</v>
          </cell>
          <cell r="G378" t="str">
            <v>MEDICAL</v>
          </cell>
          <cell r="H378" t="str">
            <v>S</v>
          </cell>
          <cell r="I378" t="str">
            <v>S</v>
          </cell>
          <cell r="J378" t="str">
            <v>00011969</v>
          </cell>
          <cell r="K378">
            <v>44187</v>
          </cell>
          <cell r="L378" t="str">
            <v>HED5-I8ZJ</v>
          </cell>
          <cell r="M378" t="str">
            <v>2611606 - Recife - PE</v>
          </cell>
          <cell r="N378">
            <v>1610</v>
          </cell>
        </row>
        <row r="379">
          <cell r="C379" t="str">
            <v>HOSPITAL DOM MALAN</v>
          </cell>
          <cell r="E379" t="str">
            <v xml:space="preserve">5.7 - Reparo e Manutenção de Bens Movéis de Outras Naturezas </v>
          </cell>
          <cell r="F379">
            <v>10723181000138</v>
          </cell>
          <cell r="G379" t="str">
            <v>TRANSMOTOR LTDA</v>
          </cell>
          <cell r="H379" t="str">
            <v>S</v>
          </cell>
          <cell r="I379" t="str">
            <v>S</v>
          </cell>
          <cell r="J379" t="str">
            <v>3761</v>
          </cell>
          <cell r="K379">
            <v>44165</v>
          </cell>
          <cell r="L379" t="str">
            <v>140828009</v>
          </cell>
          <cell r="M379">
            <v>261110</v>
          </cell>
          <cell r="N379">
            <v>659.5</v>
          </cell>
        </row>
        <row r="380">
          <cell r="C380" t="str">
            <v>HOSPITAL DOM MALAN</v>
          </cell>
          <cell r="E380" t="str">
            <v>4.6 - Serviços de Profissionais de Saúde</v>
          </cell>
          <cell r="F380">
            <v>3757098000114</v>
          </cell>
          <cell r="G380" t="str">
            <v>CIPEVASF</v>
          </cell>
          <cell r="H380" t="str">
            <v>S</v>
          </cell>
          <cell r="I380" t="str">
            <v>S</v>
          </cell>
          <cell r="J380" t="str">
            <v>1708</v>
          </cell>
          <cell r="K380">
            <v>44238</v>
          </cell>
          <cell r="L380" t="str">
            <v>163565983</v>
          </cell>
          <cell r="M380">
            <v>261110</v>
          </cell>
          <cell r="N380">
            <v>29763.68</v>
          </cell>
        </row>
        <row r="381">
          <cell r="C381" t="str">
            <v>HOSPITAL DOM MALAN</v>
          </cell>
          <cell r="E381" t="str">
            <v>4.6 - Serviços de Profissionais de Saúde</v>
          </cell>
          <cell r="F381">
            <v>14316409000126</v>
          </cell>
          <cell r="G381" t="str">
            <v>VIEIRA E MOURAO SERVICOS MEDICOS</v>
          </cell>
          <cell r="H381" t="str">
            <v>S</v>
          </cell>
          <cell r="I381" t="str">
            <v>S</v>
          </cell>
          <cell r="J381" t="str">
            <v>424</v>
          </cell>
          <cell r="K381">
            <v>44249</v>
          </cell>
          <cell r="L381" t="str">
            <v>64428578</v>
          </cell>
          <cell r="M381">
            <v>261110</v>
          </cell>
          <cell r="N381">
            <v>35.56</v>
          </cell>
        </row>
        <row r="382">
          <cell r="C382" t="str">
            <v>HOSPITAL DOM MALAN</v>
          </cell>
          <cell r="E382" t="str">
            <v>4.6 - Serviços de Profissionais de Saúde</v>
          </cell>
          <cell r="F382">
            <v>14316409000126</v>
          </cell>
          <cell r="G382" t="str">
            <v>VIEIRA E MOURAO SERVICOS MEDICOS</v>
          </cell>
          <cell r="H382" t="str">
            <v>S</v>
          </cell>
          <cell r="I382" t="str">
            <v>S</v>
          </cell>
          <cell r="J382" t="str">
            <v>419</v>
          </cell>
          <cell r="K382">
            <v>44207</v>
          </cell>
          <cell r="L382" t="str">
            <v>237389677</v>
          </cell>
          <cell r="M382">
            <v>261110</v>
          </cell>
          <cell r="N382">
            <v>14250</v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54" zoomScale="60" zoomScaleNormal="60" workbookViewId="0">
      <selection activeCell="E275" sqref="E27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1722296000117</v>
      </c>
      <c r="E2" s="5" t="str">
        <f>'[1]TCE - ANEXO IV - Preencher'!G11</f>
        <v>PANORAMA COM E PROD MEDICOS E FARMACEUTICOS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000182756</v>
      </c>
      <c r="I2" s="6" t="str">
        <f>IF('[1]TCE - ANEXO IV - Preencher'!K11="","",'[1]TCE - ANEXO IV - Preencher'!K11)</f>
        <v>04/01/2021</v>
      </c>
      <c r="J2" s="5" t="str">
        <f>'[1]TCE - ANEXO IV - Preencher'!L11</f>
        <v>23210101722296000117550010001827561001827568</v>
      </c>
      <c r="K2" s="5" t="str">
        <f>IF(F2="B",LEFT('[1]TCE - ANEXO IV - Preencher'!M11,2),IF(F2="S",LEFT('[1]TCE - ANEXO IV - Preencher'!M11,7),IF('[1]TCE - ANEXO IV - Preencher'!H11="","")))</f>
        <v>23</v>
      </c>
      <c r="L2" s="7">
        <f>'[1]TCE - ANEXO IV - Preencher'!N11</f>
        <v>5000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1722296000117</v>
      </c>
      <c r="E3" s="5" t="str">
        <f>'[1]TCE - ANEXO IV - Preencher'!G12</f>
        <v>PANORAMA COM E PROD MEDICOS E FARMACEUTICOS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000182919</v>
      </c>
      <c r="I3" s="6" t="str">
        <f>IF('[1]TCE - ANEXO IV - Preencher'!K12="","",'[1]TCE - ANEXO IV - Preencher'!K12)</f>
        <v>06/01/2021</v>
      </c>
      <c r="J3" s="5" t="str">
        <f>'[1]TCE - ANEXO IV - Preencher'!L12</f>
        <v>23210101722296000117550010001829191001829193</v>
      </c>
      <c r="K3" s="5" t="str">
        <f>IF(F3="B",LEFT('[1]TCE - ANEXO IV - Preencher'!M12,2),IF(F3="S",LEFT('[1]TCE - ANEXO IV - Preencher'!M12,7),IF('[1]TCE - ANEXO IV - Preencher'!H12="","")))</f>
        <v>23</v>
      </c>
      <c r="L3" s="7">
        <f>'[1]TCE - ANEXO IV - Preencher'!N12</f>
        <v>159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 MED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518237</v>
      </c>
      <c r="I4" s="6" t="str">
        <f>IF('[1]TCE - ANEXO IV - Preencher'!K13="","",'[1]TCE - ANEXO IV - Preencher'!K13)</f>
        <v>30/12/2020</v>
      </c>
      <c r="J4" s="5" t="str">
        <f>'[1]TCE - ANEXO IV - Preencher'!L13</f>
        <v>26201210779833000156550010005182371131443526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919.5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14187040000107</v>
      </c>
      <c r="E5" s="5" t="str">
        <f>'[1]TCE - ANEXO IV - Preencher'!G14</f>
        <v>DESTAK EMBALAGENS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000004741</v>
      </c>
      <c r="I5" s="6" t="str">
        <f>IF('[1]TCE - ANEXO IV - Preencher'!K14="","",'[1]TCE - ANEXO IV - Preencher'!K14)</f>
        <v>14/01/2021</v>
      </c>
      <c r="J5" s="5" t="str">
        <f>'[1]TCE - ANEXO IV - Preencher'!L14</f>
        <v>26210114187040000107550010000047411042746135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12072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14187040000107</v>
      </c>
      <c r="E6" s="5" t="str">
        <f>'[1]TCE - ANEXO IV - Preencher'!G15</f>
        <v>DESTAK EMBALAGENS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000004860</v>
      </c>
      <c r="I6" s="6" t="str">
        <f>IF('[1]TCE - ANEXO IV - Preencher'!K15="","",'[1]TCE - ANEXO IV - Preencher'!K15)</f>
        <v>26/01/2021</v>
      </c>
      <c r="J6" s="5" t="str">
        <f>'[1]TCE - ANEXO IV - Preencher'!L15</f>
        <v>26210114187040000107550010000048601965446402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5649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20859696000202</v>
      </c>
      <c r="E7" s="5" t="str">
        <f>'[1]TCE - ANEXO IV - Preencher'!G16</f>
        <v>ORTHOMED STALLYN JOHNSON BORGES GARDEL M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000003616</v>
      </c>
      <c r="I7" s="6" t="str">
        <f>IF('[1]TCE - ANEXO IV - Preencher'!K16="","",'[1]TCE - ANEXO IV - Preencher'!K16)</f>
        <v>11/01/2021</v>
      </c>
      <c r="J7" s="5" t="str">
        <f>'[1]TCE - ANEXO IV - Preencher'!L16</f>
        <v>26210120859696000202550010000036161000033851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91.9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21596736000144</v>
      </c>
      <c r="E8" s="5" t="str">
        <f>'[1]TCE - ANEXO IV - Preencher'!G17</f>
        <v>ULTRAMEGA DISTRIBUIDORA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00117133</v>
      </c>
      <c r="I8" s="6" t="str">
        <f>IF('[1]TCE - ANEXO IV - Preencher'!K17="","",'[1]TCE - ANEXO IV - Preencher'!K17)</f>
        <v>30/12/2020</v>
      </c>
      <c r="J8" s="5" t="str">
        <f>'[1]TCE - ANEXO IV - Preencher'!L17</f>
        <v>26201221596736000144550010001171331001200962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9480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21596736000144</v>
      </c>
      <c r="E9" s="5" t="str">
        <f>'[1]TCE - ANEXO IV - Preencher'!G18</f>
        <v>ULTRAMEGA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00117563</v>
      </c>
      <c r="I9" s="6" t="str">
        <f>IF('[1]TCE - ANEXO IV - Preencher'!K18="","",'[1]TCE - ANEXO IV - Preencher'!K18)</f>
        <v>08/01/2021</v>
      </c>
      <c r="J9" s="5" t="str">
        <f>'[1]TCE - ANEXO IV - Preencher'!L18</f>
        <v>26210121596736000144550010001175631001205278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620.41999999999996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29992682000148</v>
      </c>
      <c r="E10" s="5" t="str">
        <f>'[1]TCE - ANEXO IV - Preencher'!G19</f>
        <v>ECOMED COMERCIO DE PRODUTOS MEDICOS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166420</v>
      </c>
      <c r="I10" s="6" t="str">
        <f>IF('[1]TCE - ANEXO IV - Preencher'!K19="","",'[1]TCE - ANEXO IV - Preencher'!K19)</f>
        <v>08/01/2021</v>
      </c>
      <c r="J10" s="5" t="str">
        <f>'[1]TCE - ANEXO IV - Preencher'!L19</f>
        <v>33210129992682000148550550001664201039804267</v>
      </c>
      <c r="K10" s="5" t="str">
        <f>IF(F10="B",LEFT('[1]TCE - ANEXO IV - Preencher'!M19,2),IF(F10="S",LEFT('[1]TCE - ANEXO IV - Preencher'!M19,7),IF('[1]TCE - ANEXO IV - Preencher'!H19="","")))</f>
        <v>33</v>
      </c>
      <c r="L10" s="7">
        <f>'[1]TCE - ANEXO IV - Preencher'!N19</f>
        <v>475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58426628000133</v>
      </c>
      <c r="E11" s="5" t="str">
        <f>'[1]TCE - ANEXO IV - Preencher'!G20</f>
        <v>SAMTRONIC INDUSTRIA E COMERCIO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000259653</v>
      </c>
      <c r="I11" s="6" t="str">
        <f>IF('[1]TCE - ANEXO IV - Preencher'!K20="","",'[1]TCE - ANEXO IV - Preencher'!K20)</f>
        <v>20/01/2021</v>
      </c>
      <c r="J11" s="5" t="str">
        <f>'[1]TCE - ANEXO IV - Preencher'!L20</f>
        <v>35210158426628000133550010002596581100284131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43200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1293207</v>
      </c>
      <c r="I12" s="6" t="str">
        <f>IF('[1]TCE - ANEXO IV - Preencher'!K21="","",'[1]TCE - ANEXO IV - Preencher'!K21)</f>
        <v>23/12/2020</v>
      </c>
      <c r="J12" s="5" t="str">
        <f>'[1]TCE - ANEXO IV - Preencher'!L21</f>
        <v>35201261418042000131550040012932071060322280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2800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1293208</v>
      </c>
      <c r="I13" s="6" t="str">
        <f>IF('[1]TCE - ANEXO IV - Preencher'!K22="","",'[1]TCE - ANEXO IV - Preencher'!K22)</f>
        <v>23/12/2020</v>
      </c>
      <c r="J13" s="5" t="str">
        <f>'[1]TCE - ANEXO IV - Preencher'!L22</f>
        <v>35201261418042000131550040012932081866416601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2886.69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61418042000131</v>
      </c>
      <c r="E14" s="5" t="str">
        <f>'[1]TCE - ANEXO IV - Preencher'!G23</f>
        <v>CIRURGICA FERNANDES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1295626</v>
      </c>
      <c r="I14" s="6" t="str">
        <f>IF('[1]TCE - ANEXO IV - Preencher'!K23="","",'[1]TCE - ANEXO IV - Preencher'!K23)</f>
        <v>06/01/2021</v>
      </c>
      <c r="J14" s="5" t="str">
        <f>'[1]TCE - ANEXO IV - Preencher'!L23</f>
        <v>35210161418042000131550040012956261382218130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1212.2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61418042000131</v>
      </c>
      <c r="E15" s="5" t="str">
        <f>'[1]TCE - ANEXO IV - Preencher'!G24</f>
        <v>CIRURGICA FERNANDES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1296569</v>
      </c>
      <c r="I15" s="6" t="str">
        <f>IF('[1]TCE - ANEXO IV - Preencher'!K24="","",'[1]TCE - ANEXO IV - Preencher'!K24)</f>
        <v>08/01/2021</v>
      </c>
      <c r="J15" s="5" t="str">
        <f>'[1]TCE - ANEXO IV - Preencher'!L24</f>
        <v>35210161418042000131550040012965691907534388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1009.68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3.4 - Material Farmacológico</v>
      </c>
      <c r="D16" s="3">
        <f>'[1]TCE - ANEXO IV - Preencher'!F25</f>
        <v>1063477000189</v>
      </c>
      <c r="E16" s="5" t="str">
        <f>'[1]TCE - ANEXO IV - Preencher'!G25</f>
        <v>TECFARMA EMPRESA TEC FARMACEUTICA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000001784</v>
      </c>
      <c r="I16" s="6" t="str">
        <f>IF('[1]TCE - ANEXO IV - Preencher'!K25="","",'[1]TCE - ANEXO IV - Preencher'!K25)</f>
        <v>11/01/2021</v>
      </c>
      <c r="J16" s="5" t="str">
        <f>'[1]TCE - ANEXO IV - Preencher'!L25</f>
        <v>26210101063477000189550010000017841220961702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84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3.4 - Material Farmacológico</v>
      </c>
      <c r="D17" s="3">
        <f>'[1]TCE - ANEXO IV - Preencher'!F26</f>
        <v>1063477000189</v>
      </c>
      <c r="E17" s="5" t="str">
        <f>'[1]TCE - ANEXO IV - Preencher'!G26</f>
        <v>TECFARMA EMPRESA TEC FARMACEUTICA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000001785</v>
      </c>
      <c r="I17" s="6" t="str">
        <f>IF('[1]TCE - ANEXO IV - Preencher'!K26="","",'[1]TCE - ANEXO IV - Preencher'!K26)</f>
        <v>11/01/2021</v>
      </c>
      <c r="J17" s="5" t="str">
        <f>'[1]TCE - ANEXO IV - Preencher'!L26</f>
        <v>26210101063477000189550010000017851062927867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33.9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3.4 - Material Farmacológico</v>
      </c>
      <c r="D18" s="3">
        <f>'[1]TCE - ANEXO IV - Preencher'!F27</f>
        <v>1063477000189</v>
      </c>
      <c r="E18" s="5" t="str">
        <f>'[1]TCE - ANEXO IV - Preencher'!G27</f>
        <v>TECFARMA EMPRESA TEC FARMACEUTICA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000001786</v>
      </c>
      <c r="I18" s="6" t="str">
        <f>IF('[1]TCE - ANEXO IV - Preencher'!K27="","",'[1]TCE - ANEXO IV - Preencher'!K27)</f>
        <v>13/01/2021</v>
      </c>
      <c r="J18" s="5" t="str">
        <f>'[1]TCE - ANEXO IV - Preencher'!L27</f>
        <v>26210101063477000189550010000017861291654602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16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3.4 - Material Farmacológico</v>
      </c>
      <c r="D19" s="3">
        <f>'[1]TCE - ANEXO IV - Preencher'!F28</f>
        <v>1063477000189</v>
      </c>
      <c r="E19" s="5" t="str">
        <f>'[1]TCE - ANEXO IV - Preencher'!G28</f>
        <v>TECFARMA EMPRESA TEC FARMACEUTICA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000001790</v>
      </c>
      <c r="I19" s="6" t="str">
        <f>IF('[1]TCE - ANEXO IV - Preencher'!K28="","",'[1]TCE - ANEXO IV - Preencher'!K28)</f>
        <v>22/01/2021</v>
      </c>
      <c r="J19" s="5" t="str">
        <f>'[1]TCE - ANEXO IV - Preencher'!L28</f>
        <v>26210101063477000189550010000017901818766289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200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3.4 - Material Farmacológico</v>
      </c>
      <c r="D20" s="3">
        <f>'[1]TCE - ANEXO IV - Preencher'!F29</f>
        <v>1063477000189</v>
      </c>
      <c r="E20" s="5" t="str">
        <f>'[1]TCE - ANEXO IV - Preencher'!G29</f>
        <v>TECFARMA EMPRESA TEC FARMACEUTICA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35978</v>
      </c>
      <c r="I20" s="6" t="str">
        <f>IF('[1]TCE - ANEXO IV - Preencher'!K29="","",'[1]TCE - ANEXO IV - Preencher'!K29)</f>
        <v>07/01/2021</v>
      </c>
      <c r="J20" s="5" t="str">
        <f>'[1]TCE - ANEXO IV - Preencher'!L29</f>
        <v>76925215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1950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3.4 - Material Farmacológico</v>
      </c>
      <c r="D21" s="3">
        <f>'[1]TCE - ANEXO IV - Preencher'!F30</f>
        <v>1063477000189</v>
      </c>
      <c r="E21" s="5" t="str">
        <f>'[1]TCE - ANEXO IV - Preencher'!G30</f>
        <v>TECFARMA EMPRESA TEC FARMACEUTICA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36927</v>
      </c>
      <c r="I21" s="6" t="str">
        <f>IF('[1]TCE - ANEXO IV - Preencher'!K30="","",'[1]TCE - ANEXO IV - Preencher'!K30)</f>
        <v>19/01/2021</v>
      </c>
      <c r="J21" s="5" t="str">
        <f>'[1]TCE - ANEXO IV - Preencher'!L30</f>
        <v>74662223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108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3.4 - Material Farmacológico</v>
      </c>
      <c r="D22" s="3">
        <f>'[1]TCE - ANEXO IV - Preencher'!F31</f>
        <v>1063477000189</v>
      </c>
      <c r="E22" s="5" t="str">
        <f>'[1]TCE - ANEXO IV - Preencher'!G31</f>
        <v>TECFARMA EMPRESA TEC FARMACEUTICA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36927</v>
      </c>
      <c r="I22" s="6" t="str">
        <f>IF('[1]TCE - ANEXO IV - Preencher'!K31="","",'[1]TCE - ANEXO IV - Preencher'!K31)</f>
        <v>05/01/2021</v>
      </c>
      <c r="J22" s="5" t="str">
        <f>'[1]TCE - ANEXO IV - Preencher'!L31</f>
        <v>74662223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60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3.4 - Material Farmacológico</v>
      </c>
      <c r="D23" s="3">
        <f>'[1]TCE - ANEXO IV - Preencher'!F32</f>
        <v>1063477000189</v>
      </c>
      <c r="E23" s="5" t="str">
        <f>'[1]TCE - ANEXO IV - Preencher'!G32</f>
        <v>TECFARMA EMPRESA TEC FARMACEUTICA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36927</v>
      </c>
      <c r="I23" s="6" t="str">
        <f>IF('[1]TCE - ANEXO IV - Preencher'!K32="","",'[1]TCE - ANEXO IV - Preencher'!K32)</f>
        <v>23/01/2021</v>
      </c>
      <c r="J23" s="5" t="str">
        <f>'[1]TCE - ANEXO IV - Preencher'!L32</f>
        <v>74662223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26.4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3.4 - Material Farmacológico</v>
      </c>
      <c r="D24" s="3">
        <f>'[1]TCE - ANEXO IV - Preencher'!F33</f>
        <v>1063477000189</v>
      </c>
      <c r="E24" s="5" t="str">
        <f>'[1]TCE - ANEXO IV - Preencher'!G33</f>
        <v>TECFARMA EMPRESA TEC FARMACEUTICA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36927</v>
      </c>
      <c r="I24" s="6" t="str">
        <f>IF('[1]TCE - ANEXO IV - Preencher'!K33="","",'[1]TCE - ANEXO IV - Preencher'!K33)</f>
        <v>27/01/2021</v>
      </c>
      <c r="J24" s="5" t="str">
        <f>'[1]TCE - ANEXO IV - Preencher'!L33</f>
        <v>74662223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17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3.4 - Material Farmacológico</v>
      </c>
      <c r="D25" s="3">
        <f>'[1]TCE - ANEXO IV - Preencher'!F34</f>
        <v>1063477000189</v>
      </c>
      <c r="E25" s="5" t="str">
        <f>'[1]TCE - ANEXO IV - Preencher'!G34</f>
        <v>TECFARMA EMPRESA TEC FARMACEUTICA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36927</v>
      </c>
      <c r="I25" s="6" t="str">
        <f>IF('[1]TCE - ANEXO IV - Preencher'!K34="","",'[1]TCE - ANEXO IV - Preencher'!K34)</f>
        <v>27/01/2021</v>
      </c>
      <c r="J25" s="5" t="str">
        <f>'[1]TCE - ANEXO IV - Preencher'!L34</f>
        <v>74662223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106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1063477000189</v>
      </c>
      <c r="E26" s="5" t="str">
        <f>'[1]TCE - ANEXO IV - Preencher'!G35</f>
        <v>TECFARMA EMPRESA TEC FARMACEUTICA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36927</v>
      </c>
      <c r="I26" s="6" t="str">
        <f>IF('[1]TCE - ANEXO IV - Preencher'!K35="","",'[1]TCE - ANEXO IV - Preencher'!K35)</f>
        <v>13/01/2021</v>
      </c>
      <c r="J26" s="5" t="str">
        <f>'[1]TCE - ANEXO IV - Preencher'!L35</f>
        <v>74662223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184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1722296000117</v>
      </c>
      <c r="E27" s="5" t="str">
        <f>'[1]TCE - ANEXO IV - Preencher'!G36</f>
        <v>PANORAMA COM E PROD MEDICOS E FARMACEUTICOS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000182907</v>
      </c>
      <c r="I27" s="6" t="str">
        <f>IF('[1]TCE - ANEXO IV - Preencher'!K36="","",'[1]TCE - ANEXO IV - Preencher'!K36)</f>
        <v>06/01/2021</v>
      </c>
      <c r="J27" s="5" t="str">
        <f>'[1]TCE - ANEXO IV - Preencher'!L36</f>
        <v>23210101722296000117550010001829071001829079</v>
      </c>
      <c r="K27" s="5" t="str">
        <f>IF(F27="B",LEFT('[1]TCE - ANEXO IV - Preencher'!M36,2),IF(F27="S",LEFT('[1]TCE - ANEXO IV - Preencher'!M36,7),IF('[1]TCE - ANEXO IV - Preencher'!H36="","")))</f>
        <v>23</v>
      </c>
      <c r="L27" s="7">
        <f>'[1]TCE - ANEXO IV - Preencher'!N36</f>
        <v>3180.6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3307478000157</v>
      </c>
      <c r="E28" s="5" t="str">
        <f>'[1]TCE - ANEXO IV - Preencher'!G37</f>
        <v>MAX FILMES COM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000013524</v>
      </c>
      <c r="I28" s="6" t="str">
        <f>IF('[1]TCE - ANEXO IV - Preencher'!K37="","",'[1]TCE - ANEXO IV - Preencher'!K37)</f>
        <v>07/01/2021</v>
      </c>
      <c r="J28" s="5" t="str">
        <f>'[1]TCE - ANEXO IV - Preencher'!L37</f>
        <v>26210103307478000157550040000135241100135241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1000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4953023000171</v>
      </c>
      <c r="E29" s="5" t="str">
        <f>'[1]TCE - ANEXO IV - Preencher'!G38</f>
        <v>EDSON NOMERO MACEDO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000029703</v>
      </c>
      <c r="I29" s="6" t="str">
        <f>IF('[1]TCE - ANEXO IV - Preencher'!K38="","",'[1]TCE - ANEXO IV - Preencher'!K38)</f>
        <v>07/01/2021</v>
      </c>
      <c r="J29" s="5" t="str">
        <f>'[1]TCE - ANEXO IV - Preencher'!L38</f>
        <v>26210104953023000171550050000297031144809070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39.299999999999997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4953023000171</v>
      </c>
      <c r="E30" s="5" t="str">
        <f>'[1]TCE - ANEXO IV - Preencher'!G39</f>
        <v>EDSON NOMERO MACEDO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000029714</v>
      </c>
      <c r="I30" s="6" t="str">
        <f>IF('[1]TCE - ANEXO IV - Preencher'!K39="","",'[1]TCE - ANEXO IV - Preencher'!K39)</f>
        <v>08/01/2021</v>
      </c>
      <c r="J30" s="5" t="str">
        <f>'[1]TCE - ANEXO IV - Preencher'!L39</f>
        <v>26210104953023000171550050000297141001914086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140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4953023000171</v>
      </c>
      <c r="E31" s="5" t="str">
        <f>'[1]TCE - ANEXO IV - Preencher'!G40</f>
        <v>EDSON NOMERO MACEDO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000029744</v>
      </c>
      <c r="I31" s="6" t="str">
        <f>IF('[1]TCE - ANEXO IV - Preencher'!K40="","",'[1]TCE - ANEXO IV - Preencher'!K40)</f>
        <v>13/01/2021</v>
      </c>
      <c r="J31" s="5" t="str">
        <f>'[1]TCE - ANEXO IV - Preencher'!L40</f>
        <v>26210104953023000171550050000297441213111130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49.24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4953023000171</v>
      </c>
      <c r="E32" s="5" t="str">
        <f>'[1]TCE - ANEXO IV - Preencher'!G41</f>
        <v>EDSON NOMERO MACEDO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000029777</v>
      </c>
      <c r="I32" s="6" t="str">
        <f>IF('[1]TCE - ANEXO IV - Preencher'!K41="","",'[1]TCE - ANEXO IV - Preencher'!K41)</f>
        <v>19/01/2021</v>
      </c>
      <c r="J32" s="5" t="str">
        <f>'[1]TCE - ANEXO IV - Preencher'!L41</f>
        <v>26210104953023000171550050000297771331610196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49.24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4953023000171</v>
      </c>
      <c r="E33" s="5" t="str">
        <f>'[1]TCE - ANEXO IV - Preencher'!G42</f>
        <v>EDSON NOMERO MACEDO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000029811</v>
      </c>
      <c r="I33" s="6" t="str">
        <f>IF('[1]TCE - ANEXO IV - Preencher'!K42="","",'[1]TCE - ANEXO IV - Preencher'!K42)</f>
        <v>21/01/2021</v>
      </c>
      <c r="J33" s="5" t="str">
        <f>'[1]TCE - ANEXO IV - Preencher'!L42</f>
        <v>26210104953023000171550050000298111510610216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22.57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4953023000171</v>
      </c>
      <c r="E34" s="5" t="str">
        <f>'[1]TCE - ANEXO IV - Preencher'!G43</f>
        <v>EDSON NOMERO MACEDO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000029845</v>
      </c>
      <c r="I34" s="6" t="str">
        <f>IF('[1]TCE - ANEXO IV - Preencher'!K43="","",'[1]TCE - ANEXO IV - Preencher'!K43)</f>
        <v>25/01/2021</v>
      </c>
      <c r="J34" s="5" t="str">
        <f>'[1]TCE - ANEXO IV - Preencher'!L43</f>
        <v>26210104953023000171550050000298451431217250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8.73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4953023000171</v>
      </c>
      <c r="E35" s="5" t="str">
        <f>'[1]TCE - ANEXO IV - Preencher'!G44</f>
        <v>EDSON NOMERO MACEDO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000029876</v>
      </c>
      <c r="I35" s="6" t="str">
        <f>IF('[1]TCE - ANEXO IV - Preencher'!K44="","",'[1]TCE - ANEXO IV - Preencher'!K44)</f>
        <v>29/01/2021</v>
      </c>
      <c r="J35" s="5" t="str">
        <f>'[1]TCE - ANEXO IV - Preencher'!L44</f>
        <v>26210104953023000171550050000298761022310293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9.94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4953023000171</v>
      </c>
      <c r="E36" s="5" t="str">
        <f>'[1]TCE - ANEXO IV - Preencher'!G45</f>
        <v>EDSON NOMERO MACEDO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29834</v>
      </c>
      <c r="I36" s="6" t="str">
        <f>IF('[1]TCE - ANEXO IV - Preencher'!K45="","",'[1]TCE - ANEXO IV - Preencher'!K45)</f>
        <v>23/01/2021</v>
      </c>
      <c r="J36" s="5" t="str">
        <f>'[1]TCE - ANEXO IV - Preencher'!L45</f>
        <v>26210104953023000171550050000298341591318230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9.2200000000000006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4953023000171</v>
      </c>
      <c r="E37" s="5" t="str">
        <f>'[1]TCE - ANEXO IV - Preencher'!G46</f>
        <v>EDSON NOMERO MACEDO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29835</v>
      </c>
      <c r="I37" s="6" t="str">
        <f>IF('[1]TCE - ANEXO IV - Preencher'!K46="","",'[1]TCE - ANEXO IV - Preencher'!K46)</f>
        <v>23/01/2021</v>
      </c>
      <c r="J37" s="5" t="str">
        <f>'[1]TCE - ANEXO IV - Preencher'!L46</f>
        <v>26210104953023000171550050000298351541418238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50.45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7812105000194</v>
      </c>
      <c r="E38" s="5" t="str">
        <f>'[1]TCE - ANEXO IV - Preencher'!G47</f>
        <v>CENTRAL DIST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000083034</v>
      </c>
      <c r="I38" s="6" t="str">
        <f>IF('[1]TCE - ANEXO IV - Preencher'!K47="","",'[1]TCE - ANEXO IV - Preencher'!K47)</f>
        <v>21/12/2020</v>
      </c>
      <c r="J38" s="5" t="str">
        <f>'[1]TCE - ANEXO IV - Preencher'!L47</f>
        <v>23201207812105000194550010000830341100325911</v>
      </c>
      <c r="K38" s="5" t="str">
        <f>IF(F38="B",LEFT('[1]TCE - ANEXO IV - Preencher'!M47,2),IF(F38="S",LEFT('[1]TCE - ANEXO IV - Preencher'!M47,7),IF('[1]TCE - ANEXO IV - Preencher'!H47="","")))</f>
        <v>23</v>
      </c>
      <c r="L38" s="7">
        <f>'[1]TCE - ANEXO IV - Preencher'!N47</f>
        <v>10612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8719794000150</v>
      </c>
      <c r="E39" s="5" t="str">
        <f>'[1]TCE - ANEXO IV - Preencher'!G48</f>
        <v>CENTRAL DISTRIB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000084610</v>
      </c>
      <c r="I39" s="6" t="str">
        <f>IF('[1]TCE - ANEXO IV - Preencher'!K48="","",'[1]TCE - ANEXO IV - Preencher'!K48)</f>
        <v>23/12/2020</v>
      </c>
      <c r="J39" s="5" t="str">
        <f>'[1]TCE - ANEXO IV - Preencher'!L48</f>
        <v>26201208719794000150550010000846101100221984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2835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000328819</v>
      </c>
      <c r="I40" s="6" t="str">
        <f>IF('[1]TCE - ANEXO IV - Preencher'!K49="","",'[1]TCE - ANEXO IV - Preencher'!K49)</f>
        <v>26/01/2021</v>
      </c>
      <c r="J40" s="5" t="str">
        <f>'[1]TCE - ANEXO IV - Preencher'!L49</f>
        <v>26210108778201000126550010003288191977226601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580.32000000000005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8958628000106</v>
      </c>
      <c r="E41" s="5" t="str">
        <f>'[1]TCE - ANEXO IV - Preencher'!G50</f>
        <v>ONCOEXO DISTRIBUIDORA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21334</v>
      </c>
      <c r="I41" s="6" t="str">
        <f>IF('[1]TCE - ANEXO IV - Preencher'!K50="","",'[1]TCE - ANEXO IV - Preencher'!K50)</f>
        <v>04/01/2021</v>
      </c>
      <c r="J41" s="5" t="str">
        <f>'[1]TCE - ANEXO IV - Preencher'!L50</f>
        <v>26210108958628000106550010000213341111824076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28600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9007162000126</v>
      </c>
      <c r="E42" s="5" t="str">
        <f>'[1]TCE - ANEXO IV - Preencher'!G51</f>
        <v>MAUES LOBATO COM E REP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000078889</v>
      </c>
      <c r="I42" s="6" t="str">
        <f>IF('[1]TCE - ANEXO IV - Preencher'!K51="","",'[1]TCE - ANEXO IV - Preencher'!K51)</f>
        <v>06/01/2021</v>
      </c>
      <c r="J42" s="5" t="str">
        <f>'[1]TCE - ANEXO IV - Preencher'!L51</f>
        <v>26210109007162000126550010000788891969852552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1622.5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9137934000225</v>
      </c>
      <c r="E43" s="5" t="str">
        <f>'[1]TCE - ANEXO IV - Preencher'!G52</f>
        <v>NORDICA DISTRIBUIDORA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000002761</v>
      </c>
      <c r="I43" s="6" t="str">
        <f>IF('[1]TCE - ANEXO IV - Preencher'!K52="","",'[1]TCE - ANEXO IV - Preencher'!K52)</f>
        <v>21/12/2020</v>
      </c>
      <c r="J43" s="5" t="str">
        <f>'[1]TCE - ANEXO IV - Preencher'!L52</f>
        <v>26201209137934000225558880000027611625247183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662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11563145000117</v>
      </c>
      <c r="E44" s="5" t="str">
        <f>'[1]TCE - ANEXO IV - Preencher'!G53</f>
        <v>COMERCIAL MOSTAERT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000085940</v>
      </c>
      <c r="I44" s="6" t="str">
        <f>IF('[1]TCE - ANEXO IV - Preencher'!K53="","",'[1]TCE - ANEXO IV - Preencher'!K53)</f>
        <v>14/01/2021</v>
      </c>
      <c r="J44" s="5" t="str">
        <f>'[1]TCE - ANEXO IV - Preencher'!L53</f>
        <v>26210111563145000117550010000859401001713868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1403.8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REP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147889</v>
      </c>
      <c r="I45" s="6" t="str">
        <f>IF('[1]TCE - ANEXO IV - Preencher'!K54="","",'[1]TCE - ANEXO IV - Preencher'!K54)</f>
        <v>21/01/2021</v>
      </c>
      <c r="J45" s="5" t="str">
        <f>'[1]TCE - ANEXO IV - Preencher'!L54</f>
        <v>26210112882932000194550010001478891800451516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2025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21596736000144</v>
      </c>
      <c r="E46" s="5" t="str">
        <f>'[1]TCE - ANEXO IV - Preencher'!G55</f>
        <v>ULTRAMEGA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00117433</v>
      </c>
      <c r="I46" s="6" t="str">
        <f>IF('[1]TCE - ANEXO IV - Preencher'!K55="","",'[1]TCE - ANEXO IV - Preencher'!K55)</f>
        <v>06/01/2021</v>
      </c>
      <c r="J46" s="5" t="str">
        <f>'[1]TCE - ANEXO IV - Preencher'!L55</f>
        <v>26210121596736000144550010001174331001203955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2467.77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21596736000144</v>
      </c>
      <c r="E47" s="5" t="str">
        <f>'[1]TCE - ANEXO IV - Preencher'!G56</f>
        <v>ULTRAMEGA DISTRIBUIDORA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00117568</v>
      </c>
      <c r="I47" s="6" t="str">
        <f>IF('[1]TCE - ANEXO IV - Preencher'!K56="","",'[1]TCE - ANEXO IV - Preencher'!K56)</f>
        <v>08/01/2021</v>
      </c>
      <c r="J47" s="5" t="str">
        <f>'[1]TCE - ANEXO IV - Preencher'!L56</f>
        <v>26210121596736000144550010001175681001205320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655.5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21596736000144</v>
      </c>
      <c r="E48" s="5" t="str">
        <f>'[1]TCE - ANEXO IV - Preencher'!G57</f>
        <v>ULTRAMEGA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00117579</v>
      </c>
      <c r="I48" s="6" t="str">
        <f>IF('[1]TCE - ANEXO IV - Preencher'!K57="","",'[1]TCE - ANEXO IV - Preencher'!K57)</f>
        <v>08/01/2021</v>
      </c>
      <c r="J48" s="5" t="str">
        <f>'[1]TCE - ANEXO IV - Preencher'!L57</f>
        <v>26210121596736000144550010001175791001205430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1734.27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61363032000146</v>
      </c>
      <c r="E49" s="5" t="str">
        <f>'[1]TCE - ANEXO IV - Preencher'!G58</f>
        <v>CHIESI FARMACEUTICA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000297830</v>
      </c>
      <c r="I49" s="6" t="str">
        <f>IF('[1]TCE - ANEXO IV - Preencher'!K58="","",'[1]TCE - ANEXO IV - Preencher'!K58)</f>
        <v>18/01/2021</v>
      </c>
      <c r="J49" s="5" t="str">
        <f>'[1]TCE - ANEXO IV - Preencher'!L58</f>
        <v>35210161363032000146550030002978301535643280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9576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67729178000653</v>
      </c>
      <c r="E50" s="5" t="str">
        <f>'[1]TCE - ANEXO IV - Preencher'!G59</f>
        <v>COMERCIAL CIRURGICA RIO 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0002780</v>
      </c>
      <c r="I50" s="6" t="str">
        <f>IF('[1]TCE - ANEXO IV - Preencher'!K59="","",'[1]TCE - ANEXO IV - Preencher'!K59)</f>
        <v>22/01/2021</v>
      </c>
      <c r="J50" s="5" t="str">
        <f>'[1]TCE - ANEXO IV - Preencher'!L59</f>
        <v>26210167729178000653550010000027801274984823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1236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3.14 - Alimentação Preparada</v>
      </c>
      <c r="D51" s="3">
        <f>'[1]TCE - ANEXO IV - Preencher'!F60</f>
        <v>3149182000155</v>
      </c>
      <c r="E51" s="5" t="str">
        <f>'[1]TCE - ANEXO IV - Preencher'!G60</f>
        <v>CLINUTRI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000016493</v>
      </c>
      <c r="I51" s="6" t="str">
        <f>IF('[1]TCE - ANEXO IV - Preencher'!K60="","",'[1]TCE - ANEXO IV - Preencher'!K60)</f>
        <v>27/01/2021</v>
      </c>
      <c r="J51" s="5" t="str">
        <f>'[1]TCE - ANEXO IV - Preencher'!L60</f>
        <v>26210203149182000155550040000164931150644224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560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3.14 - Alimentação Preparada</v>
      </c>
      <c r="D52" s="3">
        <f>'[1]TCE - ANEXO IV - Preencher'!F61</f>
        <v>3149182000155</v>
      </c>
      <c r="E52" s="5" t="str">
        <f>'[1]TCE - ANEXO IV - Preencher'!G61</f>
        <v>CLINUTRI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000016493</v>
      </c>
      <c r="I52" s="6" t="str">
        <f>IF('[1]TCE - ANEXO IV - Preencher'!K61="","",'[1]TCE - ANEXO IV - Preencher'!K61)</f>
        <v>11/01/2021</v>
      </c>
      <c r="J52" s="5" t="str">
        <f>'[1]TCE - ANEXO IV - Preencher'!L61</f>
        <v>26210203149182000155550040000164931150644224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240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3.14 - Alimentação Preparada</v>
      </c>
      <c r="D53" s="3">
        <f>'[1]TCE - ANEXO IV - Preencher'!F62</f>
        <v>3149182000155</v>
      </c>
      <c r="E53" s="5" t="str">
        <f>'[1]TCE - ANEXO IV - Preencher'!G62</f>
        <v>CLINUTRI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000016493</v>
      </c>
      <c r="I53" s="6" t="str">
        <f>IF('[1]TCE - ANEXO IV - Preencher'!K62="","",'[1]TCE - ANEXO IV - Preencher'!K62)</f>
        <v>26/01/2021</v>
      </c>
      <c r="J53" s="5" t="str">
        <f>'[1]TCE - ANEXO IV - Preencher'!L62</f>
        <v>26210203149182000155550040000164931150644224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390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3.14 - Alimentação Preparada</v>
      </c>
      <c r="D54" s="3">
        <f>'[1]TCE - ANEXO IV - Preencher'!F63</f>
        <v>3149182000155</v>
      </c>
      <c r="E54" s="5" t="str">
        <f>'[1]TCE - ANEXO IV - Preencher'!G63</f>
        <v>CLINUTRI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000016493</v>
      </c>
      <c r="I54" s="6" t="str">
        <f>IF('[1]TCE - ANEXO IV - Preencher'!K63="","",'[1]TCE - ANEXO IV - Preencher'!K63)</f>
        <v>21/01/2021</v>
      </c>
      <c r="J54" s="5" t="str">
        <f>'[1]TCE - ANEXO IV - Preencher'!L63</f>
        <v>26210203149182000155550040000164931150644224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500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3.14 - Alimentação Preparada</v>
      </c>
      <c r="D55" s="3">
        <f>'[1]TCE - ANEXO IV - Preencher'!F64</f>
        <v>3149182000155</v>
      </c>
      <c r="E55" s="5" t="str">
        <f>'[1]TCE - ANEXO IV - Preencher'!G64</f>
        <v>CLINUTRI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000016493</v>
      </c>
      <c r="I55" s="6" t="str">
        <f>IF('[1]TCE - ANEXO IV - Preencher'!K64="","",'[1]TCE - ANEXO IV - Preencher'!K64)</f>
        <v>18/01/2021</v>
      </c>
      <c r="J55" s="5" t="str">
        <f>'[1]TCE - ANEXO IV - Preencher'!L64</f>
        <v>26210203149182000155550040000164931150644224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950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3.14 - Alimentação Preparada</v>
      </c>
      <c r="D56" s="3">
        <f>'[1]TCE - ANEXO IV - Preencher'!F65</f>
        <v>3149182000155</v>
      </c>
      <c r="E56" s="5" t="str">
        <f>'[1]TCE - ANEXO IV - Preencher'!G65</f>
        <v>CLINUTRI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000016493</v>
      </c>
      <c r="I56" s="6" t="str">
        <f>IF('[1]TCE - ANEXO IV - Preencher'!K65="","",'[1]TCE - ANEXO IV - Preencher'!K65)</f>
        <v>06/01/2021</v>
      </c>
      <c r="J56" s="5" t="str">
        <f>'[1]TCE - ANEXO IV - Preencher'!L65</f>
        <v>26210203149182000155550040000164931150644224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720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3.14 - Alimentação Preparada</v>
      </c>
      <c r="D57" s="3">
        <f>'[1]TCE - ANEXO IV - Preencher'!F66</f>
        <v>3149182000155</v>
      </c>
      <c r="E57" s="5" t="str">
        <f>'[1]TCE - ANEXO IV - Preencher'!G66</f>
        <v>CLINUTRI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000016493</v>
      </c>
      <c r="I57" s="6" t="str">
        <f>IF('[1]TCE - ANEXO IV - Preencher'!K66="","",'[1]TCE - ANEXO IV - Preencher'!K66)</f>
        <v>28/01/2021</v>
      </c>
      <c r="J57" s="5" t="str">
        <f>'[1]TCE - ANEXO IV - Preencher'!L66</f>
        <v>26210203149182000155550040000164931150644224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990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3.14 - Alimentação Preparada</v>
      </c>
      <c r="D58" s="3">
        <f>'[1]TCE - ANEXO IV - Preencher'!F67</f>
        <v>3149182000155</v>
      </c>
      <c r="E58" s="5" t="str">
        <f>'[1]TCE - ANEXO IV - Preencher'!G67</f>
        <v>CLINUTRI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000016493</v>
      </c>
      <c r="I58" s="6" t="str">
        <f>IF('[1]TCE - ANEXO IV - Preencher'!K67="","",'[1]TCE - ANEXO IV - Preencher'!K67)</f>
        <v>05/01/2021</v>
      </c>
      <c r="J58" s="5" t="str">
        <f>'[1]TCE - ANEXO IV - Preencher'!L67</f>
        <v>26210203149182000155550040000164931150644224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760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3.14 - Alimentação Preparada</v>
      </c>
      <c r="D59" s="3">
        <f>'[1]TCE - ANEXO IV - Preencher'!F68</f>
        <v>3149182000155</v>
      </c>
      <c r="E59" s="5" t="str">
        <f>'[1]TCE - ANEXO IV - Preencher'!G68</f>
        <v>CLINUTRI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000016493</v>
      </c>
      <c r="I59" s="6" t="str">
        <f>IF('[1]TCE - ANEXO IV - Preencher'!K68="","",'[1]TCE - ANEXO IV - Preencher'!K68)</f>
        <v>30/01/2021</v>
      </c>
      <c r="J59" s="5" t="str">
        <f>'[1]TCE - ANEXO IV - Preencher'!L68</f>
        <v>26210203149182000155550040000164931150644224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860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3.14 - Alimentação Preparada</v>
      </c>
      <c r="D60" s="3">
        <f>'[1]TCE - ANEXO IV - Preencher'!F69</f>
        <v>3149182000155</v>
      </c>
      <c r="E60" s="5" t="str">
        <f>'[1]TCE - ANEXO IV - Preencher'!G69</f>
        <v>CLINUTRI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000016493</v>
      </c>
      <c r="I60" s="6" t="str">
        <f>IF('[1]TCE - ANEXO IV - Preencher'!K69="","",'[1]TCE - ANEXO IV - Preencher'!K69)</f>
        <v>20/01/2021</v>
      </c>
      <c r="J60" s="5" t="str">
        <f>'[1]TCE - ANEXO IV - Preencher'!L69</f>
        <v>26210203149182000155550040000164931150644224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520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3.14 - Alimentação Preparada</v>
      </c>
      <c r="D61" s="3">
        <f>'[1]TCE - ANEXO IV - Preencher'!F70</f>
        <v>3149182000155</v>
      </c>
      <c r="E61" s="5" t="str">
        <f>'[1]TCE - ANEXO IV - Preencher'!G70</f>
        <v>CLINUTRI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000016493</v>
      </c>
      <c r="I61" s="6" t="str">
        <f>IF('[1]TCE - ANEXO IV - Preencher'!K70="","",'[1]TCE - ANEXO IV - Preencher'!K70)</f>
        <v>17/01/2021</v>
      </c>
      <c r="J61" s="5" t="str">
        <f>'[1]TCE - ANEXO IV - Preencher'!L70</f>
        <v>26210203149182000155550040000164931150644224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780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3.14 - Alimentação Preparada</v>
      </c>
      <c r="D62" s="3">
        <f>'[1]TCE - ANEXO IV - Preencher'!F71</f>
        <v>3149182000155</v>
      </c>
      <c r="E62" s="5" t="str">
        <f>'[1]TCE - ANEXO IV - Preencher'!G71</f>
        <v>CLINUTRI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000016493</v>
      </c>
      <c r="I62" s="6" t="str">
        <f>IF('[1]TCE - ANEXO IV - Preencher'!K71="","",'[1]TCE - ANEXO IV - Preencher'!K71)</f>
        <v>03/01/2021</v>
      </c>
      <c r="J62" s="5" t="str">
        <f>'[1]TCE - ANEXO IV - Preencher'!L71</f>
        <v>26210203149182000155550040000164931150644224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500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3.14 - Alimentação Preparada</v>
      </c>
      <c r="D63" s="3">
        <f>'[1]TCE - ANEXO IV - Preencher'!F72</f>
        <v>3149182000155</v>
      </c>
      <c r="E63" s="5" t="str">
        <f>'[1]TCE - ANEXO IV - Preencher'!G72</f>
        <v>CLINUTRI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000016493</v>
      </c>
      <c r="I63" s="6" t="str">
        <f>IF('[1]TCE - ANEXO IV - Preencher'!K72="","",'[1]TCE - ANEXO IV - Preencher'!K72)</f>
        <v>15/01/2021</v>
      </c>
      <c r="J63" s="5" t="str">
        <f>'[1]TCE - ANEXO IV - Preencher'!L72</f>
        <v>26210203149182000155550040000164931150644224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650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3.14 - Alimentação Preparada</v>
      </c>
      <c r="D64" s="3">
        <f>'[1]TCE - ANEXO IV - Preencher'!F73</f>
        <v>3149182000155</v>
      </c>
      <c r="E64" s="5" t="str">
        <f>'[1]TCE - ANEXO IV - Preencher'!G73</f>
        <v>CLINUTRI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000016493</v>
      </c>
      <c r="I64" s="6" t="str">
        <f>IF('[1]TCE - ANEXO IV - Preencher'!K73="","",'[1]TCE - ANEXO IV - Preencher'!K73)</f>
        <v>31/01/2021</v>
      </c>
      <c r="J64" s="5" t="str">
        <f>'[1]TCE - ANEXO IV - Preencher'!L73</f>
        <v>26210203149182000155550040000164931150644224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650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3.14 - Alimentação Preparada</v>
      </c>
      <c r="D65" s="3">
        <f>'[1]TCE - ANEXO IV - Preencher'!F74</f>
        <v>3149182000155</v>
      </c>
      <c r="E65" s="5" t="str">
        <f>'[1]TCE - ANEXO IV - Preencher'!G74</f>
        <v>CLINUTRI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000016493</v>
      </c>
      <c r="I65" s="6" t="str">
        <f>IF('[1]TCE - ANEXO IV - Preencher'!K74="","",'[1]TCE - ANEXO IV - Preencher'!K74)</f>
        <v>24/01/2021</v>
      </c>
      <c r="J65" s="5" t="str">
        <f>'[1]TCE - ANEXO IV - Preencher'!L74</f>
        <v>26210203149182000155550040000164931150644224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690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3.14 - Alimentação Preparada</v>
      </c>
      <c r="D66" s="3">
        <f>'[1]TCE - ANEXO IV - Preencher'!F75</f>
        <v>3149182000155</v>
      </c>
      <c r="E66" s="5" t="str">
        <f>'[1]TCE - ANEXO IV - Preencher'!G75</f>
        <v>CLINUTRI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000016493</v>
      </c>
      <c r="I66" s="6" t="str">
        <f>IF('[1]TCE - ANEXO IV - Preencher'!K75="","",'[1]TCE - ANEXO IV - Preencher'!K75)</f>
        <v>09/01/2021</v>
      </c>
      <c r="J66" s="5" t="str">
        <f>'[1]TCE - ANEXO IV - Preencher'!L75</f>
        <v>26210203149182000155550040000164931150644224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350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3.14 - Alimentação Preparada</v>
      </c>
      <c r="D67" s="3">
        <f>'[1]TCE - ANEXO IV - Preencher'!F76</f>
        <v>3149182000155</v>
      </c>
      <c r="E67" s="5" t="str">
        <f>'[1]TCE - ANEXO IV - Preencher'!G76</f>
        <v>CLINUTRI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000016493</v>
      </c>
      <c r="I67" s="6" t="str">
        <f>IF('[1]TCE - ANEXO IV - Preencher'!K76="","",'[1]TCE - ANEXO IV - Preencher'!K76)</f>
        <v>01/01/2021</v>
      </c>
      <c r="J67" s="5" t="str">
        <f>'[1]TCE - ANEXO IV - Preencher'!L76</f>
        <v>26210203149182000155550040000164931150644224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240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3.14 - Alimentação Preparada</v>
      </c>
      <c r="D68" s="3">
        <f>'[1]TCE - ANEXO IV - Preencher'!F77</f>
        <v>3149182000155</v>
      </c>
      <c r="E68" s="5" t="str">
        <f>'[1]TCE - ANEXO IV - Preencher'!G77</f>
        <v>CLINUTRI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000016493</v>
      </c>
      <c r="I68" s="6" t="str">
        <f>IF('[1]TCE - ANEXO IV - Preencher'!K77="","",'[1]TCE - ANEXO IV - Preencher'!K77)</f>
        <v>14/01/2021</v>
      </c>
      <c r="J68" s="5" t="str">
        <f>'[1]TCE - ANEXO IV - Preencher'!L77</f>
        <v>26210203149182000155550040000164931150644224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410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3.14 - Alimentação Preparada</v>
      </c>
      <c r="D69" s="3">
        <f>'[1]TCE - ANEXO IV - Preencher'!F78</f>
        <v>3149182000155</v>
      </c>
      <c r="E69" s="5" t="str">
        <f>'[1]TCE - ANEXO IV - Preencher'!G78</f>
        <v>CLINUTRI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000016493</v>
      </c>
      <c r="I69" s="6" t="str">
        <f>IF('[1]TCE - ANEXO IV - Preencher'!K78="","",'[1]TCE - ANEXO IV - Preencher'!K78)</f>
        <v>13/01/2021</v>
      </c>
      <c r="J69" s="5" t="str">
        <f>'[1]TCE - ANEXO IV - Preencher'!L78</f>
        <v>26210203149182000155550040000164931150644224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410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3.14 - Alimentação Preparada</v>
      </c>
      <c r="D70" s="3">
        <f>'[1]TCE - ANEXO IV - Preencher'!F79</f>
        <v>3149182000155</v>
      </c>
      <c r="E70" s="5" t="str">
        <f>'[1]TCE - ANEXO IV - Preencher'!G79</f>
        <v>CLINUTRI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000016493</v>
      </c>
      <c r="I70" s="6" t="str">
        <f>IF('[1]TCE - ANEXO IV - Preencher'!K79="","",'[1]TCE - ANEXO IV - Preencher'!K79)</f>
        <v>22/01/2021</v>
      </c>
      <c r="J70" s="5" t="str">
        <f>'[1]TCE - ANEXO IV - Preencher'!L79</f>
        <v>26210203149182000155550040000164931150644224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690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3.14 - Alimentação Preparada</v>
      </c>
      <c r="D71" s="3">
        <f>'[1]TCE - ANEXO IV - Preencher'!F80</f>
        <v>3149182000155</v>
      </c>
      <c r="E71" s="5" t="str">
        <f>'[1]TCE - ANEXO IV - Preencher'!G80</f>
        <v>CLINUTRI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000016493</v>
      </c>
      <c r="I71" s="6" t="str">
        <f>IF('[1]TCE - ANEXO IV - Preencher'!K80="","",'[1]TCE - ANEXO IV - Preencher'!K80)</f>
        <v>25/01/2021</v>
      </c>
      <c r="J71" s="5" t="str">
        <f>'[1]TCE - ANEXO IV - Preencher'!L80</f>
        <v>26210203149182000155550040000164931150644224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690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3.14 - Alimentação Preparada</v>
      </c>
      <c r="D72" s="3">
        <f>'[1]TCE - ANEXO IV - Preencher'!F81</f>
        <v>3149182000155</v>
      </c>
      <c r="E72" s="5" t="str">
        <f>'[1]TCE - ANEXO IV - Preencher'!G81</f>
        <v>CLINUTRI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000016493</v>
      </c>
      <c r="I72" s="6" t="str">
        <f>IF('[1]TCE - ANEXO IV - Preencher'!K81="","",'[1]TCE - ANEXO IV - Preencher'!K81)</f>
        <v>04/01/2021</v>
      </c>
      <c r="J72" s="5" t="str">
        <f>'[1]TCE - ANEXO IV - Preencher'!L81</f>
        <v>26210203149182000155550040000164931150644224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690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3.14 - Alimentação Preparada</v>
      </c>
      <c r="D73" s="3">
        <f>'[1]TCE - ANEXO IV - Preencher'!F82</f>
        <v>3149182000155</v>
      </c>
      <c r="E73" s="5" t="str">
        <f>'[1]TCE - ANEXO IV - Preencher'!G82</f>
        <v>CLINUTRI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000016493</v>
      </c>
      <c r="I73" s="6" t="str">
        <f>IF('[1]TCE - ANEXO IV - Preencher'!K82="","",'[1]TCE - ANEXO IV - Preencher'!K82)</f>
        <v>29/01/2021</v>
      </c>
      <c r="J73" s="5" t="str">
        <f>'[1]TCE - ANEXO IV - Preencher'!L82</f>
        <v>26210203149182000155550040000164931150644224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820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3.14 - Alimentação Preparada</v>
      </c>
      <c r="D74" s="3">
        <f>'[1]TCE - ANEXO IV - Preencher'!F83</f>
        <v>3149182000155</v>
      </c>
      <c r="E74" s="5" t="str">
        <f>'[1]TCE - ANEXO IV - Preencher'!G83</f>
        <v>CLINUTRI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000016493</v>
      </c>
      <c r="I74" s="6" t="str">
        <f>IF('[1]TCE - ANEXO IV - Preencher'!K83="","",'[1]TCE - ANEXO IV - Preencher'!K83)</f>
        <v>02/01/2021</v>
      </c>
      <c r="J74" s="5" t="str">
        <f>'[1]TCE - ANEXO IV - Preencher'!L83</f>
        <v>26210203149182000155550040000164931150644224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240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3.14 - Alimentação Preparada</v>
      </c>
      <c r="D75" s="3">
        <f>'[1]TCE - ANEXO IV - Preencher'!F84</f>
        <v>3149182000155</v>
      </c>
      <c r="E75" s="5" t="str">
        <f>'[1]TCE - ANEXO IV - Preencher'!G84</f>
        <v>CLINUTRI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000016493</v>
      </c>
      <c r="I75" s="6" t="str">
        <f>IF('[1]TCE - ANEXO IV - Preencher'!K84="","",'[1]TCE - ANEXO IV - Preencher'!K84)</f>
        <v>10/01/2021</v>
      </c>
      <c r="J75" s="5" t="str">
        <f>'[1]TCE - ANEXO IV - Preencher'!L84</f>
        <v>26210203149182000155550040000164931150644224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350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3.2 - Gás e Outros Materiais Engarrafados</v>
      </c>
      <c r="D76" s="3">
        <f>'[1]TCE - ANEXO IV - Preencher'!F85</f>
        <v>24380578000421</v>
      </c>
      <c r="E76" s="5" t="str">
        <f>'[1]TCE - ANEXO IV - Preencher'!G85</f>
        <v>WHITE MARTINS GASES INDS DO NORDESTE SA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311897</v>
      </c>
      <c r="I76" s="6" t="str">
        <f>IF('[1]TCE - ANEXO IV - Preencher'!K85="","",'[1]TCE - ANEXO IV - Preencher'!K85)</f>
        <v>21/12/2020</v>
      </c>
      <c r="J76" s="5" t="str">
        <f>'[1]TCE - ANEXO IV - Preencher'!L85</f>
        <v>29201224380578000421552000003118971817566702</v>
      </c>
      <c r="K76" s="5" t="str">
        <f>IF(F76="B",LEFT('[1]TCE - ANEXO IV - Preencher'!M85,2),IF(F76="S",LEFT('[1]TCE - ANEXO IV - Preencher'!M85,7),IF('[1]TCE - ANEXO IV - Preencher'!H85="","")))</f>
        <v>29</v>
      </c>
      <c r="L76" s="7">
        <f>'[1]TCE - ANEXO IV - Preencher'!N85</f>
        <v>130.72999999999999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3.2 - Gás e Outros Materiais Engarrafados</v>
      </c>
      <c r="D77" s="3">
        <f>'[1]TCE - ANEXO IV - Preencher'!F86</f>
        <v>24380578000421</v>
      </c>
      <c r="E77" s="5" t="str">
        <f>'[1]TCE - ANEXO IV - Preencher'!G86</f>
        <v>WHITE MARTINS GASES INDS DO NORDESTE SA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311902</v>
      </c>
      <c r="I77" s="6" t="str">
        <f>IF('[1]TCE - ANEXO IV - Preencher'!K86="","",'[1]TCE - ANEXO IV - Preencher'!K86)</f>
        <v>21/12/2020</v>
      </c>
      <c r="J77" s="5" t="str">
        <f>'[1]TCE - ANEXO IV - Preencher'!L86</f>
        <v>29201224380578000421552000003119021817568855</v>
      </c>
      <c r="K77" s="5" t="str">
        <f>IF(F77="B",LEFT('[1]TCE - ANEXO IV - Preencher'!M86,2),IF(F77="S",LEFT('[1]TCE - ANEXO IV - Preencher'!M86,7),IF('[1]TCE - ANEXO IV - Preencher'!H86="","")))</f>
        <v>29</v>
      </c>
      <c r="L77" s="7">
        <f>'[1]TCE - ANEXO IV - Preencher'!N86</f>
        <v>839.37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3.2 - Gás e Outros Materiais Engarrafados</v>
      </c>
      <c r="D78" s="3">
        <f>'[1]TCE - ANEXO IV - Preencher'!F87</f>
        <v>24380578000421</v>
      </c>
      <c r="E78" s="5" t="str">
        <f>'[1]TCE - ANEXO IV - Preencher'!G87</f>
        <v>WHITE MARTINS GASES INDS DO NORDESTE SA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311914</v>
      </c>
      <c r="I78" s="6" t="str">
        <f>IF('[1]TCE - ANEXO IV - Preencher'!K87="","",'[1]TCE - ANEXO IV - Preencher'!K87)</f>
        <v>21/12/2020</v>
      </c>
      <c r="J78" s="5" t="str">
        <f>'[1]TCE - ANEXO IV - Preencher'!L87</f>
        <v>29201224380578000421552000003119141817578576</v>
      </c>
      <c r="K78" s="5" t="str">
        <f>IF(F78="B",LEFT('[1]TCE - ANEXO IV - Preencher'!M87,2),IF(F78="S",LEFT('[1]TCE - ANEXO IV - Preencher'!M87,7),IF('[1]TCE - ANEXO IV - Preencher'!H87="","")))</f>
        <v>29</v>
      </c>
      <c r="L78" s="7">
        <f>'[1]TCE - ANEXO IV - Preencher'!N87</f>
        <v>512.53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3.2 - Gás e Outros Materiais Engarrafados</v>
      </c>
      <c r="D79" s="3">
        <f>'[1]TCE - ANEXO IV - Preencher'!F88</f>
        <v>24380578000421</v>
      </c>
      <c r="E79" s="5" t="str">
        <f>'[1]TCE - ANEXO IV - Preencher'!G88</f>
        <v>WHITE MARTINS GASES INDS DO NORDESTE SA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311915</v>
      </c>
      <c r="I79" s="6" t="str">
        <f>IF('[1]TCE - ANEXO IV - Preencher'!K88="","",'[1]TCE - ANEXO IV - Preencher'!K88)</f>
        <v>21/12/2020</v>
      </c>
      <c r="J79" s="5" t="str">
        <f>'[1]TCE - ANEXO IV - Preencher'!L88</f>
        <v>29201224380578000421552000003119151817578581</v>
      </c>
      <c r="K79" s="5" t="str">
        <f>IF(F79="B",LEFT('[1]TCE - ANEXO IV - Preencher'!M88,2),IF(F79="S",LEFT('[1]TCE - ANEXO IV - Preencher'!M88,7),IF('[1]TCE - ANEXO IV - Preencher'!H88="","")))</f>
        <v>29</v>
      </c>
      <c r="L79" s="7">
        <f>'[1]TCE - ANEXO IV - Preencher'!N88</f>
        <v>130.72999999999999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3.2 - Gás e Outros Materiais Engarrafados</v>
      </c>
      <c r="D80" s="3">
        <f>'[1]TCE - ANEXO IV - Preencher'!F89</f>
        <v>24380578000421</v>
      </c>
      <c r="E80" s="5" t="str">
        <f>'[1]TCE - ANEXO IV - Preencher'!G89</f>
        <v>WHITE MARTINS GASES INDS DO NORDESTE SA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312215</v>
      </c>
      <c r="I80" s="6" t="str">
        <f>IF('[1]TCE - ANEXO IV - Preencher'!K89="","",'[1]TCE - ANEXO IV - Preencher'!K89)</f>
        <v>24/12/2020</v>
      </c>
      <c r="J80" s="5" t="str">
        <f>'[1]TCE - ANEXO IV - Preencher'!L89</f>
        <v>29201224380578000421552000003122151818119145</v>
      </c>
      <c r="K80" s="5" t="str">
        <f>IF(F80="B",LEFT('[1]TCE - ANEXO IV - Preencher'!M89,2),IF(F80="S",LEFT('[1]TCE - ANEXO IV - Preencher'!M89,7),IF('[1]TCE - ANEXO IV - Preencher'!H89="","")))</f>
        <v>29</v>
      </c>
      <c r="L80" s="7">
        <f>'[1]TCE - ANEXO IV - Preencher'!N89</f>
        <v>545.22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3.2 - Gás e Outros Materiais Engarrafados</v>
      </c>
      <c r="D81" s="3">
        <f>'[1]TCE - ANEXO IV - Preencher'!F90</f>
        <v>24380578000421</v>
      </c>
      <c r="E81" s="5" t="str">
        <f>'[1]TCE - ANEXO IV - Preencher'!G90</f>
        <v>WHITE MARTINS GASES INDS DO NORDESTE SA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313384</v>
      </c>
      <c r="I81" s="6" t="str">
        <f>IF('[1]TCE - ANEXO IV - Preencher'!K90="","",'[1]TCE - ANEXO IV - Preencher'!K90)</f>
        <v>14/01/2021</v>
      </c>
      <c r="J81" s="5" t="str">
        <f>'[1]TCE - ANEXO IV - Preencher'!L90</f>
        <v>29210124380578000421552000003133841820515632</v>
      </c>
      <c r="K81" s="5" t="str">
        <f>IF(F81="B",LEFT('[1]TCE - ANEXO IV - Preencher'!M90,2),IF(F81="S",LEFT('[1]TCE - ANEXO IV - Preencher'!M90,7),IF('[1]TCE - ANEXO IV - Preencher'!H90="","")))</f>
        <v>29</v>
      </c>
      <c r="L81" s="7">
        <f>'[1]TCE - ANEXO IV - Preencher'!N90</f>
        <v>610.59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3.2 - Gás e Outros Materiais Engarrafados</v>
      </c>
      <c r="D82" s="3">
        <f>'[1]TCE - ANEXO IV - Preencher'!F91</f>
        <v>24380578000421</v>
      </c>
      <c r="E82" s="5" t="str">
        <f>'[1]TCE - ANEXO IV - Preencher'!G91</f>
        <v>WHITE MARTINS GASES INDS DO NORDESTE SA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3366</v>
      </c>
      <c r="I82" s="6" t="str">
        <f>IF('[1]TCE - ANEXO IV - Preencher'!K91="","",'[1]TCE - ANEXO IV - Preencher'!K91)</f>
        <v>06/01/2021</v>
      </c>
      <c r="J82" s="5" t="str">
        <f>'[1]TCE - ANEXO IV - Preencher'!L91</f>
        <v>29210124380578000421557770000033661649405225</v>
      </c>
      <c r="K82" s="5" t="str">
        <f>IF(F82="B",LEFT('[1]TCE - ANEXO IV - Preencher'!M91,2),IF(F82="S",LEFT('[1]TCE - ANEXO IV - Preencher'!M91,7),IF('[1]TCE - ANEXO IV - Preencher'!H91="","")))</f>
        <v>29</v>
      </c>
      <c r="L82" s="7">
        <f>'[1]TCE - ANEXO IV - Preencher'!N91</f>
        <v>163.41999999999999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3.2 - Gás e Outros Materiais Engarrafados</v>
      </c>
      <c r="D83" s="3">
        <f>'[1]TCE - ANEXO IV - Preencher'!F92</f>
        <v>24380578002980</v>
      </c>
      <c r="E83" s="5" t="str">
        <f>'[1]TCE - ANEXO IV - Preencher'!G92</f>
        <v>WHITE MARTINS GASES INDS DO NORDESTE SA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107128</v>
      </c>
      <c r="I83" s="6" t="str">
        <f>IF('[1]TCE - ANEXO IV - Preencher'!K92="","",'[1]TCE - ANEXO IV - Preencher'!K92)</f>
        <v>23/12/2020</v>
      </c>
      <c r="J83" s="5" t="str">
        <f>'[1]TCE - ANEXO IV - Preencher'!L92</f>
        <v>29201224380578002980550700001071281818066434</v>
      </c>
      <c r="K83" s="5" t="str">
        <f>IF(F83="B",LEFT('[1]TCE - ANEXO IV - Preencher'!M92,2),IF(F83="S",LEFT('[1]TCE - ANEXO IV - Preencher'!M92,7),IF('[1]TCE - ANEXO IV - Preencher'!H92="","")))</f>
        <v>29</v>
      </c>
      <c r="L83" s="7">
        <f>'[1]TCE - ANEXO IV - Preencher'!N92</f>
        <v>12157.51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3.2 - Gás e Outros Materiais Engarrafados</v>
      </c>
      <c r="D84" s="3">
        <f>'[1]TCE - ANEXO IV - Preencher'!F93</f>
        <v>24380578002980</v>
      </c>
      <c r="E84" s="5" t="str">
        <f>'[1]TCE - ANEXO IV - Preencher'!G93</f>
        <v>WHITE MARTINS GASES INDS DO NORDESTE SA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107442</v>
      </c>
      <c r="I84" s="6" t="str">
        <f>IF('[1]TCE - ANEXO IV - Preencher'!K93="","",'[1]TCE - ANEXO IV - Preencher'!K93)</f>
        <v>08/01/2021</v>
      </c>
      <c r="J84" s="5" t="str">
        <f>'[1]TCE - ANEXO IV - Preencher'!L93</f>
        <v>29210124380578002980550700001074421819681303</v>
      </c>
      <c r="K84" s="5" t="str">
        <f>IF(F84="B",LEFT('[1]TCE - ANEXO IV - Preencher'!M93,2),IF(F84="S",LEFT('[1]TCE - ANEXO IV - Preencher'!M93,7),IF('[1]TCE - ANEXO IV - Preencher'!H93="","")))</f>
        <v>29</v>
      </c>
      <c r="L84" s="7">
        <f>'[1]TCE - ANEXO IV - Preencher'!N93</f>
        <v>12157.51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3.13 - Materiais e Materiais Ortopédicos e Corretivos (OPME)</v>
      </c>
      <c r="D85" s="3">
        <f>'[1]TCE - ANEXO IV - Preencher'!F94</f>
        <v>12482070000102</v>
      </c>
      <c r="E85" s="5" t="str">
        <f>'[1]TCE - ANEXO IV - Preencher'!G94</f>
        <v>QUIRON MEDIC COM DE PROD HOSP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2465</v>
      </c>
      <c r="I85" s="6" t="str">
        <f>IF('[1]TCE - ANEXO IV - Preencher'!K94="","",'[1]TCE - ANEXO IV - Preencher'!K94)</f>
        <v>08/01/2021</v>
      </c>
      <c r="J85" s="5" t="str">
        <f>'[1]TCE - ANEXO IV - Preencher'!L94</f>
        <v>29210112482070000102550010000024651005334257</v>
      </c>
      <c r="K85" s="5" t="str">
        <f>IF(F85="B",LEFT('[1]TCE - ANEXO IV - Preencher'!M94,2),IF(F85="S",LEFT('[1]TCE - ANEXO IV - Preencher'!M94,7),IF('[1]TCE - ANEXO IV - Preencher'!H94="","")))</f>
        <v>29</v>
      </c>
      <c r="L85" s="7">
        <f>'[1]TCE - ANEXO IV - Preencher'!N94</f>
        <v>550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3.13 - Materiais e Materiais Ortopédicos e Corretivos (OPME)</v>
      </c>
      <c r="D86" s="3">
        <f>'[1]TCE - ANEXO IV - Preencher'!F95</f>
        <v>12482070000102</v>
      </c>
      <c r="E86" s="5" t="str">
        <f>'[1]TCE - ANEXO IV - Preencher'!G95</f>
        <v>QUIRON MEDIC COM DE PROD HOSP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2466</v>
      </c>
      <c r="I86" s="6" t="str">
        <f>IF('[1]TCE - ANEXO IV - Preencher'!K95="","",'[1]TCE - ANEXO IV - Preencher'!K95)</f>
        <v>08/01/2021</v>
      </c>
      <c r="J86" s="5" t="str">
        <f>'[1]TCE - ANEXO IV - Preencher'!L95</f>
        <v>29210112482070000102550010000024661057951874</v>
      </c>
      <c r="K86" s="5" t="str">
        <f>IF(F86="B",LEFT('[1]TCE - ANEXO IV - Preencher'!M95,2),IF(F86="S",LEFT('[1]TCE - ANEXO IV - Preencher'!M95,7),IF('[1]TCE - ANEXO IV - Preencher'!H95="","")))</f>
        <v>29</v>
      </c>
      <c r="L86" s="7">
        <f>'[1]TCE - ANEXO IV - Preencher'!N95</f>
        <v>850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3.13 - Materiais e Materiais Ortopédicos e Corretivos (OPME)</v>
      </c>
      <c r="D87" s="3">
        <f>'[1]TCE - ANEXO IV - Preencher'!F96</f>
        <v>12482070000102</v>
      </c>
      <c r="E87" s="5" t="str">
        <f>'[1]TCE - ANEXO IV - Preencher'!G96</f>
        <v>QUIRON MEDIC COM DE PROD HOSP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2488</v>
      </c>
      <c r="I87" s="6" t="str">
        <f>IF('[1]TCE - ANEXO IV - Preencher'!K96="","",'[1]TCE - ANEXO IV - Preencher'!K96)</f>
        <v>25/01/2021</v>
      </c>
      <c r="J87" s="5" t="str">
        <f>'[1]TCE - ANEXO IV - Preencher'!L96</f>
        <v>29210112482070000102550010000024881005334251</v>
      </c>
      <c r="K87" s="5" t="str">
        <f>IF(F87="B",LEFT('[1]TCE - ANEXO IV - Preencher'!M96,2),IF(F87="S",LEFT('[1]TCE - ANEXO IV - Preencher'!M96,7),IF('[1]TCE - ANEXO IV - Preencher'!H96="","")))</f>
        <v>29</v>
      </c>
      <c r="L87" s="7">
        <f>'[1]TCE - ANEXO IV - Preencher'!N96</f>
        <v>850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3.13 - Materiais e Materiais Ortopédicos e Corretivos (OPME)</v>
      </c>
      <c r="D88" s="3">
        <f>'[1]TCE - ANEXO IV - Preencher'!F97</f>
        <v>12482070000102</v>
      </c>
      <c r="E88" s="5" t="str">
        <f>'[1]TCE - ANEXO IV - Preencher'!G97</f>
        <v>QUIRON MEDIC COM DE PROD HOSP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2489</v>
      </c>
      <c r="I88" s="6" t="str">
        <f>IF('[1]TCE - ANEXO IV - Preencher'!K97="","",'[1]TCE - ANEXO IV - Preencher'!K97)</f>
        <v>25/01/2021</v>
      </c>
      <c r="J88" s="5" t="str">
        <f>'[1]TCE - ANEXO IV - Preencher'!L97</f>
        <v>29210112482070000102550010000024891070554764</v>
      </c>
      <c r="K88" s="5" t="str">
        <f>IF(F88="B",LEFT('[1]TCE - ANEXO IV - Preencher'!M97,2),IF(F88="S",LEFT('[1]TCE - ANEXO IV - Preencher'!M97,7),IF('[1]TCE - ANEXO IV - Preencher'!H97="","")))</f>
        <v>29</v>
      </c>
      <c r="L88" s="7">
        <f>'[1]TCE - ANEXO IV - Preencher'!N97</f>
        <v>850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3.11 - Material Laboratorial</v>
      </c>
      <c r="D89" s="3">
        <f>'[1]TCE - ANEXO IV - Preencher'!F98</f>
        <v>7914775000111</v>
      </c>
      <c r="E89" s="5" t="str">
        <f>'[1]TCE - ANEXO IV - Preencher'!G98</f>
        <v>SUPRI VALE PROD MED ORTOPEDICOS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8336</v>
      </c>
      <c r="I89" s="6" t="str">
        <f>IF('[1]TCE - ANEXO IV - Preencher'!K98="","",'[1]TCE - ANEXO IV - Preencher'!K98)</f>
        <v>22/01/2021</v>
      </c>
      <c r="J89" s="5" t="str">
        <f>'[1]TCE - ANEXO IV - Preencher'!L98</f>
        <v>26210107914775000111550010000083361162427460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28.52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3.11 - Material Laboratorial</v>
      </c>
      <c r="D90" s="3">
        <f>'[1]TCE - ANEXO IV - Preencher'!F99</f>
        <v>10779833000156</v>
      </c>
      <c r="E90" s="5" t="str">
        <f>'[1]TCE - ANEXO IV - Preencher'!G99</f>
        <v>MEDICAL MERCANTIL DE APAR MED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518237</v>
      </c>
      <c r="I90" s="6" t="str">
        <f>IF('[1]TCE - ANEXO IV - Preencher'!K99="","",'[1]TCE - ANEXO IV - Preencher'!K99)</f>
        <v>30/12/2020</v>
      </c>
      <c r="J90" s="5" t="str">
        <f>'[1]TCE - ANEXO IV - Preencher'!L99</f>
        <v>26201210779833000156550010005182371131443526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113.5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3.99 - Outras despesas com Material de Consumo</v>
      </c>
      <c r="D91" s="3">
        <f>'[1]TCE - ANEXO IV - Preencher'!F100</f>
        <v>3155958000140</v>
      </c>
      <c r="E91" s="5" t="str">
        <f>'[1]TCE - ANEXO IV - Preencher'!G100</f>
        <v>MEDPEJ EQUIPAMENTOS MEDICOS LTDA - EPP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000067591</v>
      </c>
      <c r="I91" s="6" t="str">
        <f>IF('[1]TCE - ANEXO IV - Preencher'!K100="","",'[1]TCE - ANEXO IV - Preencher'!K100)</f>
        <v>21/01/2021</v>
      </c>
      <c r="J91" s="5" t="str">
        <f>'[1]TCE - ANEXO IV - Preencher'!L100</f>
        <v>35210103155958000140550020000675911036715144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1500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3.99 - Outras despesas com Material de Consumo</v>
      </c>
      <c r="D92" s="3">
        <f>'[1]TCE - ANEXO IV - Preencher'!F101</f>
        <v>3307478000157</v>
      </c>
      <c r="E92" s="5" t="str">
        <f>'[1]TCE - ANEXO IV - Preencher'!G101</f>
        <v>MAX FILMES COM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000013510</v>
      </c>
      <c r="I92" s="6" t="str">
        <f>IF('[1]TCE - ANEXO IV - Preencher'!K101="","",'[1]TCE - ANEXO IV - Preencher'!K101)</f>
        <v>30/12/2020</v>
      </c>
      <c r="J92" s="5" t="str">
        <f>'[1]TCE - ANEXO IV - Preencher'!L101</f>
        <v>26201203307478000157550040000135101100135100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2100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3.99 - Outras despesas com Material de Consumo</v>
      </c>
      <c r="D93" s="3">
        <f>'[1]TCE - ANEXO IV - Preencher'!F102</f>
        <v>10779833000156</v>
      </c>
      <c r="E93" s="5" t="str">
        <f>'[1]TCE - ANEXO IV - Preencher'!G102</f>
        <v>MEDICAL MERCANTIL DE APAR MED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519659</v>
      </c>
      <c r="I93" s="6" t="str">
        <f>IF('[1]TCE - ANEXO IV - Preencher'!K102="","",'[1]TCE - ANEXO IV - Preencher'!K102)</f>
        <v>25/01/2021</v>
      </c>
      <c r="J93" s="5" t="str">
        <f>'[1]TCE - ANEXO IV - Preencher'!L102</f>
        <v>26210110779833000156550010005196591120436131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3112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3.99 - Outras despesas com Material de Consumo</v>
      </c>
      <c r="D94" s="3">
        <f>'[1]TCE - ANEXO IV - Preencher'!F103</f>
        <v>37170675000199</v>
      </c>
      <c r="E94" s="5" t="str">
        <f>'[1]TCE - ANEXO IV - Preencher'!G103</f>
        <v>FEITOSA COMERCIO DE MEDICAMENTOS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000000227</v>
      </c>
      <c r="I94" s="6" t="str">
        <f>IF('[1]TCE - ANEXO IV - Preencher'!K103="","",'[1]TCE - ANEXO IV - Preencher'!K103)</f>
        <v>25/01/2021</v>
      </c>
      <c r="J94" s="5" t="str">
        <f>'[1]TCE - ANEXO IV - Preencher'!L103</f>
        <v>26210137170675000199550010000002271609038579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1422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3.7 - Material de Limpeza e Produtos de Hgienização</v>
      </c>
      <c r="D95" s="3">
        <f>'[1]TCE - ANEXO IV - Preencher'!F104</f>
        <v>5044056000161</v>
      </c>
      <c r="E95" s="5" t="str">
        <f>'[1]TCE - ANEXO IV - Preencher'!G104</f>
        <v>DMH PRODUTOS HOSPITALARES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000017867</v>
      </c>
      <c r="I95" s="6" t="str">
        <f>IF('[1]TCE - ANEXO IV - Preencher'!K104="","",'[1]TCE - ANEXO IV - Preencher'!K104)</f>
        <v>22/01/2021</v>
      </c>
      <c r="J95" s="5" t="str">
        <f>'[1]TCE - ANEXO IV - Preencher'!L104</f>
        <v>26210105044056000161550010000178671709403858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15184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3.7 - Material de Limpeza e Produtos de Hgienização</v>
      </c>
      <c r="D96" s="3">
        <f>'[1]TCE - ANEXO IV - Preencher'!F105</f>
        <v>5509824000377</v>
      </c>
      <c r="E96" s="5" t="str">
        <f>'[1]TCE - ANEXO IV - Preencher'!G105</f>
        <v>NORMANDO JOSE NOSSA VILLAR -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000920104</v>
      </c>
      <c r="I96" s="6" t="str">
        <f>IF('[1]TCE - ANEXO IV - Preencher'!K105="","",'[1]TCE - ANEXO IV - Preencher'!K105)</f>
        <v>27/01/2021</v>
      </c>
      <c r="J96" s="5" t="str">
        <f>'[1]TCE - ANEXO IV - Preencher'!L105</f>
        <v>26210105509824000377550010009201041000458791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363.34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3.7 - Material de Limpeza e Produtos de Hgienização</v>
      </c>
      <c r="D97" s="3">
        <f>'[1]TCE - ANEXO IV - Preencher'!F106</f>
        <v>5509824000377</v>
      </c>
      <c r="E97" s="5" t="str">
        <f>'[1]TCE - ANEXO IV - Preencher'!G106</f>
        <v>NORMANDO JOSE NOSSA VILLAR -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000920105</v>
      </c>
      <c r="I97" s="6" t="str">
        <f>IF('[1]TCE - ANEXO IV - Preencher'!K106="","",'[1]TCE - ANEXO IV - Preencher'!K106)</f>
        <v>27/01/2021</v>
      </c>
      <c r="J97" s="5" t="str">
        <f>'[1]TCE - ANEXO IV - Preencher'!L106</f>
        <v>26210105509824000377550010009201051000458802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2169.6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3.7 - Material de Limpeza e Produtos de Hgienização</v>
      </c>
      <c r="D98" s="3">
        <f>'[1]TCE - ANEXO IV - Preencher'!F107</f>
        <v>30611447000168</v>
      </c>
      <c r="E98" s="5" t="str">
        <f>'[1]TCE - ANEXO IV - Preencher'!G107</f>
        <v>RAISSA C R MEDEIROS MOURA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000011508</v>
      </c>
      <c r="I98" s="6" t="str">
        <f>IF('[1]TCE - ANEXO IV - Preencher'!K107="","",'[1]TCE - ANEXO IV - Preencher'!K107)</f>
        <v>27/01/2021</v>
      </c>
      <c r="J98" s="5" t="str">
        <f>'[1]TCE - ANEXO IV - Preencher'!L107</f>
        <v>26210130611447000168550010000115081096035439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330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3.7 - Material de Limpeza e Produtos de Hgienização</v>
      </c>
      <c r="D99" s="3">
        <f>'[1]TCE - ANEXO IV - Preencher'!F108</f>
        <v>32395122000110</v>
      </c>
      <c r="E99" s="5" t="str">
        <f>'[1]TCE - ANEXO IV - Preencher'!G108</f>
        <v>ALENCAR MAIA E MARTINS AYRES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000004640</v>
      </c>
      <c r="I99" s="6" t="str">
        <f>IF('[1]TCE - ANEXO IV - Preencher'!K108="","",'[1]TCE - ANEXO IV - Preencher'!K108)</f>
        <v>29/01/2021</v>
      </c>
      <c r="J99" s="5" t="str">
        <f>'[1]TCE - ANEXO IV - Preencher'!L108</f>
        <v>26210132395122000110550010000046401771805064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253.5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3.14 - Alimentação Preparada</v>
      </c>
      <c r="D100" s="3">
        <f>'[1]TCE - ANEXO IV - Preencher'!F109</f>
        <v>193374000170</v>
      </c>
      <c r="E100" s="5" t="str">
        <f>'[1]TCE - ANEXO IV - Preencher'!G109</f>
        <v>SERVE BEM SUPERMERCADO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40303</v>
      </c>
      <c r="I100" s="6" t="str">
        <f>IF('[1]TCE - ANEXO IV - Preencher'!K109="","",'[1]TCE - ANEXO IV - Preencher'!K109)</f>
        <v>05/01/2021</v>
      </c>
      <c r="J100" s="5" t="str">
        <f>'[1]TCE - ANEXO IV - Preencher'!L109</f>
        <v>26210100193374000170550550000403031451841719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50.28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3.14 - Alimentação Preparada</v>
      </c>
      <c r="D101" s="3">
        <f>'[1]TCE - ANEXO IV - Preencher'!F110</f>
        <v>193374000170</v>
      </c>
      <c r="E101" s="5" t="str">
        <f>'[1]TCE - ANEXO IV - Preencher'!G110</f>
        <v>SERVE BEM SUPERMERCADO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40351</v>
      </c>
      <c r="I101" s="6" t="str">
        <f>IF('[1]TCE - ANEXO IV - Preencher'!K110="","",'[1]TCE - ANEXO IV - Preencher'!K110)</f>
        <v>05/01/2021</v>
      </c>
      <c r="J101" s="5" t="str">
        <f>'[1]TCE - ANEXO IV - Preencher'!L110</f>
        <v>26210100193374000170550550000403511172011954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338.52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3.14 - Alimentação Preparada</v>
      </c>
      <c r="D102" s="3">
        <f>'[1]TCE - ANEXO IV - Preencher'!F111</f>
        <v>193374000170</v>
      </c>
      <c r="E102" s="5" t="str">
        <f>'[1]TCE - ANEXO IV - Preencher'!G111</f>
        <v>SERVE BEM SUPERMERCADO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40419</v>
      </c>
      <c r="I102" s="6" t="str">
        <f>IF('[1]TCE - ANEXO IV - Preencher'!K111="","",'[1]TCE - ANEXO IV - Preencher'!K111)</f>
        <v>08/01/2021</v>
      </c>
      <c r="J102" s="5" t="str">
        <f>'[1]TCE - ANEXO IV - Preencher'!L111</f>
        <v>26210100193374000170550550000404191812472190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296.33999999999997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3.14 - Alimentação Preparada</v>
      </c>
      <c r="D103" s="3">
        <f>'[1]TCE - ANEXO IV - Preencher'!F112</f>
        <v>193374000170</v>
      </c>
      <c r="E103" s="5" t="str">
        <f>'[1]TCE - ANEXO IV - Preencher'!G112</f>
        <v>SERVE BEM SUPERMERCADO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40454</v>
      </c>
      <c r="I103" s="6" t="str">
        <f>IF('[1]TCE - ANEXO IV - Preencher'!K112="","",'[1]TCE - ANEXO IV - Preencher'!K112)</f>
        <v>11/01/2021</v>
      </c>
      <c r="J103" s="5" t="str">
        <f>'[1]TCE - ANEXO IV - Preencher'!L112</f>
        <v>26210100193374000170550550000404541627220244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50.28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3.14 - Alimentação Preparada</v>
      </c>
      <c r="D104" s="3">
        <f>'[1]TCE - ANEXO IV - Preencher'!F113</f>
        <v>193374000170</v>
      </c>
      <c r="E104" s="5" t="str">
        <f>'[1]TCE - ANEXO IV - Preencher'!G113</f>
        <v>SERVE BEM SUPERMERCADO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40468</v>
      </c>
      <c r="I104" s="6" t="str">
        <f>IF('[1]TCE - ANEXO IV - Preencher'!K113="","",'[1]TCE - ANEXO IV - Preencher'!K113)</f>
        <v>12/01/2021</v>
      </c>
      <c r="J104" s="5" t="str">
        <f>'[1]TCE - ANEXO IV - Preencher'!L113</f>
        <v>26210100193374000170550550000404681193112116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60.19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3.14 - Alimentação Preparada</v>
      </c>
      <c r="D105" s="3">
        <f>'[1]TCE - ANEXO IV - Preencher'!F114</f>
        <v>193374000170</v>
      </c>
      <c r="E105" s="5" t="str">
        <f>'[1]TCE - ANEXO IV - Preencher'!G114</f>
        <v>SERVE BEM SUPERMERCADO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40535</v>
      </c>
      <c r="I105" s="6" t="str">
        <f>IF('[1]TCE - ANEXO IV - Preencher'!K114="","",'[1]TCE - ANEXO IV - Preencher'!K114)</f>
        <v>15/01/2021</v>
      </c>
      <c r="J105" s="5" t="str">
        <f>'[1]TCE - ANEXO IV - Preencher'!L114</f>
        <v>26210100193374000170550550000405351351035626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16.93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3.14 - Alimentação Preparada</v>
      </c>
      <c r="D106" s="3">
        <f>'[1]TCE - ANEXO IV - Preencher'!F115</f>
        <v>193374000170</v>
      </c>
      <c r="E106" s="5" t="str">
        <f>'[1]TCE - ANEXO IV - Preencher'!G115</f>
        <v>SERVE BEM SUPERMERCADO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40578</v>
      </c>
      <c r="I106" s="6" t="str">
        <f>IF('[1]TCE - ANEXO IV - Preencher'!K115="","",'[1]TCE - ANEXO IV - Preencher'!K115)</f>
        <v>18/01/2021</v>
      </c>
      <c r="J106" s="5" t="str">
        <f>'[1]TCE - ANEXO IV - Preencher'!L115</f>
        <v>26210100193374000170550550000405781130126820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472.45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3.14 - Alimentação Preparada</v>
      </c>
      <c r="D107" s="3">
        <f>'[1]TCE - ANEXO IV - Preencher'!F116</f>
        <v>193374000170</v>
      </c>
      <c r="E107" s="5" t="str">
        <f>'[1]TCE - ANEXO IV - Preencher'!G116</f>
        <v>SERVE BEM SUPERMERCADO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40588</v>
      </c>
      <c r="I107" s="6" t="str">
        <f>IF('[1]TCE - ANEXO IV - Preencher'!K116="","",'[1]TCE - ANEXO IV - Preencher'!K116)</f>
        <v>18/01/2021</v>
      </c>
      <c r="J107" s="5" t="str">
        <f>'[1]TCE - ANEXO IV - Preencher'!L116</f>
        <v>26210100193374000170550550000405881689778145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104.39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3.14 - Alimentação Preparada</v>
      </c>
      <c r="D108" s="3">
        <f>'[1]TCE - ANEXO IV - Preencher'!F117</f>
        <v>193374000170</v>
      </c>
      <c r="E108" s="5" t="str">
        <f>'[1]TCE - ANEXO IV - Preencher'!G117</f>
        <v>SERVE BEM SUPERMERCADO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40589</v>
      </c>
      <c r="I108" s="6" t="str">
        <f>IF('[1]TCE - ANEXO IV - Preencher'!K117="","",'[1]TCE - ANEXO IV - Preencher'!K117)</f>
        <v>18/01/2021</v>
      </c>
      <c r="J108" s="5" t="str">
        <f>'[1]TCE - ANEXO IV - Preencher'!L117</f>
        <v>26210100193374000170550550000405891145214864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337.44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3.14 - Alimentação Preparada</v>
      </c>
      <c r="D109" s="3">
        <f>'[1]TCE - ANEXO IV - Preencher'!F118</f>
        <v>193374000170</v>
      </c>
      <c r="E109" s="5" t="str">
        <f>'[1]TCE - ANEXO IV - Preencher'!G118</f>
        <v>SERVE BEM SUPERMERCADO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40610</v>
      </c>
      <c r="I109" s="6" t="str">
        <f>IF('[1]TCE - ANEXO IV - Preencher'!K118="","",'[1]TCE - ANEXO IV - Preencher'!K118)</f>
        <v>19/01/2021</v>
      </c>
      <c r="J109" s="5" t="str">
        <f>'[1]TCE - ANEXO IV - Preencher'!L118</f>
        <v>26210100193374000170550550000406101227404379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343.91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3.14 - Alimentação Preparada</v>
      </c>
      <c r="D110" s="3">
        <f>'[1]TCE - ANEXO IV - Preencher'!F119</f>
        <v>193374000170</v>
      </c>
      <c r="E110" s="5" t="str">
        <f>'[1]TCE - ANEXO IV - Preencher'!G119</f>
        <v>SERVE BEM SUPERMERCADO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40660</v>
      </c>
      <c r="I110" s="6" t="str">
        <f>IF('[1]TCE - ANEXO IV - Preencher'!K119="","",'[1]TCE - ANEXO IV - Preencher'!K119)</f>
        <v>22/01/2021</v>
      </c>
      <c r="J110" s="5" t="str">
        <f>'[1]TCE - ANEXO IV - Preencher'!L119</f>
        <v>26210100193374000170550550000406601161219309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402.56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3.14 - Alimentação Preparada</v>
      </c>
      <c r="D111" s="3">
        <f>'[1]TCE - ANEXO IV - Preencher'!F120</f>
        <v>193374000170</v>
      </c>
      <c r="E111" s="5" t="str">
        <f>'[1]TCE - ANEXO IV - Preencher'!G120</f>
        <v>SERVE BEM SUPERMERCADO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40713</v>
      </c>
      <c r="I111" s="6" t="str">
        <f>IF('[1]TCE - ANEXO IV - Preencher'!K120="","",'[1]TCE - ANEXO IV - Preencher'!K120)</f>
        <v>25/01/2021</v>
      </c>
      <c r="J111" s="5" t="str">
        <f>'[1]TCE - ANEXO IV - Preencher'!L120</f>
        <v>26210100193374000170550550000407131146108211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338.45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3.14 - Alimentação Preparada</v>
      </c>
      <c r="D112" s="3">
        <f>'[1]TCE - ANEXO IV - Preencher'!F121</f>
        <v>193374000170</v>
      </c>
      <c r="E112" s="5" t="str">
        <f>'[1]TCE - ANEXO IV - Preencher'!G121</f>
        <v>SERVE BEM SUPERMERCADO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40726</v>
      </c>
      <c r="I112" s="6" t="str">
        <f>IF('[1]TCE - ANEXO IV - Preencher'!K121="","",'[1]TCE - ANEXO IV - Preencher'!K121)</f>
        <v>26/01/2021</v>
      </c>
      <c r="J112" s="5" t="str">
        <f>'[1]TCE - ANEXO IV - Preencher'!L121</f>
        <v>26210100193374000170550550000407261237123220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360.88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3.14 - Alimentação Preparada</v>
      </c>
      <c r="D113" s="3">
        <f>'[1]TCE - ANEXO IV - Preencher'!F122</f>
        <v>193374000170</v>
      </c>
      <c r="E113" s="5" t="str">
        <f>'[1]TCE - ANEXO IV - Preencher'!G122</f>
        <v>SERVE BEM SUPERMERCADO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40763</v>
      </c>
      <c r="I113" s="6" t="str">
        <f>IF('[1]TCE - ANEXO IV - Preencher'!K122="","",'[1]TCE - ANEXO IV - Preencher'!K122)</f>
        <v>28/01/2021</v>
      </c>
      <c r="J113" s="5" t="str">
        <f>'[1]TCE - ANEXO IV - Preencher'!L122</f>
        <v>26210100193374000170550550000407631166640859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1777.94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3.14 - Alimentação Preparada</v>
      </c>
      <c r="D114" s="3">
        <f>'[1]TCE - ANEXO IV - Preencher'!F123</f>
        <v>193374000170</v>
      </c>
      <c r="E114" s="5" t="str">
        <f>'[1]TCE - ANEXO IV - Preencher'!G123</f>
        <v>SERVE BEM SUPERMERCADO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40767</v>
      </c>
      <c r="I114" s="6" t="str">
        <f>IF('[1]TCE - ANEXO IV - Preencher'!K123="","",'[1]TCE - ANEXO IV - Preencher'!K123)</f>
        <v>28/01/2021</v>
      </c>
      <c r="J114" s="5" t="str">
        <f>'[1]TCE - ANEXO IV - Preencher'!L123</f>
        <v>26210100193374000170550550000407671207100941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5650.59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3.14 - Alimentação Preparada</v>
      </c>
      <c r="D115" s="3">
        <f>'[1]TCE - ANEXO IV - Preencher'!F124</f>
        <v>193374000170</v>
      </c>
      <c r="E115" s="5" t="str">
        <f>'[1]TCE - ANEXO IV - Preencher'!G124</f>
        <v>SERVE BEM SUPERMERCADO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40784</v>
      </c>
      <c r="I115" s="6" t="str">
        <f>IF('[1]TCE - ANEXO IV - Preencher'!K124="","",'[1]TCE - ANEXO IV - Preencher'!K124)</f>
        <v>29/01/2021</v>
      </c>
      <c r="J115" s="5" t="str">
        <f>'[1]TCE - ANEXO IV - Preencher'!L124</f>
        <v>26210100193374000170550550000407841107201143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269.70999999999998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3.14 - Alimentação Preparada</v>
      </c>
      <c r="D116" s="3">
        <f>'[1]TCE - ANEXO IV - Preencher'!F125</f>
        <v>2423862000152</v>
      </c>
      <c r="E116" s="5" t="str">
        <f>'[1]TCE - ANEXO IV - Preencher'!G125</f>
        <v>COMERCIAL DE CARNES E FRIOS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758521</v>
      </c>
      <c r="I116" s="6" t="str">
        <f>IF('[1]TCE - ANEXO IV - Preencher'!K125="","",'[1]TCE - ANEXO IV - Preencher'!K125)</f>
        <v>04/01/2021</v>
      </c>
      <c r="J116" s="5" t="str">
        <f>'[1]TCE - ANEXO IV - Preencher'!L125</f>
        <v>26210102423862000152550010007585211119662460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2998.72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3.14 - Alimentação Preparada</v>
      </c>
      <c r="D117" s="3">
        <f>'[1]TCE - ANEXO IV - Preencher'!F126</f>
        <v>2423862000152</v>
      </c>
      <c r="E117" s="5" t="str">
        <f>'[1]TCE - ANEXO IV - Preencher'!G126</f>
        <v>COMERCIAL DE CARNES E FRIOS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759724</v>
      </c>
      <c r="I117" s="6" t="str">
        <f>IF('[1]TCE - ANEXO IV - Preencher'!K126="","",'[1]TCE - ANEXO IV - Preencher'!K126)</f>
        <v>12/01/2021</v>
      </c>
      <c r="J117" s="5" t="str">
        <f>'[1]TCE - ANEXO IV - Preencher'!L126</f>
        <v>26210102423862000152550010007597241332358940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202.4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3.14 - Alimentação Preparada</v>
      </c>
      <c r="D118" s="3">
        <f>'[1]TCE - ANEXO IV - Preencher'!F127</f>
        <v>2423862000152</v>
      </c>
      <c r="E118" s="5" t="str">
        <f>'[1]TCE - ANEXO IV - Preencher'!G127</f>
        <v>COMERCIAL DE CARNES E FRIOS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759885</v>
      </c>
      <c r="I118" s="6" t="str">
        <f>IF('[1]TCE - ANEXO IV - Preencher'!K127="","",'[1]TCE - ANEXO IV - Preencher'!K127)</f>
        <v>13/01/2021</v>
      </c>
      <c r="J118" s="5" t="str">
        <f>'[1]TCE - ANEXO IV - Preencher'!L127</f>
        <v>26210102423862000152550010007598851991322400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1670.29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3.14 - Alimentação Preparada</v>
      </c>
      <c r="D119" s="3">
        <f>'[1]TCE - ANEXO IV - Preencher'!F128</f>
        <v>2423862000152</v>
      </c>
      <c r="E119" s="5" t="str">
        <f>'[1]TCE - ANEXO IV - Preencher'!G128</f>
        <v>COMERCIAL DE CARNES E FRIOS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760322</v>
      </c>
      <c r="I119" s="6" t="str">
        <f>IF('[1]TCE - ANEXO IV - Preencher'!K128="","",'[1]TCE - ANEXO IV - Preencher'!K128)</f>
        <v>15/01/2021</v>
      </c>
      <c r="J119" s="5" t="str">
        <f>'[1]TCE - ANEXO IV - Preencher'!L128</f>
        <v>26210102423862000152550010007603221204130187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337.25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3.14 - Alimentação Preparada</v>
      </c>
      <c r="D120" s="3">
        <f>'[1]TCE - ANEXO IV - Preencher'!F129</f>
        <v>2423862000152</v>
      </c>
      <c r="E120" s="5" t="str">
        <f>'[1]TCE - ANEXO IV - Preencher'!G129</f>
        <v>COMERCIAL DE CARNES E FRIOS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760629</v>
      </c>
      <c r="I120" s="6" t="str">
        <f>IF('[1]TCE - ANEXO IV - Preencher'!K129="","",'[1]TCE - ANEXO IV - Preencher'!K129)</f>
        <v>18/01/2021</v>
      </c>
      <c r="J120" s="5" t="str">
        <f>'[1]TCE - ANEXO IV - Preencher'!L129</f>
        <v>26210102423862000152550010007606291145200169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1602.19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3.14 - Alimentação Preparada</v>
      </c>
      <c r="D121" s="3">
        <f>'[1]TCE - ANEXO IV - Preencher'!F130</f>
        <v>2423862000152</v>
      </c>
      <c r="E121" s="5" t="str">
        <f>'[1]TCE - ANEXO IV - Preencher'!G130</f>
        <v>COMERCIAL DE CARNES E FRIOS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761574</v>
      </c>
      <c r="I121" s="6" t="str">
        <f>IF('[1]TCE - ANEXO IV - Preencher'!K130="","",'[1]TCE - ANEXO IV - Preencher'!K130)</f>
        <v>25/01/2021</v>
      </c>
      <c r="J121" s="5" t="str">
        <f>'[1]TCE - ANEXO IV - Preencher'!L130</f>
        <v>26210102423862000152550010007615741190742182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792.49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3.14 - Alimentação Preparada</v>
      </c>
      <c r="D122" s="3">
        <f>'[1]TCE - ANEXO IV - Preencher'!F131</f>
        <v>3887021000169</v>
      </c>
      <c r="E122" s="5" t="str">
        <f>'[1]TCE - ANEXO IV - Preencher'!G131</f>
        <v>PONTO CERTO MERCANTIL DE ALIMENTOS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000020578</v>
      </c>
      <c r="I122" s="6" t="str">
        <f>IF('[1]TCE - ANEXO IV - Preencher'!K131="","",'[1]TCE - ANEXO IV - Preencher'!K131)</f>
        <v>28/01/2021</v>
      </c>
      <c r="J122" s="5" t="str">
        <f>'[1]TCE - ANEXO IV - Preencher'!L131</f>
        <v>26210103887021000169550010000205781829868603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528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3.14 - Alimentação Preparada</v>
      </c>
      <c r="D123" s="3">
        <f>'[1]TCE - ANEXO IV - Preencher'!F132</f>
        <v>3887021000169</v>
      </c>
      <c r="E123" s="5" t="str">
        <f>'[1]TCE - ANEXO IV - Preencher'!G132</f>
        <v>PONTO CERTO MERCANTIL DE ALIMENTOS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000020579</v>
      </c>
      <c r="I123" s="6" t="str">
        <f>IF('[1]TCE - ANEXO IV - Preencher'!K132="","",'[1]TCE - ANEXO IV - Preencher'!K132)</f>
        <v>28/01/2021</v>
      </c>
      <c r="J123" s="5" t="str">
        <f>'[1]TCE - ANEXO IV - Preencher'!L132</f>
        <v>26210103887021000169550010000205791163060243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6464.7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3.14 - Alimentação Preparada</v>
      </c>
      <c r="D124" s="3">
        <f>'[1]TCE - ANEXO IV - Preencher'!F133</f>
        <v>4953023000171</v>
      </c>
      <c r="E124" s="5" t="str">
        <f>'[1]TCE - ANEXO IV - Preencher'!G133</f>
        <v>EDSON NOMERO MACEDO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000029710</v>
      </c>
      <c r="I124" s="6" t="str">
        <f>IF('[1]TCE - ANEXO IV - Preencher'!K133="","",'[1]TCE - ANEXO IV - Preencher'!K133)</f>
        <v>07/01/2021</v>
      </c>
      <c r="J124" s="5" t="str">
        <f>'[1]TCE - ANEXO IV - Preencher'!L133</f>
        <v>26210104953023000171550050000297101111417070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28.76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3.14 - Alimentação Preparada</v>
      </c>
      <c r="D125" s="3">
        <f>'[1]TCE - ANEXO IV - Preencher'!F134</f>
        <v>7052310000107</v>
      </c>
      <c r="E125" s="5" t="str">
        <f>'[1]TCE - ANEXO IV - Preencher'!G134</f>
        <v>GISLANDE MARIA GOMES DA SILVA ME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000002722</v>
      </c>
      <c r="I125" s="6" t="str">
        <f>IF('[1]TCE - ANEXO IV - Preencher'!K134="","",'[1]TCE - ANEXO IV - Preencher'!K134)</f>
        <v>06/01/2021</v>
      </c>
      <c r="J125" s="5" t="str">
        <f>'[1]TCE - ANEXO IV - Preencher'!L134</f>
        <v>26210107052310000107550010000027221135772140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2166.04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3.14 - Alimentação Preparada</v>
      </c>
      <c r="D126" s="3">
        <f>'[1]TCE - ANEXO IV - Preencher'!F135</f>
        <v>7052310000107</v>
      </c>
      <c r="E126" s="5" t="str">
        <f>'[1]TCE - ANEXO IV - Preencher'!G135</f>
        <v>GISLANDE MARIA GOMES DA SILVA ME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000002728</v>
      </c>
      <c r="I126" s="6" t="str">
        <f>IF('[1]TCE - ANEXO IV - Preencher'!K135="","",'[1]TCE - ANEXO IV - Preencher'!K135)</f>
        <v>12/01/2021</v>
      </c>
      <c r="J126" s="5" t="str">
        <f>'[1]TCE - ANEXO IV - Preencher'!L135</f>
        <v>26210107052310000107550010000027281068711141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1492.91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3.14 - Alimentação Preparada</v>
      </c>
      <c r="D127" s="3">
        <f>'[1]TCE - ANEXO IV - Preencher'!F136</f>
        <v>7052310000107</v>
      </c>
      <c r="E127" s="5" t="str">
        <f>'[1]TCE - ANEXO IV - Preencher'!G136</f>
        <v>GISLANDE MARIA GOMES DA SILVA ME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000002747</v>
      </c>
      <c r="I127" s="6" t="str">
        <f>IF('[1]TCE - ANEXO IV - Preencher'!K136="","",'[1]TCE - ANEXO IV - Preencher'!K136)</f>
        <v>21/01/2021</v>
      </c>
      <c r="J127" s="5" t="str">
        <f>'[1]TCE - ANEXO IV - Preencher'!L136</f>
        <v>26210107052310000107550010000027471370037631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2016.58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3.14 - Alimentação Preparada</v>
      </c>
      <c r="D128" s="3">
        <f>'[1]TCE - ANEXO IV - Preencher'!F137</f>
        <v>7052310000107</v>
      </c>
      <c r="E128" s="5" t="str">
        <f>'[1]TCE - ANEXO IV - Preencher'!G137</f>
        <v>GISLANDE MARIA GOMES DA SILVA ME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000002748</v>
      </c>
      <c r="I128" s="6" t="str">
        <f>IF('[1]TCE - ANEXO IV - Preencher'!K137="","",'[1]TCE - ANEXO IV - Preencher'!K137)</f>
        <v>26/01/2021</v>
      </c>
      <c r="J128" s="5" t="str">
        <f>'[1]TCE - ANEXO IV - Preencher'!L137</f>
        <v>26210107052310000107550010000027481662873259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1925.5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3.14 - Alimentação Preparada</v>
      </c>
      <c r="D129" s="3">
        <f>'[1]TCE - ANEXO IV - Preencher'!F138</f>
        <v>9203226000164</v>
      </c>
      <c r="E129" s="5" t="str">
        <f>'[1]TCE - ANEXO IV - Preencher'!G138</f>
        <v>COMPANHIA DE ALIMENTOS DO VALE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504745</v>
      </c>
      <c r="I129" s="6" t="str">
        <f>IF('[1]TCE - ANEXO IV - Preencher'!K138="","",'[1]TCE - ANEXO IV - Preencher'!K138)</f>
        <v>04/01/2021</v>
      </c>
      <c r="J129" s="5" t="str">
        <f>'[1]TCE - ANEXO IV - Preencher'!L138</f>
        <v>26210109203226000164550030005047451118238540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4426.25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3.14 - Alimentação Preparada</v>
      </c>
      <c r="D130" s="3">
        <f>'[1]TCE - ANEXO IV - Preencher'!F139</f>
        <v>9203226000164</v>
      </c>
      <c r="E130" s="5" t="str">
        <f>'[1]TCE - ANEXO IV - Preencher'!G139</f>
        <v>COMPANHIA DE ALIMENTOS DO VALE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504749</v>
      </c>
      <c r="I130" s="6" t="str">
        <f>IF('[1]TCE - ANEXO IV - Preencher'!K139="","",'[1]TCE - ANEXO IV - Preencher'!K139)</f>
        <v>04/01/2021</v>
      </c>
      <c r="J130" s="5" t="str">
        <f>'[1]TCE - ANEXO IV - Preencher'!L139</f>
        <v>26210109203226000164550030005047491116760582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403.5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3.14 - Alimentação Preparada</v>
      </c>
      <c r="D131" s="3">
        <f>'[1]TCE - ANEXO IV - Preencher'!F140</f>
        <v>9203226000164</v>
      </c>
      <c r="E131" s="5" t="str">
        <f>'[1]TCE - ANEXO IV - Preencher'!G140</f>
        <v>COMPANHIA DE ALIMENTOS DO VALE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504845</v>
      </c>
      <c r="I131" s="6" t="str">
        <f>IF('[1]TCE - ANEXO IV - Preencher'!K140="","",'[1]TCE - ANEXO IV - Preencher'!K140)</f>
        <v>04/01/2021</v>
      </c>
      <c r="J131" s="5" t="str">
        <f>'[1]TCE - ANEXO IV - Preencher'!L140</f>
        <v>26210109203226000164550030005048451114944070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223.6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9203226000164</v>
      </c>
      <c r="E132" s="5" t="str">
        <f>'[1]TCE - ANEXO IV - Preencher'!G141</f>
        <v>COMPANHIA DE ALIMENTOS DO VALE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505526</v>
      </c>
      <c r="I132" s="6" t="str">
        <f>IF('[1]TCE - ANEXO IV - Preencher'!K141="","",'[1]TCE - ANEXO IV - Preencher'!K141)</f>
        <v>11/01/2021</v>
      </c>
      <c r="J132" s="5" t="str">
        <f>'[1]TCE - ANEXO IV - Preencher'!L141</f>
        <v>26210109203226000164550030005055261111856353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6852.85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9203226000164</v>
      </c>
      <c r="E133" s="5" t="str">
        <f>'[1]TCE - ANEXO IV - Preencher'!G142</f>
        <v>COMPANHIA DE ALIMENTOS DO VALE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506284</v>
      </c>
      <c r="I133" s="6" t="str">
        <f>IF('[1]TCE - ANEXO IV - Preencher'!K142="","",'[1]TCE - ANEXO IV - Preencher'!K142)</f>
        <v>18/01/2021</v>
      </c>
      <c r="J133" s="5" t="str">
        <f>'[1]TCE - ANEXO IV - Preencher'!L142</f>
        <v>26210109203226000164550030005062841116047720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5735.07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9203226000164</v>
      </c>
      <c r="E134" s="5" t="str">
        <f>'[1]TCE - ANEXO IV - Preencher'!G143</f>
        <v>COMPANHIA DE ALIMENTOS DO VALE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506797</v>
      </c>
      <c r="I134" s="6" t="str">
        <f>IF('[1]TCE - ANEXO IV - Preencher'!K143="","",'[1]TCE - ANEXO IV - Preencher'!K143)</f>
        <v>22/01/2021</v>
      </c>
      <c r="J134" s="5" t="str">
        <f>'[1]TCE - ANEXO IV - Preencher'!L143</f>
        <v>26210109203226000164550030005067971115952930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6152.55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9203226000164</v>
      </c>
      <c r="E135" s="5" t="str">
        <f>'[1]TCE - ANEXO IV - Preencher'!G144</f>
        <v>COMPANHIA DE ALIMENTOS DO VALE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507371</v>
      </c>
      <c r="I135" s="6" t="str">
        <f>IF('[1]TCE - ANEXO IV - Preencher'!K144="","",'[1]TCE - ANEXO IV - Preencher'!K144)</f>
        <v>27/01/2021</v>
      </c>
      <c r="J135" s="5" t="str">
        <f>'[1]TCE - ANEXO IV - Preencher'!L144</f>
        <v>26210109203226000164550030005073711117966047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2757.16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15121052000193</v>
      </c>
      <c r="E136" s="5" t="str">
        <f>'[1]TCE - ANEXO IV - Preencher'!G145</f>
        <v>PAO DE MEL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000003584</v>
      </c>
      <c r="I136" s="6" t="str">
        <f>IF('[1]TCE - ANEXO IV - Preencher'!K145="","",'[1]TCE - ANEXO IV - Preencher'!K145)</f>
        <v>20/01/2021</v>
      </c>
      <c r="J136" s="5" t="str">
        <f>'[1]TCE - ANEXO IV - Preencher'!L145</f>
        <v>26210215121052000193550010000035841697845165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162.5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15121052000193</v>
      </c>
      <c r="E137" s="5" t="str">
        <f>'[1]TCE - ANEXO IV - Preencher'!G146</f>
        <v>PAO DE MEL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000003584</v>
      </c>
      <c r="I137" s="6" t="str">
        <f>IF('[1]TCE - ANEXO IV - Preencher'!K146="","",'[1]TCE - ANEXO IV - Preencher'!K146)</f>
        <v>04/01/2021</v>
      </c>
      <c r="J137" s="5" t="str">
        <f>'[1]TCE - ANEXO IV - Preencher'!L146</f>
        <v>26210215121052000193550010000035841697845165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102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15121052000193</v>
      </c>
      <c r="E138" s="5" t="str">
        <f>'[1]TCE - ANEXO IV - Preencher'!G147</f>
        <v>PAO DE MEL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000003584</v>
      </c>
      <c r="I138" s="6" t="str">
        <f>IF('[1]TCE - ANEXO IV - Preencher'!K147="","",'[1]TCE - ANEXO IV - Preencher'!K147)</f>
        <v>14/01/2021</v>
      </c>
      <c r="J138" s="5" t="str">
        <f>'[1]TCE - ANEXO IV - Preencher'!L147</f>
        <v>26210215121052000193550010000035841697845165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205.5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15121052000193</v>
      </c>
      <c r="E139" s="5" t="str">
        <f>'[1]TCE - ANEXO IV - Preencher'!G148</f>
        <v>PAO DE MEL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000003584</v>
      </c>
      <c r="I139" s="6" t="str">
        <f>IF('[1]TCE - ANEXO IV - Preencher'!K148="","",'[1]TCE - ANEXO IV - Preencher'!K148)</f>
        <v>11/01/2021</v>
      </c>
      <c r="J139" s="5" t="str">
        <f>'[1]TCE - ANEXO IV - Preencher'!L148</f>
        <v>26210215121052000193550010000035841697845165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158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15121052000193</v>
      </c>
      <c r="E140" s="5" t="str">
        <f>'[1]TCE - ANEXO IV - Preencher'!G149</f>
        <v>PAO DE MEL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000003584</v>
      </c>
      <c r="I140" s="6" t="str">
        <f>IF('[1]TCE - ANEXO IV - Preencher'!K149="","",'[1]TCE - ANEXO IV - Preencher'!K149)</f>
        <v>16/01/2021</v>
      </c>
      <c r="J140" s="5" t="str">
        <f>'[1]TCE - ANEXO IV - Preencher'!L149</f>
        <v>26210215121052000193550010000035841697845165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363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15121052000193</v>
      </c>
      <c r="E141" s="5" t="str">
        <f>'[1]TCE - ANEXO IV - Preencher'!G150</f>
        <v>PAO DE MEL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000003584</v>
      </c>
      <c r="I141" s="6" t="str">
        <f>IF('[1]TCE - ANEXO IV - Preencher'!K150="","",'[1]TCE - ANEXO IV - Preencher'!K150)</f>
        <v>23/01/2021</v>
      </c>
      <c r="J141" s="5" t="str">
        <f>'[1]TCE - ANEXO IV - Preencher'!L150</f>
        <v>26210215121052000193550010000035841697845165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331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15121052000193</v>
      </c>
      <c r="E142" s="5" t="str">
        <f>'[1]TCE - ANEXO IV - Preencher'!G151</f>
        <v>PAO DE MEL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000003584</v>
      </c>
      <c r="I142" s="6" t="str">
        <f>IF('[1]TCE - ANEXO IV - Preencher'!K151="","",'[1]TCE - ANEXO IV - Preencher'!K151)</f>
        <v>30/01/2021</v>
      </c>
      <c r="J142" s="5" t="str">
        <f>'[1]TCE - ANEXO IV - Preencher'!L151</f>
        <v>26210215121052000193550010000035841697845165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367.5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15121052000193</v>
      </c>
      <c r="E143" s="5" t="str">
        <f>'[1]TCE - ANEXO IV - Preencher'!G152</f>
        <v>PAO DE MEL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000003584</v>
      </c>
      <c r="I143" s="6" t="str">
        <f>IF('[1]TCE - ANEXO IV - Preencher'!K152="","",'[1]TCE - ANEXO IV - Preencher'!K152)</f>
        <v>19/01/2021</v>
      </c>
      <c r="J143" s="5" t="str">
        <f>'[1]TCE - ANEXO IV - Preencher'!L152</f>
        <v>26210215121052000193550010000035841697845165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184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15121052000193</v>
      </c>
      <c r="E144" s="5" t="str">
        <f>'[1]TCE - ANEXO IV - Preencher'!G153</f>
        <v>PAO DE MEL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000003584</v>
      </c>
      <c r="I144" s="6" t="str">
        <f>IF('[1]TCE - ANEXO IV - Preencher'!K153="","",'[1]TCE - ANEXO IV - Preencher'!K153)</f>
        <v>06/01/2021</v>
      </c>
      <c r="J144" s="5" t="str">
        <f>'[1]TCE - ANEXO IV - Preencher'!L153</f>
        <v>26210215121052000193550010000035841697845165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133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15121052000193</v>
      </c>
      <c r="E145" s="5" t="str">
        <f>'[1]TCE - ANEXO IV - Preencher'!G154</f>
        <v>PAO DE MEL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000003584</v>
      </c>
      <c r="I145" s="6" t="str">
        <f>IF('[1]TCE - ANEXO IV - Preencher'!K154="","",'[1]TCE - ANEXO IV - Preencher'!K154)</f>
        <v>13/01/2021</v>
      </c>
      <c r="J145" s="5" t="str">
        <f>'[1]TCE - ANEXO IV - Preencher'!L154</f>
        <v>26210215121052000193550010000035841697845165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179.5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15121052000193</v>
      </c>
      <c r="E146" s="5" t="str">
        <f>'[1]TCE - ANEXO IV - Preencher'!G155</f>
        <v>PAO DE MEL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000003584</v>
      </c>
      <c r="I146" s="6" t="str">
        <f>IF('[1]TCE - ANEXO IV - Preencher'!K155="","",'[1]TCE - ANEXO IV - Preencher'!K155)</f>
        <v>15/01/2021</v>
      </c>
      <c r="J146" s="5" t="str">
        <f>'[1]TCE - ANEXO IV - Preencher'!L155</f>
        <v>26210215121052000193550010000035841697845165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184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15121052000193</v>
      </c>
      <c r="E147" s="5" t="str">
        <f>'[1]TCE - ANEXO IV - Preencher'!G156</f>
        <v>PAO DE MEL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000003584</v>
      </c>
      <c r="I147" s="6" t="str">
        <f>IF('[1]TCE - ANEXO IV - Preencher'!K156="","",'[1]TCE - ANEXO IV - Preencher'!K156)</f>
        <v>12/01/2021</v>
      </c>
      <c r="J147" s="5" t="str">
        <f>'[1]TCE - ANEXO IV - Preencher'!L156</f>
        <v>26210215121052000193550010000035841697845165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158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15121052000193</v>
      </c>
      <c r="E148" s="5" t="str">
        <f>'[1]TCE - ANEXO IV - Preencher'!G157</f>
        <v>PAO DE MEL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000003584</v>
      </c>
      <c r="I148" s="6" t="str">
        <f>IF('[1]TCE - ANEXO IV - Preencher'!K157="","",'[1]TCE - ANEXO IV - Preencher'!K157)</f>
        <v>05/01/2021</v>
      </c>
      <c r="J148" s="5" t="str">
        <f>'[1]TCE - ANEXO IV - Preencher'!L157</f>
        <v>26210215121052000193550010000035841697845165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102.5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15121052000193</v>
      </c>
      <c r="E149" s="5" t="str">
        <f>'[1]TCE - ANEXO IV - Preencher'!G158</f>
        <v>PAO DE MEL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000003584</v>
      </c>
      <c r="I149" s="6" t="str">
        <f>IF('[1]TCE - ANEXO IV - Preencher'!K158="","",'[1]TCE - ANEXO IV - Preencher'!K158)</f>
        <v>02/01/2021</v>
      </c>
      <c r="J149" s="5" t="str">
        <f>'[1]TCE - ANEXO IV - Preencher'!L158</f>
        <v>26210215121052000193550010000035841697845165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458.5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15121052000193</v>
      </c>
      <c r="E150" s="5" t="str">
        <f>'[1]TCE - ANEXO IV - Preencher'!G159</f>
        <v>PAO DE MEL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000003584</v>
      </c>
      <c r="I150" s="6" t="str">
        <f>IF('[1]TCE - ANEXO IV - Preencher'!K159="","",'[1]TCE - ANEXO IV - Preencher'!K159)</f>
        <v>22/01/2021</v>
      </c>
      <c r="J150" s="5" t="str">
        <f>'[1]TCE - ANEXO IV - Preencher'!L159</f>
        <v>26210215121052000193550010000035841697845165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193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15121052000193</v>
      </c>
      <c r="E151" s="5" t="str">
        <f>'[1]TCE - ANEXO IV - Preencher'!G160</f>
        <v>PAO DE MEL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000003584</v>
      </c>
      <c r="I151" s="6" t="str">
        <f>IF('[1]TCE - ANEXO IV - Preencher'!K160="","",'[1]TCE - ANEXO IV - Preencher'!K160)</f>
        <v>08/01/2021</v>
      </c>
      <c r="J151" s="5" t="str">
        <f>'[1]TCE - ANEXO IV - Preencher'!L160</f>
        <v>26210215121052000193550010000035841697845165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171.5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15121052000193</v>
      </c>
      <c r="E152" s="5" t="str">
        <f>'[1]TCE - ANEXO IV - Preencher'!G161</f>
        <v>PAO DE MEL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000003584</v>
      </c>
      <c r="I152" s="6" t="str">
        <f>IF('[1]TCE - ANEXO IV - Preencher'!K161="","",'[1]TCE - ANEXO IV - Preencher'!K161)</f>
        <v>28/01/2021</v>
      </c>
      <c r="J152" s="5" t="str">
        <f>'[1]TCE - ANEXO IV - Preencher'!L161</f>
        <v>26210215121052000193550010000035841697845165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201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15121052000193</v>
      </c>
      <c r="E153" s="5" t="str">
        <f>'[1]TCE - ANEXO IV - Preencher'!G162</f>
        <v>PAO DE MEL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000003584</v>
      </c>
      <c r="I153" s="6" t="str">
        <f>IF('[1]TCE - ANEXO IV - Preencher'!K162="","",'[1]TCE - ANEXO IV - Preencher'!K162)</f>
        <v>09/01/2021</v>
      </c>
      <c r="J153" s="5" t="str">
        <f>'[1]TCE - ANEXO IV - Preencher'!L162</f>
        <v>26210215121052000193550010000035841697845165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357.3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15121052000193</v>
      </c>
      <c r="E154" s="5" t="str">
        <f>'[1]TCE - ANEXO IV - Preencher'!G163</f>
        <v>PAO DE MEL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000003584</v>
      </c>
      <c r="I154" s="6" t="str">
        <f>IF('[1]TCE - ANEXO IV - Preencher'!K163="","",'[1]TCE - ANEXO IV - Preencher'!K163)</f>
        <v>29/01/2021</v>
      </c>
      <c r="J154" s="5" t="str">
        <f>'[1]TCE - ANEXO IV - Preencher'!L163</f>
        <v>26210215121052000193550010000035841697845165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210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15121052000193</v>
      </c>
      <c r="E155" s="5" t="str">
        <f>'[1]TCE - ANEXO IV - Preencher'!G164</f>
        <v>PAO DE MEL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000003584</v>
      </c>
      <c r="I155" s="6" t="str">
        <f>IF('[1]TCE - ANEXO IV - Preencher'!K164="","",'[1]TCE - ANEXO IV - Preencher'!K164)</f>
        <v>18/01/2021</v>
      </c>
      <c r="J155" s="5" t="str">
        <f>'[1]TCE - ANEXO IV - Preencher'!L164</f>
        <v>26210215121052000193550010000035841697845165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165.4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15121052000193</v>
      </c>
      <c r="E156" s="5" t="str">
        <f>'[1]TCE - ANEXO IV - Preencher'!G165</f>
        <v>PAO DE MEL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000003584</v>
      </c>
      <c r="I156" s="6" t="str">
        <f>IF('[1]TCE - ANEXO IV - Preencher'!K165="","",'[1]TCE - ANEXO IV - Preencher'!K165)</f>
        <v>21/01/2021</v>
      </c>
      <c r="J156" s="5" t="str">
        <f>'[1]TCE - ANEXO IV - Preencher'!L165</f>
        <v>26210215121052000193550010000035841697845165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188.5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15121052000193</v>
      </c>
      <c r="E157" s="5" t="str">
        <f>'[1]TCE - ANEXO IV - Preencher'!G166</f>
        <v>PAO DE MEL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000003584</v>
      </c>
      <c r="I157" s="6" t="str">
        <f>IF('[1]TCE - ANEXO IV - Preencher'!K166="","",'[1]TCE - ANEXO IV - Preencher'!K166)</f>
        <v>27/01/2021</v>
      </c>
      <c r="J157" s="5" t="str">
        <f>'[1]TCE - ANEXO IV - Preencher'!L166</f>
        <v>26210215121052000193550010000035841697845165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179.5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15121052000193</v>
      </c>
      <c r="E158" s="5" t="str">
        <f>'[1]TCE - ANEXO IV - Preencher'!G167</f>
        <v>PAO DE MEL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000003584</v>
      </c>
      <c r="I158" s="6" t="str">
        <f>IF('[1]TCE - ANEXO IV - Preencher'!K167="","",'[1]TCE - ANEXO IV - Preencher'!K167)</f>
        <v>26/01/2021</v>
      </c>
      <c r="J158" s="5" t="str">
        <f>'[1]TCE - ANEXO IV - Preencher'!L167</f>
        <v>26210215121052000193550010000035841697845165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218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15121052000193</v>
      </c>
      <c r="E159" s="5" t="str">
        <f>'[1]TCE - ANEXO IV - Preencher'!G168</f>
        <v>PAO DE MEL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000003584</v>
      </c>
      <c r="I159" s="6" t="str">
        <f>IF('[1]TCE - ANEXO IV - Preencher'!K168="","",'[1]TCE - ANEXO IV - Preencher'!K168)</f>
        <v>25/01/2021</v>
      </c>
      <c r="J159" s="5" t="str">
        <f>'[1]TCE - ANEXO IV - Preencher'!L168</f>
        <v>26210215121052000193550010000035841697845165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201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15121052000193</v>
      </c>
      <c r="E160" s="5" t="str">
        <f>'[1]TCE - ANEXO IV - Preencher'!G169</f>
        <v>PAO DE MEL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000003584</v>
      </c>
      <c r="I160" s="6" t="str">
        <f>IF('[1]TCE - ANEXO IV - Preencher'!K169="","",'[1]TCE - ANEXO IV - Preencher'!K169)</f>
        <v>07/01/2021</v>
      </c>
      <c r="J160" s="5" t="str">
        <f>'[1]TCE - ANEXO IV - Preencher'!L169</f>
        <v>26210215121052000193550010000035841697845165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290.5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17831409000152</v>
      </c>
      <c r="E161" s="5" t="str">
        <f>'[1]TCE - ANEXO IV - Preencher'!G170</f>
        <v>FRUTICIA FABRICA DE POLPA DE FRUTAS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000000414</v>
      </c>
      <c r="I161" s="6" t="str">
        <f>IF('[1]TCE - ANEXO IV - Preencher'!K170="","",'[1]TCE - ANEXO IV - Preencher'!K170)</f>
        <v>05/01/2021</v>
      </c>
      <c r="J161" s="5" t="str">
        <f>'[1]TCE - ANEXO IV - Preencher'!L170</f>
        <v>26210117831409000152550010000004141000070383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604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17831409000152</v>
      </c>
      <c r="E162" s="5" t="str">
        <f>'[1]TCE - ANEXO IV - Preencher'!G171</f>
        <v>FRUTICIA FABRICA DE POLPA DE FRUTAS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000000415</v>
      </c>
      <c r="I162" s="6" t="str">
        <f>IF('[1]TCE - ANEXO IV - Preencher'!K171="","",'[1]TCE - ANEXO IV - Preencher'!K171)</f>
        <v>08/01/2021</v>
      </c>
      <c r="J162" s="5" t="str">
        <f>'[1]TCE - ANEXO IV - Preencher'!L171</f>
        <v>26210117831409000152550010000004151000070550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589.5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17831409000152</v>
      </c>
      <c r="E163" s="5" t="str">
        <f>'[1]TCE - ANEXO IV - Preencher'!G172</f>
        <v>FRUTICIA FABRICA DE POLPA DE FRUTAS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000000419</v>
      </c>
      <c r="I163" s="6" t="str">
        <f>IF('[1]TCE - ANEXO IV - Preencher'!K172="","",'[1]TCE - ANEXO IV - Preencher'!K172)</f>
        <v>12/01/2021</v>
      </c>
      <c r="J163" s="5" t="str">
        <f>'[1]TCE - ANEXO IV - Preencher'!L172</f>
        <v>26210117831409000152550010000004191000071238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607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17831409000152</v>
      </c>
      <c r="E164" s="5" t="str">
        <f>'[1]TCE - ANEXO IV - Preencher'!G173</f>
        <v>FRUTICIA FABRICA DE POLPA DE FRUTAS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000000420</v>
      </c>
      <c r="I164" s="6" t="str">
        <f>IF('[1]TCE - ANEXO IV - Preencher'!K173="","",'[1]TCE - ANEXO IV - Preencher'!K173)</f>
        <v>15/01/2021</v>
      </c>
      <c r="J164" s="5" t="str">
        <f>'[1]TCE - ANEXO IV - Preencher'!L173</f>
        <v>26210117831409000152550010000004201000071409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625.5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17831409000152</v>
      </c>
      <c r="E165" s="5" t="str">
        <f>'[1]TCE - ANEXO IV - Preencher'!G174</f>
        <v>FRUTICIA FABRICA DE POLPA DE FRUTAS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000000421</v>
      </c>
      <c r="I165" s="6" t="str">
        <f>IF('[1]TCE - ANEXO IV - Preencher'!K174="","",'[1]TCE - ANEXO IV - Preencher'!K174)</f>
        <v>19/01/2021</v>
      </c>
      <c r="J165" s="5" t="str">
        <f>'[1]TCE - ANEXO IV - Preencher'!L174</f>
        <v>26210117831409000152550010000004211000071570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643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17831409000152</v>
      </c>
      <c r="E166" s="5" t="str">
        <f>'[1]TCE - ANEXO IV - Preencher'!G175</f>
        <v>FRUTICIA FABRICA DE POLPA DE FRUTAS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000000424</v>
      </c>
      <c r="I166" s="6" t="str">
        <f>IF('[1]TCE - ANEXO IV - Preencher'!K175="","",'[1]TCE - ANEXO IV - Preencher'!K175)</f>
        <v>22/01/2021</v>
      </c>
      <c r="J166" s="5" t="str">
        <f>'[1]TCE - ANEXO IV - Preencher'!L175</f>
        <v>26210117831409000152550010000004241000072080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531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17831409000152</v>
      </c>
      <c r="E167" s="5" t="str">
        <f>'[1]TCE - ANEXO IV - Preencher'!G176</f>
        <v>FRUTICIA FABRICA DE POLPA DE FRUTAS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000000425</v>
      </c>
      <c r="I167" s="6" t="str">
        <f>IF('[1]TCE - ANEXO IV - Preencher'!K176="","",'[1]TCE - ANEXO IV - Preencher'!K176)</f>
        <v>26/01/2021</v>
      </c>
      <c r="J167" s="5" t="str">
        <f>'[1]TCE - ANEXO IV - Preencher'!L176</f>
        <v>26210117831409000152550010000004251000072258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529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21553781000111</v>
      </c>
      <c r="E168" s="5" t="str">
        <f>'[1]TCE - ANEXO IV - Preencher'!G177</f>
        <v>PGA COMERCIO ATACADISTA DE FRUTAS E VERD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000021884</v>
      </c>
      <c r="I168" s="6" t="str">
        <f>IF('[1]TCE - ANEXO IV - Preencher'!K177="","",'[1]TCE - ANEXO IV - Preencher'!K177)</f>
        <v>19/01/2021</v>
      </c>
      <c r="J168" s="5" t="str">
        <f>'[1]TCE - ANEXO IV - Preencher'!L177</f>
        <v>29210121553781000111550010000218881552057473</v>
      </c>
      <c r="K168" s="5" t="str">
        <f>IF(F168="B",LEFT('[1]TCE - ANEXO IV - Preencher'!M177,2),IF(F168="S",LEFT('[1]TCE - ANEXO IV - Preencher'!M177,7),IF('[1]TCE - ANEXO IV - Preencher'!H177="","")))</f>
        <v>29</v>
      </c>
      <c r="L168" s="7">
        <f>'[1]TCE - ANEXO IV - Preencher'!N177</f>
        <v>1411.91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21553781000111</v>
      </c>
      <c r="E169" s="5" t="str">
        <f>'[1]TCE - ANEXO IV - Preencher'!G178</f>
        <v>PGA COMERCIO ATACADISTA DE FRUTAS E VERD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000021884</v>
      </c>
      <c r="I169" s="6" t="str">
        <f>IF('[1]TCE - ANEXO IV - Preencher'!K178="","",'[1]TCE - ANEXO IV - Preencher'!K178)</f>
        <v>22/01/2021</v>
      </c>
      <c r="J169" s="5" t="str">
        <f>'[1]TCE - ANEXO IV - Preencher'!L178</f>
        <v>29210121553781000111550010000218881552057473</v>
      </c>
      <c r="K169" s="5" t="str">
        <f>IF(F169="B",LEFT('[1]TCE - ANEXO IV - Preencher'!M178,2),IF(F169="S",LEFT('[1]TCE - ANEXO IV - Preencher'!M178,7),IF('[1]TCE - ANEXO IV - Preencher'!H178="","")))</f>
        <v>29</v>
      </c>
      <c r="L169" s="7">
        <f>'[1]TCE - ANEXO IV - Preencher'!N178</f>
        <v>1285.45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21553781000111</v>
      </c>
      <c r="E170" s="5" t="str">
        <f>'[1]TCE - ANEXO IV - Preencher'!G179</f>
        <v>PGA COMERCIO ATACADISTA DE FRUTAS E VERD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000021884</v>
      </c>
      <c r="I170" s="6" t="str">
        <f>IF('[1]TCE - ANEXO IV - Preencher'!K179="","",'[1]TCE - ANEXO IV - Preencher'!K179)</f>
        <v>18/01/2021</v>
      </c>
      <c r="J170" s="5" t="str">
        <f>'[1]TCE - ANEXO IV - Preencher'!L179</f>
        <v>29210121553781000111550010000218881552057473</v>
      </c>
      <c r="K170" s="5" t="str">
        <f>IF(F170="B",LEFT('[1]TCE - ANEXO IV - Preencher'!M179,2),IF(F170="S",LEFT('[1]TCE - ANEXO IV - Preencher'!M179,7),IF('[1]TCE - ANEXO IV - Preencher'!H179="","")))</f>
        <v>29</v>
      </c>
      <c r="L170" s="7">
        <f>'[1]TCE - ANEXO IV - Preencher'!N179</f>
        <v>340.14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21553781000111</v>
      </c>
      <c r="E171" s="5" t="str">
        <f>'[1]TCE - ANEXO IV - Preencher'!G180</f>
        <v>PGA COMERCIO ATACADISTA DE FRUTAS E VERD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000021884</v>
      </c>
      <c r="I171" s="6" t="str">
        <f>IF('[1]TCE - ANEXO IV - Preencher'!K180="","",'[1]TCE - ANEXO IV - Preencher'!K180)</f>
        <v>26/01/2021</v>
      </c>
      <c r="J171" s="5" t="str">
        <f>'[1]TCE - ANEXO IV - Preencher'!L180</f>
        <v>29210121553781000111550010000218881552057473</v>
      </c>
      <c r="K171" s="5" t="str">
        <f>IF(F171="B",LEFT('[1]TCE - ANEXO IV - Preencher'!M180,2),IF(F171="S",LEFT('[1]TCE - ANEXO IV - Preencher'!M180,7),IF('[1]TCE - ANEXO IV - Preencher'!H180="","")))</f>
        <v>29</v>
      </c>
      <c r="L171" s="7">
        <f>'[1]TCE - ANEXO IV - Preencher'!N180</f>
        <v>1146.99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21553781000111</v>
      </c>
      <c r="E172" s="5" t="str">
        <f>'[1]TCE - ANEXO IV - Preencher'!G181</f>
        <v>PGA COMERCIO ATACADISTA DE FRUTAS E VERD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000021884</v>
      </c>
      <c r="I172" s="6" t="str">
        <f>IF('[1]TCE - ANEXO IV - Preencher'!K181="","",'[1]TCE - ANEXO IV - Preencher'!K181)</f>
        <v>12/01/2021</v>
      </c>
      <c r="J172" s="5" t="str">
        <f>'[1]TCE - ANEXO IV - Preencher'!L181</f>
        <v>29210121553781000111550010000218881552057473</v>
      </c>
      <c r="K172" s="5" t="str">
        <f>IF(F172="B",LEFT('[1]TCE - ANEXO IV - Preencher'!M181,2),IF(F172="S",LEFT('[1]TCE - ANEXO IV - Preencher'!M181,7),IF('[1]TCE - ANEXO IV - Preencher'!H181="","")))</f>
        <v>29</v>
      </c>
      <c r="L172" s="7">
        <f>'[1]TCE - ANEXO IV - Preencher'!N181</f>
        <v>1838.22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21553781000111</v>
      </c>
      <c r="E173" s="5" t="str">
        <f>'[1]TCE - ANEXO IV - Preencher'!G182</f>
        <v>PGA COMERCIO ATACADISTA DE FRUTAS E VERD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000021884</v>
      </c>
      <c r="I173" s="6" t="str">
        <f>IF('[1]TCE - ANEXO IV - Preencher'!K182="","",'[1]TCE - ANEXO IV - Preencher'!K182)</f>
        <v>08/01/2021</v>
      </c>
      <c r="J173" s="5" t="str">
        <f>'[1]TCE - ANEXO IV - Preencher'!L182</f>
        <v>29210121553781000111550010000218881552057473</v>
      </c>
      <c r="K173" s="5" t="str">
        <f>IF(F173="B",LEFT('[1]TCE - ANEXO IV - Preencher'!M182,2),IF(F173="S",LEFT('[1]TCE - ANEXO IV - Preencher'!M182,7),IF('[1]TCE - ANEXO IV - Preencher'!H182="","")))</f>
        <v>29</v>
      </c>
      <c r="L173" s="7">
        <f>'[1]TCE - ANEXO IV - Preencher'!N182</f>
        <v>1326.34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21553781000111</v>
      </c>
      <c r="E174" s="5" t="str">
        <f>'[1]TCE - ANEXO IV - Preencher'!G183</f>
        <v>PGA COMERCIO ATACADISTA DE FRUTAS E VERD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000021884</v>
      </c>
      <c r="I174" s="6" t="str">
        <f>IF('[1]TCE - ANEXO IV - Preencher'!K183="","",'[1]TCE - ANEXO IV - Preencher'!K183)</f>
        <v>08/01/2021</v>
      </c>
      <c r="J174" s="5" t="str">
        <f>'[1]TCE - ANEXO IV - Preencher'!L183</f>
        <v>29210121553781000111550010000218881552057473</v>
      </c>
      <c r="K174" s="5" t="str">
        <f>IF(F174="B",LEFT('[1]TCE - ANEXO IV - Preencher'!M183,2),IF(F174="S",LEFT('[1]TCE - ANEXO IV - Preencher'!M183,7),IF('[1]TCE - ANEXO IV - Preencher'!H183="","")))</f>
        <v>29</v>
      </c>
      <c r="L174" s="7">
        <f>'[1]TCE - ANEXO IV - Preencher'!N183</f>
        <v>4.3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21553781000111</v>
      </c>
      <c r="E175" s="5" t="str">
        <f>'[1]TCE - ANEXO IV - Preencher'!G184</f>
        <v>PGA COMERCIO ATACADISTA DE FRUTAS E VERD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000021884</v>
      </c>
      <c r="I175" s="6" t="str">
        <f>IF('[1]TCE - ANEXO IV - Preencher'!K184="","",'[1]TCE - ANEXO IV - Preencher'!K184)</f>
        <v>15/01/2021</v>
      </c>
      <c r="J175" s="5" t="str">
        <f>'[1]TCE - ANEXO IV - Preencher'!L184</f>
        <v>29210121553781000111550010000218881552057473</v>
      </c>
      <c r="K175" s="5" t="str">
        <f>IF(F175="B",LEFT('[1]TCE - ANEXO IV - Preencher'!M184,2),IF(F175="S",LEFT('[1]TCE - ANEXO IV - Preencher'!M184,7),IF('[1]TCE - ANEXO IV - Preencher'!H184="","")))</f>
        <v>29</v>
      </c>
      <c r="L175" s="7">
        <f>'[1]TCE - ANEXO IV - Preencher'!N184</f>
        <v>1577.81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21553781000111</v>
      </c>
      <c r="E176" s="5" t="str">
        <f>'[1]TCE - ANEXO IV - Preencher'!G185</f>
        <v>PGA COMERCIO ATACADISTA DE FRUTAS E VERD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000021884</v>
      </c>
      <c r="I176" s="6" t="str">
        <f>IF('[1]TCE - ANEXO IV - Preencher'!K185="","",'[1]TCE - ANEXO IV - Preencher'!K185)</f>
        <v>29/01/2021</v>
      </c>
      <c r="J176" s="5" t="str">
        <f>'[1]TCE - ANEXO IV - Preencher'!L185</f>
        <v>29210121553781000111550010000218881552057473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1040.07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21553781000111</v>
      </c>
      <c r="E177" s="5" t="str">
        <f>'[1]TCE - ANEXO IV - Preencher'!G186</f>
        <v>PGA COMERCIO ATACADISTA DE FRUTAS E VERD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000021884</v>
      </c>
      <c r="I177" s="6" t="str">
        <f>IF('[1]TCE - ANEXO IV - Preencher'!K186="","",'[1]TCE - ANEXO IV - Preencher'!K186)</f>
        <v>05/01/2021</v>
      </c>
      <c r="J177" s="5" t="str">
        <f>'[1]TCE - ANEXO IV - Preencher'!L186</f>
        <v>29210121553781000111550010000218881552057473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1440.29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23447082000112</v>
      </c>
      <c r="E178" s="5" t="str">
        <f>'[1]TCE - ANEXO IV - Preencher'!G187</f>
        <v>SERVE BEM ATACADO DE ALIMENTOS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11790</v>
      </c>
      <c r="I178" s="6" t="str">
        <f>IF('[1]TCE - ANEXO IV - Preencher'!K187="","",'[1]TCE - ANEXO IV - Preencher'!K187)</f>
        <v>27/01/2021</v>
      </c>
      <c r="J178" s="5" t="str">
        <f>'[1]TCE - ANEXO IV - Preencher'!L187</f>
        <v>26210123447082000112550010000117901206193886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8586.9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24333585000120</v>
      </c>
      <c r="E179" s="5" t="str">
        <f>'[1]TCE - ANEXO IV - Preencher'!G188</f>
        <v>JNS COMERCIO DE PRODUTOS ALIMENTICIOS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85746</v>
      </c>
      <c r="I179" s="6" t="str">
        <f>IF('[1]TCE - ANEXO IV - Preencher'!K188="","",'[1]TCE - ANEXO IV - Preencher'!K188)</f>
        <v>19/01/2021</v>
      </c>
      <c r="J179" s="5" t="str">
        <f>'[1]TCE - ANEXO IV - Preencher'!L188</f>
        <v>26210124333585000120550010000857461318131458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268.08999999999997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24333585000120</v>
      </c>
      <c r="E180" s="5" t="str">
        <f>'[1]TCE - ANEXO IV - Preencher'!G189</f>
        <v>JNS COMERCIO DE PRODUTOS ALIMENTICIOS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85748</v>
      </c>
      <c r="I180" s="6" t="str">
        <f>IF('[1]TCE - ANEXO IV - Preencher'!K189="","",'[1]TCE - ANEXO IV - Preencher'!K189)</f>
        <v>19/01/2021</v>
      </c>
      <c r="J180" s="5" t="str">
        <f>'[1]TCE - ANEXO IV - Preencher'!L189</f>
        <v>26210124333585000120550010000857481318132777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161.4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24333585000120</v>
      </c>
      <c r="E181" s="5" t="str">
        <f>'[1]TCE - ANEXO IV - Preencher'!G190</f>
        <v>JNS COMERCIO DE PRODUTOS ALIMENTICIOS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85791</v>
      </c>
      <c r="I181" s="6" t="str">
        <f>IF('[1]TCE - ANEXO IV - Preencher'!K190="","",'[1]TCE - ANEXO IV - Preencher'!K190)</f>
        <v>20/01/2021</v>
      </c>
      <c r="J181" s="5" t="str">
        <f>'[1]TCE - ANEXO IV - Preencher'!L190</f>
        <v>26210124333585000120550010000857911318173296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47.4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24333585000120</v>
      </c>
      <c r="E182" s="5" t="str">
        <f>'[1]TCE - ANEXO IV - Preencher'!G191</f>
        <v>JNS COMERCIO DE PRODUTOS ALIMENTICIOS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85859</v>
      </c>
      <c r="I182" s="6" t="str">
        <f>IF('[1]TCE - ANEXO IV - Preencher'!K191="","",'[1]TCE - ANEXO IV - Preencher'!K191)</f>
        <v>22/01/2021</v>
      </c>
      <c r="J182" s="5" t="str">
        <f>'[1]TCE - ANEXO IV - Preencher'!L191</f>
        <v>26210124333585000120550010000858591318304739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374.66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24333585000120</v>
      </c>
      <c r="E183" s="5" t="str">
        <f>'[1]TCE - ANEXO IV - Preencher'!G192</f>
        <v>JNS COMERCIO DE PRODUTOS ALIMENTICIOS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86028</v>
      </c>
      <c r="I183" s="6" t="str">
        <f>IF('[1]TCE - ANEXO IV - Preencher'!K192="","",'[1]TCE - ANEXO IV - Preencher'!K192)</f>
        <v>28/01/2021</v>
      </c>
      <c r="J183" s="5" t="str">
        <f>'[1]TCE - ANEXO IV - Preencher'!L192</f>
        <v>26210124333585000120550010000860281318630452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532.5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24333585000120</v>
      </c>
      <c r="E184" s="5" t="str">
        <f>'[1]TCE - ANEXO IV - Preencher'!G193</f>
        <v>JNS COMERCIO DE PRODUTOS ALIMENTICIOS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86029</v>
      </c>
      <c r="I184" s="6" t="str">
        <f>IF('[1]TCE - ANEXO IV - Preencher'!K193="","",'[1]TCE - ANEXO IV - Preencher'!K193)</f>
        <v>28/01/2021</v>
      </c>
      <c r="J184" s="5" t="str">
        <f>'[1]TCE - ANEXO IV - Preencher'!L193</f>
        <v>26210124333585000120550010000860291318630530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47.4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24333585000120</v>
      </c>
      <c r="E185" s="5" t="str">
        <f>'[1]TCE - ANEXO IV - Preencher'!G194</f>
        <v>JNS COMERCIO DE PRODUTOS ALIMENTICIOS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86109</v>
      </c>
      <c r="I185" s="6" t="str">
        <f>IF('[1]TCE - ANEXO IV - Preencher'!K194="","",'[1]TCE - ANEXO IV - Preencher'!K194)</f>
        <v>29/01/2021</v>
      </c>
      <c r="J185" s="5" t="str">
        <f>'[1]TCE - ANEXO IV - Preencher'!L194</f>
        <v>26210124333585000120550010000861091318708079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583.20000000000005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3.6 - Material de Expediente</v>
      </c>
      <c r="D186" s="3">
        <f>'[1]TCE - ANEXO IV - Preencher'!F195</f>
        <v>4936163000212</v>
      </c>
      <c r="E186" s="5" t="str">
        <f>'[1]TCE - ANEXO IV - Preencher'!G195</f>
        <v>FRANCINALDO FERREIRA DE ARAUJO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000000869</v>
      </c>
      <c r="I186" s="6" t="str">
        <f>IF('[1]TCE - ANEXO IV - Preencher'!K195="","",'[1]TCE - ANEXO IV - Preencher'!K195)</f>
        <v>08/01/2021</v>
      </c>
      <c r="J186" s="5" t="str">
        <f>'[1]TCE - ANEXO IV - Preencher'!L195</f>
        <v>29210104936163000212550010000008691323652815</v>
      </c>
      <c r="K186" s="5" t="str">
        <f>IF(F186="B",LEFT('[1]TCE - ANEXO IV - Preencher'!M195,2),IF(F186="S",LEFT('[1]TCE - ANEXO IV - Preencher'!M195,7),IF('[1]TCE - ANEXO IV - Preencher'!H195="","")))</f>
        <v>29</v>
      </c>
      <c r="L186" s="7">
        <f>'[1]TCE - ANEXO IV - Preencher'!N195</f>
        <v>27.5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3.6 - Material de Expediente</v>
      </c>
      <c r="D187" s="3">
        <f>'[1]TCE - ANEXO IV - Preencher'!F196</f>
        <v>4936163000212</v>
      </c>
      <c r="E187" s="5" t="str">
        <f>'[1]TCE - ANEXO IV - Preencher'!G196</f>
        <v>FRANCINALDO FERREIRA DE ARAUJO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000000899</v>
      </c>
      <c r="I187" s="6" t="str">
        <f>IF('[1]TCE - ANEXO IV - Preencher'!K196="","",'[1]TCE - ANEXO IV - Preencher'!K196)</f>
        <v>27/01/2021</v>
      </c>
      <c r="J187" s="5" t="str">
        <f>'[1]TCE - ANEXO IV - Preencher'!L196</f>
        <v>29210104936163000212550010000008991328807840</v>
      </c>
      <c r="K187" s="5" t="str">
        <f>IF(F187="B",LEFT('[1]TCE - ANEXO IV - Preencher'!M196,2),IF(F187="S",LEFT('[1]TCE - ANEXO IV - Preencher'!M196,7),IF('[1]TCE - ANEXO IV - Preencher'!H196="","")))</f>
        <v>29</v>
      </c>
      <c r="L187" s="7">
        <f>'[1]TCE - ANEXO IV - Preencher'!N196</f>
        <v>857.5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3.6 - Material de Expediente</v>
      </c>
      <c r="D188" s="3">
        <f>'[1]TCE - ANEXO IV - Preencher'!F197</f>
        <v>4937174000136</v>
      </c>
      <c r="E188" s="5" t="str">
        <f>'[1]TCE - ANEXO IV - Preencher'!G197</f>
        <v>GUIMARAES E CAVALCANTI LTDA ME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13024</v>
      </c>
      <c r="I188" s="6" t="str">
        <f>IF('[1]TCE - ANEXO IV - Preencher'!K197="","",'[1]TCE - ANEXO IV - Preencher'!K197)</f>
        <v>13/01/2021</v>
      </c>
      <c r="J188" s="5" t="str">
        <f>'[1]TCE - ANEXO IV - Preencher'!L197</f>
        <v>216502024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2510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3.6 - Material de Expediente</v>
      </c>
      <c r="D189" s="3">
        <f>'[1]TCE - ANEXO IV - Preencher'!F198</f>
        <v>15430638000130</v>
      </c>
      <c r="E189" s="5" t="str">
        <f>'[1]TCE - ANEXO IV - Preencher'!G198</f>
        <v>DS SUPRIMENTOS LTDA ME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000057092</v>
      </c>
      <c r="I189" s="6" t="str">
        <f>IF('[1]TCE - ANEXO IV - Preencher'!K198="","",'[1]TCE - ANEXO IV - Preencher'!K198)</f>
        <v>27/01/2021</v>
      </c>
      <c r="J189" s="5" t="str">
        <f>'[1]TCE - ANEXO IV - Preencher'!L198</f>
        <v>26210115430638000130550010000570921570594524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275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3.6 - Material de Expediente</v>
      </c>
      <c r="D190" s="3">
        <f>'[1]TCE - ANEXO IV - Preencher'!F199</f>
        <v>16433348000102</v>
      </c>
      <c r="E190" s="5" t="str">
        <f>'[1]TCE - ANEXO IV - Preencher'!G199</f>
        <v>S F V EDITORA E EMPREENDIMENTOS EIRELI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000000149</v>
      </c>
      <c r="I190" s="6" t="str">
        <f>IF('[1]TCE - ANEXO IV - Preencher'!K199="","",'[1]TCE - ANEXO IV - Preencher'!K199)</f>
        <v>14/01/2021</v>
      </c>
      <c r="J190" s="5" t="str">
        <f>'[1]TCE - ANEXO IV - Preencher'!L199</f>
        <v>29210116433348000102550010000001491020500457</v>
      </c>
      <c r="K190" s="5" t="str">
        <f>IF(F190="B",LEFT('[1]TCE - ANEXO IV - Preencher'!M199,2),IF(F190="S",LEFT('[1]TCE - ANEXO IV - Preencher'!M199,7),IF('[1]TCE - ANEXO IV - Preencher'!H199="","")))</f>
        <v>29</v>
      </c>
      <c r="L190" s="7">
        <f>'[1]TCE - ANEXO IV - Preencher'!N199</f>
        <v>450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3.6 - Material de Expediente</v>
      </c>
      <c r="D191" s="3">
        <f>'[1]TCE - ANEXO IV - Preencher'!F200</f>
        <v>16433348000102</v>
      </c>
      <c r="E191" s="5" t="str">
        <f>'[1]TCE - ANEXO IV - Preencher'!G200</f>
        <v>S F V EDITORA E EMPREENDIMENTOS EIRELI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000000151</v>
      </c>
      <c r="I191" s="6" t="str">
        <f>IF('[1]TCE - ANEXO IV - Preencher'!K200="","",'[1]TCE - ANEXO IV - Preencher'!K200)</f>
        <v>14/01/2021</v>
      </c>
      <c r="J191" s="5" t="str">
        <f>'[1]TCE - ANEXO IV - Preencher'!L200</f>
        <v>29210116433348000102550010000001511040600056</v>
      </c>
      <c r="K191" s="5" t="str">
        <f>IF(F191="B",LEFT('[1]TCE - ANEXO IV - Preencher'!M200,2),IF(F191="S",LEFT('[1]TCE - ANEXO IV - Preencher'!M200,7),IF('[1]TCE - ANEXO IV - Preencher'!H200="","")))</f>
        <v>29</v>
      </c>
      <c r="L191" s="7">
        <f>'[1]TCE - ANEXO IV - Preencher'!N200</f>
        <v>1547.5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3.6 - Material de Expediente</v>
      </c>
      <c r="D192" s="3">
        <f>'[1]TCE - ANEXO IV - Preencher'!F201</f>
        <v>41043332000130</v>
      </c>
      <c r="E192" s="5" t="str">
        <f>'[1]TCE - ANEXO IV - Preencher'!G201</f>
        <v>COMERCIAL CESAR FIUSA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000022204</v>
      </c>
      <c r="I192" s="6" t="str">
        <f>IF('[1]TCE - ANEXO IV - Preencher'!K201="","",'[1]TCE - ANEXO IV - Preencher'!K201)</f>
        <v>07/01/2021</v>
      </c>
      <c r="J192" s="5" t="str">
        <f>'[1]TCE - ANEXO IV - Preencher'!L201</f>
        <v>26210141043332000130550010000222041713667070</v>
      </c>
      <c r="K192" s="5" t="str">
        <f>IF(F192="B",LEFT('[1]TCE - ANEXO IV - Preencher'!M201,2),IF(F192="S",LEFT('[1]TCE - ANEXO IV - Preencher'!M201,7),IF('[1]TCE - ANEXO IV - Preencher'!H201="","")))</f>
        <v>29</v>
      </c>
      <c r="L192" s="7">
        <f>'[1]TCE - ANEXO IV - Preencher'!N201</f>
        <v>221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3.6 - Material de Expediente</v>
      </c>
      <c r="D193" s="3">
        <f>'[1]TCE - ANEXO IV - Preencher'!F202</f>
        <v>41043332000130</v>
      </c>
      <c r="E193" s="5" t="str">
        <f>'[1]TCE - ANEXO IV - Preencher'!G202</f>
        <v>COMERCIAL CESAR FIUSA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000022280</v>
      </c>
      <c r="I193" s="6" t="str">
        <f>IF('[1]TCE - ANEXO IV - Preencher'!K202="","",'[1]TCE - ANEXO IV - Preencher'!K202)</f>
        <v>27/01/2021</v>
      </c>
      <c r="J193" s="5" t="str">
        <f>'[1]TCE - ANEXO IV - Preencher'!L202</f>
        <v>26210141043332000130550010000222801044650992</v>
      </c>
      <c r="K193" s="5" t="str">
        <f>IF(F193="B",LEFT('[1]TCE - ANEXO IV - Preencher'!M202,2),IF(F193="S",LEFT('[1]TCE - ANEXO IV - Preencher'!M202,7),IF('[1]TCE - ANEXO IV - Preencher'!H202="","")))</f>
        <v>29</v>
      </c>
      <c r="L193" s="7">
        <f>'[1]TCE - ANEXO IV - Preencher'!N202</f>
        <v>1233.42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3.1 - Combustíveis e Lubrificantes Automotivos</v>
      </c>
      <c r="D194" s="3">
        <f>'[1]TCE - ANEXO IV - Preencher'!F203</f>
        <v>10817590000101</v>
      </c>
      <c r="E194" s="5" t="str">
        <f>'[1]TCE - ANEXO IV - Preencher'!G203</f>
        <v>J BEZERRA COM DE COMB E DER LTDA EPP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1376</v>
      </c>
      <c r="I194" s="6" t="str">
        <f>IF('[1]TCE - ANEXO IV - Preencher'!K203="","",'[1]TCE - ANEXO IV - Preencher'!K203)</f>
        <v>28/12/2020</v>
      </c>
      <c r="J194" s="5" t="str">
        <f>'[1]TCE - ANEXO IV - Preencher'!L203</f>
        <v>26201210817590000101550020000013761705666414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1206.8800000000001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3.1 - Combustíveis e Lubrificantes Automotivos</v>
      </c>
      <c r="D195" s="3">
        <f>'[1]TCE - ANEXO IV - Preencher'!F204</f>
        <v>10817590000101</v>
      </c>
      <c r="E195" s="5" t="str">
        <f>'[1]TCE - ANEXO IV - Preencher'!G204</f>
        <v>J BEZERRA COM DE COMB E DER LTDA EPP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1377</v>
      </c>
      <c r="I195" s="6" t="str">
        <f>IF('[1]TCE - ANEXO IV - Preencher'!K204="","",'[1]TCE - ANEXO IV - Preencher'!K204)</f>
        <v>28/12/2020</v>
      </c>
      <c r="J195" s="5" t="str">
        <f>'[1]TCE - ANEXO IV - Preencher'!L204</f>
        <v>26201210817590000101550020000013771903624596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1537.44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3.2 - Gás e Outros Materiais Engarrafados</v>
      </c>
      <c r="D196" s="3">
        <f>'[1]TCE - ANEXO IV - Preencher'!F205</f>
        <v>2046455000254</v>
      </c>
      <c r="E196" s="5" t="str">
        <f>'[1]TCE - ANEXO IV - Preencher'!G205</f>
        <v>MINASGAS SA IND E COMERCIO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000002938</v>
      </c>
      <c r="I196" s="6" t="str">
        <f>IF('[1]TCE - ANEXO IV - Preencher'!K205="","",'[1]TCE - ANEXO IV - Preencher'!K205)</f>
        <v>06/01/2021</v>
      </c>
      <c r="J196" s="5" t="str">
        <f>'[1]TCE - ANEXO IV - Preencher'!L205</f>
        <v>26210102046455000254550110000029381183721140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2026.2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3.2 - Gás e Outros Materiais Engarrafados</v>
      </c>
      <c r="D197" s="3">
        <f>'[1]TCE - ANEXO IV - Preencher'!F206</f>
        <v>2046455000254</v>
      </c>
      <c r="E197" s="5" t="str">
        <f>'[1]TCE - ANEXO IV - Preencher'!G206</f>
        <v>MINASGAS SA IND E COMERCIO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000002939</v>
      </c>
      <c r="I197" s="6" t="str">
        <f>IF('[1]TCE - ANEXO IV - Preencher'!K206="","",'[1]TCE - ANEXO IV - Preencher'!K206)</f>
        <v>06/01/2021</v>
      </c>
      <c r="J197" s="5" t="str">
        <f>'[1]TCE - ANEXO IV - Preencher'!L206</f>
        <v>26210102046455000254550110000029391163721223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3718.98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3.2 - Gás e Outros Materiais Engarrafados</v>
      </c>
      <c r="D198" s="3">
        <f>'[1]TCE - ANEXO IV - Preencher'!F207</f>
        <v>2046455000254</v>
      </c>
      <c r="E198" s="5" t="str">
        <f>'[1]TCE - ANEXO IV - Preencher'!G207</f>
        <v>MINASGAS SA IND E COMERCIO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000003008</v>
      </c>
      <c r="I198" s="6" t="str">
        <f>IF('[1]TCE - ANEXO IV - Preencher'!K207="","",'[1]TCE - ANEXO IV - Preencher'!K207)</f>
        <v>21/01/2021</v>
      </c>
      <c r="J198" s="5" t="str">
        <f>'[1]TCE - ANEXO IV - Preencher'!L207</f>
        <v>26210102046455000254550110000030081123423808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2455.85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3.2 - Gás e Outros Materiais Engarrafados</v>
      </c>
      <c r="D199" s="3">
        <f>'[1]TCE - ANEXO IV - Preencher'!F208</f>
        <v>2046455000254</v>
      </c>
      <c r="E199" s="5" t="str">
        <f>'[1]TCE - ANEXO IV - Preencher'!G208</f>
        <v>MINASGAS SA IND E COMERCIO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000003009</v>
      </c>
      <c r="I199" s="6" t="str">
        <f>IF('[1]TCE - ANEXO IV - Preencher'!K208="","",'[1]TCE - ANEXO IV - Preencher'!K208)</f>
        <v>21/01/2021</v>
      </c>
      <c r="J199" s="5" t="str">
        <f>'[1]TCE - ANEXO IV - Preencher'!L208</f>
        <v>26210102046455000254550110000030091103423982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4170.3100000000004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 xml:space="preserve">3.9 - Material para Manutenção de Bens Imóveis </v>
      </c>
      <c r="D200" s="3">
        <f>'[1]TCE - ANEXO IV - Preencher'!F209</f>
        <v>1222805000142</v>
      </c>
      <c r="E200" s="5" t="str">
        <f>'[1]TCE - ANEXO IV - Preencher'!G209</f>
        <v>SOFERPA FERRAMENTAS E PERAFUSOS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000006621</v>
      </c>
      <c r="I200" s="6" t="str">
        <f>IF('[1]TCE - ANEXO IV - Preencher'!K209="","",'[1]TCE - ANEXO IV - Preencher'!K209)</f>
        <v>15/01/2021</v>
      </c>
      <c r="J200" s="5" t="str">
        <f>'[1]TCE - ANEXO IV - Preencher'!L209</f>
        <v>26210101222805000142550040000066211926189874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18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 xml:space="preserve">3.9 - Material para Manutenção de Bens Imóveis </v>
      </c>
      <c r="D201" s="3">
        <f>'[1]TCE - ANEXO IV - Preencher'!F210</f>
        <v>1222805000142</v>
      </c>
      <c r="E201" s="5" t="str">
        <f>'[1]TCE - ANEXO IV - Preencher'!G210</f>
        <v>SOFERPA FERRAMENTAS E PERAFUSOS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000006676</v>
      </c>
      <c r="I201" s="6" t="str">
        <f>IF('[1]TCE - ANEXO IV - Preencher'!K210="","",'[1]TCE - ANEXO IV - Preencher'!K210)</f>
        <v>21/01/2021</v>
      </c>
      <c r="J201" s="5" t="str">
        <f>'[1]TCE - ANEXO IV - Preencher'!L210</f>
        <v>26210101222805000142550040000066761597758511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40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 xml:space="preserve">3.9 - Material para Manutenção de Bens Imóveis </v>
      </c>
      <c r="D202" s="3">
        <f>'[1]TCE - ANEXO IV - Preencher'!F211</f>
        <v>4265871000198</v>
      </c>
      <c r="E202" s="5" t="str">
        <f>'[1]TCE - ANEXO IV - Preencher'!G211</f>
        <v>LEAO EQUIPADORA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162204</v>
      </c>
      <c r="I202" s="6" t="str">
        <f>IF('[1]TCE - ANEXO IV - Preencher'!K211="","",'[1]TCE - ANEXO IV - Preencher'!K211)</f>
        <v>12/01/2021</v>
      </c>
      <c r="J202" s="5" t="str">
        <f>'[1]TCE - ANEXO IV - Preencher'!L211</f>
        <v>26210104265871000198550050001622041242812010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18.04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 xml:space="preserve">3.9 - Material para Manutenção de Bens Imóveis </v>
      </c>
      <c r="D203" s="3">
        <f>'[1]TCE - ANEXO IV - Preencher'!F212</f>
        <v>4864832000107</v>
      </c>
      <c r="E203" s="5" t="str">
        <f>'[1]TCE - ANEXO IV - Preencher'!G212</f>
        <v>GALPAO MATERIAIS DE CONSTRUCAO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000011569</v>
      </c>
      <c r="I203" s="6" t="str">
        <f>IF('[1]TCE - ANEXO IV - Preencher'!K212="","",'[1]TCE - ANEXO IV - Preencher'!K212)</f>
        <v>14/01/2021</v>
      </c>
      <c r="J203" s="5" t="str">
        <f>'[1]TCE - ANEXO IV - Preencher'!L212</f>
        <v>26210104864832000107550010000115691090868334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93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 xml:space="preserve">3.9 - Material para Manutenção de Bens Imóveis </v>
      </c>
      <c r="D204" s="3">
        <f>'[1]TCE - ANEXO IV - Preencher'!F213</f>
        <v>4864832000107</v>
      </c>
      <c r="E204" s="5" t="str">
        <f>'[1]TCE - ANEXO IV - Preencher'!G213</f>
        <v>GALPAO MATERIAIS DE CONSTRUCAO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000011569</v>
      </c>
      <c r="I204" s="6" t="str">
        <f>IF('[1]TCE - ANEXO IV - Preencher'!K213="","",'[1]TCE - ANEXO IV - Preencher'!K213)</f>
        <v>14/01/2021</v>
      </c>
      <c r="J204" s="5" t="str">
        <f>'[1]TCE - ANEXO IV - Preencher'!L213</f>
        <v>26210104864832000107550010000115691090868334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9.6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 xml:space="preserve">3.9 - Material para Manutenção de Bens Imóveis </v>
      </c>
      <c r="D205" s="3">
        <f>'[1]TCE - ANEXO IV - Preencher'!F214</f>
        <v>4864832000107</v>
      </c>
      <c r="E205" s="5" t="str">
        <f>'[1]TCE - ANEXO IV - Preencher'!G214</f>
        <v>GALPAO MATERIAIS DE CONSTRUCAO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000011593</v>
      </c>
      <c r="I205" s="6" t="str">
        <f>IF('[1]TCE - ANEXO IV - Preencher'!K214="","",'[1]TCE - ANEXO IV - Preencher'!K214)</f>
        <v>22/01/2021</v>
      </c>
      <c r="J205" s="5" t="str">
        <f>'[1]TCE - ANEXO IV - Preencher'!L214</f>
        <v>26210104864832000107550010000115931672597436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46.6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 xml:space="preserve">3.9 - Material para Manutenção de Bens Imóveis </v>
      </c>
      <c r="D206" s="3">
        <f>'[1]TCE - ANEXO IV - Preencher'!F215</f>
        <v>4864832000107</v>
      </c>
      <c r="E206" s="5" t="str">
        <f>'[1]TCE - ANEXO IV - Preencher'!G215</f>
        <v>GALPAO MATERIAIS DE CONSTRUCAO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000011593</v>
      </c>
      <c r="I206" s="6" t="str">
        <f>IF('[1]TCE - ANEXO IV - Preencher'!K215="","",'[1]TCE - ANEXO IV - Preencher'!K215)</f>
        <v>22/01/2021</v>
      </c>
      <c r="J206" s="5" t="str">
        <f>'[1]TCE - ANEXO IV - Preencher'!L215</f>
        <v>26210104864832000107550010000115931672597436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11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 xml:space="preserve">3.9 - Material para Manutenção de Bens Imóveis </v>
      </c>
      <c r="D207" s="3">
        <f>'[1]TCE - ANEXO IV - Preencher'!F216</f>
        <v>9436414000132</v>
      </c>
      <c r="E207" s="5" t="str">
        <f>'[1]TCE - ANEXO IV - Preencher'!G216</f>
        <v>PREMOLNITOS MAT DE CONST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258091</v>
      </c>
      <c r="I207" s="6" t="str">
        <f>IF('[1]TCE - ANEXO IV - Preencher'!K216="","",'[1]TCE - ANEXO IV - Preencher'!K216)</f>
        <v>15/01/2021</v>
      </c>
      <c r="J207" s="5" t="str">
        <f>'[1]TCE - ANEXO IV - Preencher'!L216</f>
        <v>26210109436414000132550020002580911244251224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10.02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 xml:space="preserve">3.9 - Material para Manutenção de Bens Imóveis </v>
      </c>
      <c r="D208" s="3">
        <f>'[1]TCE - ANEXO IV - Preencher'!F217</f>
        <v>9436414000132</v>
      </c>
      <c r="E208" s="5" t="str">
        <f>'[1]TCE - ANEXO IV - Preencher'!G217</f>
        <v>PREMOLNITOS MAT DE CONST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258091</v>
      </c>
      <c r="I208" s="6" t="str">
        <f>IF('[1]TCE - ANEXO IV - Preencher'!K217="","",'[1]TCE - ANEXO IV - Preencher'!K217)</f>
        <v>15/01/2021</v>
      </c>
      <c r="J208" s="5" t="str">
        <f>'[1]TCE - ANEXO IV - Preencher'!L217</f>
        <v>26210109436414000132550020002580911244251224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61.14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 xml:space="preserve">3.9 - Material para Manutenção de Bens Imóveis </v>
      </c>
      <c r="D209" s="3">
        <f>'[1]TCE - ANEXO IV - Preencher'!F218</f>
        <v>9436414000132</v>
      </c>
      <c r="E209" s="5" t="str">
        <f>'[1]TCE - ANEXO IV - Preencher'!G218</f>
        <v>PREMOLNITOS MAT DE CONST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258136</v>
      </c>
      <c r="I209" s="6" t="str">
        <f>IF('[1]TCE - ANEXO IV - Preencher'!K218="","",'[1]TCE - ANEXO IV - Preencher'!K218)</f>
        <v>15/01/2021</v>
      </c>
      <c r="J209" s="5" t="str">
        <f>'[1]TCE - ANEXO IV - Preencher'!L218</f>
        <v>26210109436414000132550020002581361192472300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131.4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 xml:space="preserve">3.9 - Material para Manutenção de Bens Imóveis </v>
      </c>
      <c r="D210" s="3">
        <f>'[1]TCE - ANEXO IV - Preencher'!F219</f>
        <v>10557954000153</v>
      </c>
      <c r="E210" s="5" t="str">
        <f>'[1]TCE - ANEXO IV - Preencher'!G219</f>
        <v>A E TELEFONIA E INFORMATICA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000001177</v>
      </c>
      <c r="I210" s="6" t="str">
        <f>IF('[1]TCE - ANEXO IV - Preencher'!K219="","",'[1]TCE - ANEXO IV - Preencher'!K219)</f>
        <v>20/01/2021</v>
      </c>
      <c r="J210" s="5" t="str">
        <f>'[1]TCE - ANEXO IV - Preencher'!L219</f>
        <v>26210110557954000153550010000011771043277002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94.5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 xml:space="preserve">3.9 - Material para Manutenção de Bens Imóveis </v>
      </c>
      <c r="D211" s="3">
        <f>'[1]TCE - ANEXO IV - Preencher'!F220</f>
        <v>10723181000138</v>
      </c>
      <c r="E211" s="5" t="str">
        <f>'[1]TCE - ANEXO IV - Preencher'!G220</f>
        <v>TF TRANSFORMOTORES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000002943</v>
      </c>
      <c r="I211" s="6" t="str">
        <f>IF('[1]TCE - ANEXO IV - Preencher'!K220="","",'[1]TCE - ANEXO IV - Preencher'!K220)</f>
        <v>22/01/2021</v>
      </c>
      <c r="J211" s="5" t="str">
        <f>'[1]TCE - ANEXO IV - Preencher'!L220</f>
        <v>26210110723181000138550010000029431071889800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249.5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 xml:space="preserve">3.9 - Material para Manutenção de Bens Imóveis </v>
      </c>
      <c r="D212" s="3">
        <f>'[1]TCE - ANEXO IV - Preencher'!F221</f>
        <v>10817590000101</v>
      </c>
      <c r="E212" s="5" t="str">
        <f>'[1]TCE - ANEXO IV - Preencher'!G221</f>
        <v>J BEZERRA COM DE COMB E DER LTDA EPP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1375</v>
      </c>
      <c r="I212" s="6" t="str">
        <f>IF('[1]TCE - ANEXO IV - Preencher'!K221="","",'[1]TCE - ANEXO IV - Preencher'!K221)</f>
        <v>28/12/2020</v>
      </c>
      <c r="J212" s="5" t="str">
        <f>'[1]TCE - ANEXO IV - Preencher'!L221</f>
        <v>26201210817590000101550020000013751291525962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69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 xml:space="preserve">3.9 - Material para Manutenção de Bens Imóveis </v>
      </c>
      <c r="D213" s="3">
        <f>'[1]TCE - ANEXO IV - Preencher'!F222</f>
        <v>11567172000168</v>
      </c>
      <c r="E213" s="5" t="str">
        <f>'[1]TCE - ANEXO IV - Preencher'!G222</f>
        <v>AG BEZERRA FERRAMENTAS ME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000000545</v>
      </c>
      <c r="I213" s="6" t="str">
        <f>IF('[1]TCE - ANEXO IV - Preencher'!K222="","",'[1]TCE - ANEXO IV - Preencher'!K222)</f>
        <v>26/10/2020</v>
      </c>
      <c r="J213" s="5" t="str">
        <f>'[1]TCE - ANEXO IV - Preencher'!L222</f>
        <v>26201011567172000168550010000005451325137555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136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 xml:space="preserve">3.9 - Material para Manutenção de Bens Imóveis </v>
      </c>
      <c r="D214" s="3">
        <f>'[1]TCE - ANEXO IV - Preencher'!F223</f>
        <v>12853727000109</v>
      </c>
      <c r="E214" s="5" t="str">
        <f>'[1]TCE - ANEXO IV - Preencher'!G223</f>
        <v>KESA COM.E SERV TEC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5337</v>
      </c>
      <c r="I214" s="6" t="str">
        <f>IF('[1]TCE - ANEXO IV - Preencher'!K223="","",'[1]TCE - ANEXO IV - Preencher'!K223)</f>
        <v>18/01/2021</v>
      </c>
      <c r="J214" s="5" t="str">
        <f>'[1]TCE - ANEXO IV - Preencher'!L223</f>
        <v>26210112853727000109550010000053371214488410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533.04999999999995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 xml:space="preserve">3.9 - Material para Manutenção de Bens Imóveis </v>
      </c>
      <c r="D215" s="3">
        <f>'[1]TCE - ANEXO IV - Preencher'!F224</f>
        <v>14136568000149</v>
      </c>
      <c r="E215" s="5" t="str">
        <f>'[1]TCE - ANEXO IV - Preencher'!G224</f>
        <v>JOAO SERAFIM DE CARVALHO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000004046</v>
      </c>
      <c r="I215" s="6" t="str">
        <f>IF('[1]TCE - ANEXO IV - Preencher'!K224="","",'[1]TCE - ANEXO IV - Preencher'!K224)</f>
        <v>25/01/2021</v>
      </c>
      <c r="J215" s="5" t="str">
        <f>'[1]TCE - ANEXO IV - Preencher'!L224</f>
        <v>29210114136568000149550010000040461648778639</v>
      </c>
      <c r="K215" s="5" t="str">
        <f>IF(F215="B",LEFT('[1]TCE - ANEXO IV - Preencher'!M224,2),IF(F215="S",LEFT('[1]TCE - ANEXO IV - Preencher'!M224,7),IF('[1]TCE - ANEXO IV - Preencher'!H224="","")))</f>
        <v>29</v>
      </c>
      <c r="L215" s="7">
        <f>'[1]TCE - ANEXO IV - Preencher'!N224</f>
        <v>35.700000000000003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 xml:space="preserve">3.9 - Material para Manutenção de Bens Imóveis </v>
      </c>
      <c r="D216" s="3">
        <f>'[1]TCE - ANEXO IV - Preencher'!F225</f>
        <v>14510103000106</v>
      </c>
      <c r="E216" s="5" t="str">
        <f>'[1]TCE - ANEXO IV - Preencher'!G225</f>
        <v>LEAO FERRAMENTAS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8095</v>
      </c>
      <c r="I216" s="6" t="str">
        <f>IF('[1]TCE - ANEXO IV - Preencher'!K225="","",'[1]TCE - ANEXO IV - Preencher'!K225)</f>
        <v>23/12/2020</v>
      </c>
      <c r="J216" s="5" t="str">
        <f>'[1]TCE - ANEXO IV - Preencher'!L225</f>
        <v>26201214510103000106550010000080951517152130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380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 xml:space="preserve">3.9 - Material para Manutenção de Bens Imóveis </v>
      </c>
      <c r="D217" s="3">
        <f>'[1]TCE - ANEXO IV - Preencher'!F226</f>
        <v>17304095000130</v>
      </c>
      <c r="E217" s="5" t="str">
        <f>'[1]TCE - ANEXO IV - Preencher'!G226</f>
        <v>JUNCAO COMERCIO E REP DE MAT DE CONSTRUC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000133663</v>
      </c>
      <c r="I217" s="6" t="str">
        <f>IF('[1]TCE - ANEXO IV - Preencher'!K226="","",'[1]TCE - ANEXO IV - Preencher'!K226)</f>
        <v>22/01/2021</v>
      </c>
      <c r="J217" s="5" t="str">
        <f>'[1]TCE - ANEXO IV - Preencher'!L226</f>
        <v>26210117304095000130550020001336631941346528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152.13999999999999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 xml:space="preserve">3.9 - Material para Manutenção de Bens Imóveis </v>
      </c>
      <c r="D218" s="3">
        <f>'[1]TCE - ANEXO IV - Preencher'!F227</f>
        <v>24441065000130</v>
      </c>
      <c r="E218" s="5" t="str">
        <f>'[1]TCE - ANEXO IV - Preencher'!G227</f>
        <v>PREMIER MATERIAL DE CONST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25103</v>
      </c>
      <c r="I218" s="6" t="str">
        <f>IF('[1]TCE - ANEXO IV - Preencher'!K227="","",'[1]TCE - ANEXO IV - Preencher'!K227)</f>
        <v>14/01/2021</v>
      </c>
      <c r="J218" s="5" t="str">
        <f>'[1]TCE - ANEXO IV - Preencher'!L227</f>
        <v>26210124441065000130550010000251031044602741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40.450000000000003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 xml:space="preserve">3.9 - Material para Manutenção de Bens Imóveis </v>
      </c>
      <c r="D219" s="3">
        <f>'[1]TCE - ANEXO IV - Preencher'!F228</f>
        <v>24441065000130</v>
      </c>
      <c r="E219" s="5" t="str">
        <f>'[1]TCE - ANEXO IV - Preencher'!G228</f>
        <v>PREMIER MATERIAL DE CONST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25103</v>
      </c>
      <c r="I219" s="6" t="str">
        <f>IF('[1]TCE - ANEXO IV - Preencher'!K228="","",'[1]TCE - ANEXO IV - Preencher'!K228)</f>
        <v>14/01/2021</v>
      </c>
      <c r="J219" s="5" t="str">
        <f>'[1]TCE - ANEXO IV - Preencher'!L228</f>
        <v>26210124441065000130550010000251031044602741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401.98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 xml:space="preserve">3.9 - Material para Manutenção de Bens Imóveis </v>
      </c>
      <c r="D220" s="3">
        <f>'[1]TCE - ANEXO IV - Preencher'!F229</f>
        <v>24441065000130</v>
      </c>
      <c r="E220" s="5" t="str">
        <f>'[1]TCE - ANEXO IV - Preencher'!G229</f>
        <v>PREMIER MATERIAL DE CONST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25103</v>
      </c>
      <c r="I220" s="6" t="str">
        <f>IF('[1]TCE - ANEXO IV - Preencher'!K229="","",'[1]TCE - ANEXO IV - Preencher'!K229)</f>
        <v>14/01/2021</v>
      </c>
      <c r="J220" s="5" t="str">
        <f>'[1]TCE - ANEXO IV - Preencher'!L229</f>
        <v>26210124441065000130550010000251031044602741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18.87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 xml:space="preserve">3.9 - Material para Manutenção de Bens Imóveis </v>
      </c>
      <c r="D221" s="3">
        <f>'[1]TCE - ANEXO IV - Preencher'!F230</f>
        <v>25316935000102</v>
      </c>
      <c r="E221" s="5" t="str">
        <f>'[1]TCE - ANEXO IV - Preencher'!G230</f>
        <v>GENIO PECAS E SERVICOS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000000304</v>
      </c>
      <c r="I221" s="6" t="str">
        <f>IF('[1]TCE - ANEXO IV - Preencher'!K230="","",'[1]TCE - ANEXO IV - Preencher'!K230)</f>
        <v>12/01/2021</v>
      </c>
      <c r="J221" s="5" t="str">
        <f>'[1]TCE - ANEXO IV - Preencher'!L230</f>
        <v>26210125316935000102550010000003041487547352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48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 xml:space="preserve">3.9 - Material para Manutenção de Bens Imóveis </v>
      </c>
      <c r="D222" s="3">
        <f>'[1]TCE - ANEXO IV - Preencher'!F231</f>
        <v>26412914000153</v>
      </c>
      <c r="E222" s="5" t="str">
        <f>'[1]TCE - ANEXO IV - Preencher'!G231</f>
        <v>CARLOS LUCAS DA SILVA MACEDO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000000147</v>
      </c>
      <c r="I222" s="6" t="str">
        <f>IF('[1]TCE - ANEXO IV - Preencher'!K231="","",'[1]TCE - ANEXO IV - Preencher'!K231)</f>
        <v>15/12/2020</v>
      </c>
      <c r="J222" s="5" t="str">
        <f>'[1]TCE - ANEXO IV - Preencher'!L231</f>
        <v>35201226412914000153550010000001471040638365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287.32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 xml:space="preserve">3.9 - Material para Manutenção de Bens Imóveis </v>
      </c>
      <c r="D223" s="3">
        <f>'[1]TCE - ANEXO IV - Preencher'!F232</f>
        <v>27903825000172</v>
      </c>
      <c r="E223" s="5" t="str">
        <f>'[1]TCE - ANEXO IV - Preencher'!G232</f>
        <v>MENEZES E FREITAS MATERIAIS DE CONTR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000005720</v>
      </c>
      <c r="I223" s="6" t="str">
        <f>IF('[1]TCE - ANEXO IV - Preencher'!K232="","",'[1]TCE - ANEXO IV - Preencher'!K232)</f>
        <v>18/01/2021</v>
      </c>
      <c r="J223" s="5" t="str">
        <f>'[1]TCE - ANEXO IV - Preencher'!L232</f>
        <v>26210127903825000172550010000057201878130261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27.35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 xml:space="preserve">3.9 - Material para Manutenção de Bens Imóveis </v>
      </c>
      <c r="D224" s="3">
        <f>'[1]TCE - ANEXO IV - Preencher'!F233</f>
        <v>27903825000172</v>
      </c>
      <c r="E224" s="5" t="str">
        <f>'[1]TCE - ANEXO IV - Preencher'!G233</f>
        <v>MENEZES E FREITAS MATERIAIS DE CONTR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000005721</v>
      </c>
      <c r="I224" s="6" t="str">
        <f>IF('[1]TCE - ANEXO IV - Preencher'!K233="","",'[1]TCE - ANEXO IV - Preencher'!K233)</f>
        <v>18/01/2021</v>
      </c>
      <c r="J224" s="5" t="str">
        <f>'[1]TCE - ANEXO IV - Preencher'!L233</f>
        <v>26210127903825000172550010000057211775826490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34.14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 xml:space="preserve">3.9 - Material para Manutenção de Bens Imóveis </v>
      </c>
      <c r="D225" s="3">
        <f>'[1]TCE - ANEXO IV - Preencher'!F234</f>
        <v>27903825000172</v>
      </c>
      <c r="E225" s="5" t="str">
        <f>'[1]TCE - ANEXO IV - Preencher'!G234</f>
        <v>MENEZES E FREITAS MATERIAIS DE CONTR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000005722</v>
      </c>
      <c r="I225" s="6" t="str">
        <f>IF('[1]TCE - ANEXO IV - Preencher'!K234="","",'[1]TCE - ANEXO IV - Preencher'!K234)</f>
        <v>18/01/2021</v>
      </c>
      <c r="J225" s="5" t="str">
        <f>'[1]TCE - ANEXO IV - Preencher'!L234</f>
        <v>26210127903825000172550010000057221660706251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4.2300000000000004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 xml:space="preserve">3.9 - Material para Manutenção de Bens Imóveis </v>
      </c>
      <c r="D226" s="3">
        <f>'[1]TCE - ANEXO IV - Preencher'!F235</f>
        <v>27903825000172</v>
      </c>
      <c r="E226" s="5" t="str">
        <f>'[1]TCE - ANEXO IV - Preencher'!G235</f>
        <v>MENEZES E FREITAS MATERIAIS DE CONTR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000005722</v>
      </c>
      <c r="I226" s="6" t="str">
        <f>IF('[1]TCE - ANEXO IV - Preencher'!K235="","",'[1]TCE - ANEXO IV - Preencher'!K235)</f>
        <v>18/01/2021</v>
      </c>
      <c r="J226" s="5" t="str">
        <f>'[1]TCE - ANEXO IV - Preencher'!L235</f>
        <v>26210127903825000172550010000057221660706251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70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 xml:space="preserve">3.9 - Material para Manutenção de Bens Imóveis </v>
      </c>
      <c r="D227" s="3">
        <f>'[1]TCE - ANEXO IV - Preencher'!F236</f>
        <v>27903825000172</v>
      </c>
      <c r="E227" s="5" t="str">
        <f>'[1]TCE - ANEXO IV - Preencher'!G236</f>
        <v>MENEZES E FREITAS MATERIAIS DE CONTR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000005722</v>
      </c>
      <c r="I227" s="6" t="str">
        <f>IF('[1]TCE - ANEXO IV - Preencher'!K236="","",'[1]TCE - ANEXO IV - Preencher'!K236)</f>
        <v>18/01/2021</v>
      </c>
      <c r="J227" s="5" t="str">
        <f>'[1]TCE - ANEXO IV - Preencher'!L236</f>
        <v>26210127903825000172550010000057221660706251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7.65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 xml:space="preserve">3.9 - Material para Manutenção de Bens Imóveis </v>
      </c>
      <c r="D228" s="3">
        <f>'[1]TCE - ANEXO IV - Preencher'!F237</f>
        <v>27903825000172</v>
      </c>
      <c r="E228" s="5" t="str">
        <f>'[1]TCE - ANEXO IV - Preencher'!G237</f>
        <v>MENEZES E FREITAS MATERIAIS DE CONTR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000005726</v>
      </c>
      <c r="I228" s="6" t="str">
        <f>IF('[1]TCE - ANEXO IV - Preencher'!K237="","",'[1]TCE - ANEXO IV - Preencher'!K237)</f>
        <v>18/01/2021</v>
      </c>
      <c r="J228" s="5" t="str">
        <f>'[1]TCE - ANEXO IV - Preencher'!L237</f>
        <v>26210127903825000172550010000057261508410379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26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 xml:space="preserve">3.9 - Material para Manutenção de Bens Imóveis </v>
      </c>
      <c r="D229" s="3">
        <f>'[1]TCE - ANEXO IV - Preencher'!F238</f>
        <v>27903825000172</v>
      </c>
      <c r="E229" s="5" t="str">
        <f>'[1]TCE - ANEXO IV - Preencher'!G238</f>
        <v>MENEZES E FREITAS MATERIAIS DE CONTR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000005771</v>
      </c>
      <c r="I229" s="6" t="str">
        <f>IF('[1]TCE - ANEXO IV - Preencher'!K238="","",'[1]TCE - ANEXO IV - Preencher'!K238)</f>
        <v>25/01/2021</v>
      </c>
      <c r="J229" s="5" t="str">
        <f>'[1]TCE - ANEXO IV - Preencher'!L238</f>
        <v>26210127903825000172550010000057711118805838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569.84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 xml:space="preserve">3.9 - Material para Manutenção de Bens Imóveis </v>
      </c>
      <c r="D230" s="3">
        <f>'[1]TCE - ANEXO IV - Preencher'!F239</f>
        <v>30611447000168</v>
      </c>
      <c r="E230" s="5" t="str">
        <f>'[1]TCE - ANEXO IV - Preencher'!G239</f>
        <v>RAISSA C R MEDEIROS MOURA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000011360</v>
      </c>
      <c r="I230" s="6" t="str">
        <f>IF('[1]TCE - ANEXO IV - Preencher'!K239="","",'[1]TCE - ANEXO IV - Preencher'!K239)</f>
        <v>14/01/2021</v>
      </c>
      <c r="J230" s="5" t="str">
        <f>'[1]TCE - ANEXO IV - Preencher'!L239</f>
        <v>26210130611447000168550010000113601922677564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14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 xml:space="preserve">3.9 - Material para Manutenção de Bens Imóveis </v>
      </c>
      <c r="D231" s="3">
        <f>'[1]TCE - ANEXO IV - Preencher'!F240</f>
        <v>30611447000168</v>
      </c>
      <c r="E231" s="5" t="str">
        <f>'[1]TCE - ANEXO IV - Preencher'!G240</f>
        <v>RAISSA C R MEDEIROS MOURA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000011360</v>
      </c>
      <c r="I231" s="6" t="str">
        <f>IF('[1]TCE - ANEXO IV - Preencher'!K240="","",'[1]TCE - ANEXO IV - Preencher'!K240)</f>
        <v>14/01/2021</v>
      </c>
      <c r="J231" s="5" t="str">
        <f>'[1]TCE - ANEXO IV - Preencher'!L240</f>
        <v>26210130611447000168550010000113601922677564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22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 xml:space="preserve">3.9 - Material para Manutenção de Bens Imóveis </v>
      </c>
      <c r="D232" s="3">
        <f>'[1]TCE - ANEXO IV - Preencher'!F241</f>
        <v>33552783000175</v>
      </c>
      <c r="E232" s="5" t="str">
        <f>'[1]TCE - ANEXO IV - Preencher'!G241</f>
        <v>P R MADEIREIRA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1083</v>
      </c>
      <c r="I232" s="6" t="str">
        <f>IF('[1]TCE - ANEXO IV - Preencher'!K241="","",'[1]TCE - ANEXO IV - Preencher'!K241)</f>
        <v>12/01/2021</v>
      </c>
      <c r="J232" s="5" t="str">
        <f>'[1]TCE - ANEXO IV - Preencher'!L241</f>
        <v>26210133552783000175550010000010831272760108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594.69000000000005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 xml:space="preserve">3.9 - Material para Manutenção de Bens Imóveis </v>
      </c>
      <c r="D233" s="3">
        <f>'[1]TCE - ANEXO IV - Preencher'!F242</f>
        <v>33552783000175</v>
      </c>
      <c r="E233" s="5" t="str">
        <f>'[1]TCE - ANEXO IV - Preencher'!G242</f>
        <v>P R MADEIREIRA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1097</v>
      </c>
      <c r="I233" s="6" t="str">
        <f>IF('[1]TCE - ANEXO IV - Preencher'!K242="","",'[1]TCE - ANEXO IV - Preencher'!K242)</f>
        <v>20/01/2021</v>
      </c>
      <c r="J233" s="5" t="str">
        <f>'[1]TCE - ANEXO IV - Preencher'!L242</f>
        <v>26210133552783000175550010000010971436681855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50.2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 xml:space="preserve">3.9 - Material para Manutenção de Bens Imóveis </v>
      </c>
      <c r="D234" s="3">
        <f>'[1]TCE - ANEXO IV - Preencher'!F243</f>
        <v>33552783000175</v>
      </c>
      <c r="E234" s="5" t="str">
        <f>'[1]TCE - ANEXO IV - Preencher'!G243</f>
        <v>P R MADEIREIRA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1097</v>
      </c>
      <c r="I234" s="6" t="str">
        <f>IF('[1]TCE - ANEXO IV - Preencher'!K243="","",'[1]TCE - ANEXO IV - Preencher'!K243)</f>
        <v>20/01/2021</v>
      </c>
      <c r="J234" s="5" t="str">
        <f>'[1]TCE - ANEXO IV - Preencher'!L243</f>
        <v>26210133552783000175550010000010971436681855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127.36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 xml:space="preserve">3.9 - Material para Manutenção de Bens Imóveis </v>
      </c>
      <c r="D235" s="3">
        <f>'[1]TCE - ANEXO IV - Preencher'!F244</f>
        <v>35614643000100</v>
      </c>
      <c r="E235" s="5" t="str">
        <f>'[1]TCE - ANEXO IV - Preencher'!G244</f>
        <v>ALDENICE TEIXEIRA DE ALBUQUERQUE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000000617</v>
      </c>
      <c r="I235" s="6" t="str">
        <f>IF('[1]TCE - ANEXO IV - Preencher'!K244="","",'[1]TCE - ANEXO IV - Preencher'!K244)</f>
        <v>10/12/2020</v>
      </c>
      <c r="J235" s="5" t="str">
        <f>'[1]TCE - ANEXO IV - Preencher'!L244</f>
        <v>26201235614643000100550010000006171861793160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3303.95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 xml:space="preserve">3.9 - Material para Manutenção de Bens Imóveis </v>
      </c>
      <c r="D236" s="3">
        <f>'[1]TCE - ANEXO IV - Preencher'!F245</f>
        <v>35614643000100</v>
      </c>
      <c r="E236" s="5" t="str">
        <f>'[1]TCE - ANEXO IV - Preencher'!G245</f>
        <v>ALDENICE TEIXEIRA DE ALBUQUERQUE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000000618</v>
      </c>
      <c r="I236" s="6" t="str">
        <f>IF('[1]TCE - ANEXO IV - Preencher'!K245="","",'[1]TCE - ANEXO IV - Preencher'!K245)</f>
        <v>12/01/2021</v>
      </c>
      <c r="J236" s="5" t="str">
        <f>'[1]TCE - ANEXO IV - Preencher'!L245</f>
        <v>26210135614643000100550010000006181738804470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367.5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 xml:space="preserve">3.9 - Material para Manutenção de Bens Imóveis </v>
      </c>
      <c r="D237" s="3">
        <f>'[1]TCE - ANEXO IV - Preencher'!F246</f>
        <v>35614643000100</v>
      </c>
      <c r="E237" s="5" t="str">
        <f>'[1]TCE - ANEXO IV - Preencher'!G246</f>
        <v>ALDENICE TEIXEIRA DE ALBUQUERQUE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000000618</v>
      </c>
      <c r="I237" s="6" t="str">
        <f>IF('[1]TCE - ANEXO IV - Preencher'!K246="","",'[1]TCE - ANEXO IV - Preencher'!K246)</f>
        <v>12/01/2021</v>
      </c>
      <c r="J237" s="5" t="str">
        <f>'[1]TCE - ANEXO IV - Preencher'!L246</f>
        <v>26210135614643000100550010000006181738804470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12.5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 xml:space="preserve">3.9 - Material para Manutenção de Bens Imóveis </v>
      </c>
      <c r="D238" s="3">
        <f>'[1]TCE - ANEXO IV - Preencher'!F247</f>
        <v>39893680000236</v>
      </c>
      <c r="E238" s="5" t="str">
        <f>'[1]TCE - ANEXO IV - Preencher'!G247</f>
        <v>SUPERCOMMERCE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000084889</v>
      </c>
      <c r="I238" s="6" t="str">
        <f>IF('[1]TCE - ANEXO IV - Preencher'!K247="","",'[1]TCE - ANEXO IV - Preencher'!K247)</f>
        <v>19/01/2021</v>
      </c>
      <c r="J238" s="5" t="str">
        <f>'[1]TCE - ANEXO IV - Preencher'!L247</f>
        <v>32210139893680000236550010000848891580257156</v>
      </c>
      <c r="K238" s="5" t="str">
        <f>IF(F238="B",LEFT('[1]TCE - ANEXO IV - Preencher'!M247,2),IF(F238="S",LEFT('[1]TCE - ANEXO IV - Preencher'!M247,7),IF('[1]TCE - ANEXO IV - Preencher'!H247="","")))</f>
        <v>32</v>
      </c>
      <c r="L238" s="7">
        <f>'[1]TCE - ANEXO IV - Preencher'!N247</f>
        <v>115.42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 xml:space="preserve">3.9 - Material para Manutenção de Bens Imóveis </v>
      </c>
      <c r="D239" s="3">
        <f>'[1]TCE - ANEXO IV - Preencher'!F248</f>
        <v>40830572000112</v>
      </c>
      <c r="E239" s="5" t="str">
        <f>'[1]TCE - ANEXO IV - Preencher'!G248</f>
        <v>BARI AUTOMOVEIS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115214</v>
      </c>
      <c r="I239" s="6" t="str">
        <f>IF('[1]TCE - ANEXO IV - Preencher'!K248="","",'[1]TCE - ANEXO IV - Preencher'!K248)</f>
        <v>31/12/2020</v>
      </c>
      <c r="J239" s="5" t="str">
        <f>'[1]TCE - ANEXO IV - Preencher'!L248</f>
        <v>26201240830572000112550000001152141869475499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7660.9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 xml:space="preserve">3.9 - Material para Manutenção de Bens Imóveis </v>
      </c>
      <c r="D240" s="3">
        <f>'[1]TCE - ANEXO IV - Preencher'!F249</f>
        <v>9436414000132</v>
      </c>
      <c r="E240" s="5" t="str">
        <f>'[1]TCE - ANEXO IV - Preencher'!G249</f>
        <v>PREMOLNITOS MAT DE CONST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258091</v>
      </c>
      <c r="I240" s="6" t="str">
        <f>IF('[1]TCE - ANEXO IV - Preencher'!K249="","",'[1]TCE - ANEXO IV - Preencher'!K249)</f>
        <v>15/01/2021</v>
      </c>
      <c r="J240" s="5" t="str">
        <f>'[1]TCE - ANEXO IV - Preencher'!L249</f>
        <v>26210109436414000132550020002580911244251224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129.08000000000001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 xml:space="preserve">3.9 - Material para Manutenção de Bens Imóveis </v>
      </c>
      <c r="D241" s="3">
        <f>'[1]TCE - ANEXO IV - Preencher'!F250</f>
        <v>24441065000130</v>
      </c>
      <c r="E241" s="5" t="str">
        <f>'[1]TCE - ANEXO IV - Preencher'!G250</f>
        <v>PREMIER MATERIAL DE CONST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25103</v>
      </c>
      <c r="I241" s="6" t="str">
        <f>IF('[1]TCE - ANEXO IV - Preencher'!K250="","",'[1]TCE - ANEXO IV - Preencher'!K250)</f>
        <v>14/01/2021</v>
      </c>
      <c r="J241" s="5" t="str">
        <f>'[1]TCE - ANEXO IV - Preencher'!L250</f>
        <v>26210124441065000130550010000251031044602741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65.400000000000006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 xml:space="preserve">3.9 - Material para Manutenção de Bens Imóveis </v>
      </c>
      <c r="D242" s="3">
        <f>'[1]TCE - ANEXO IV - Preencher'!F251</f>
        <v>27903825000172</v>
      </c>
      <c r="E242" s="5" t="str">
        <f>'[1]TCE - ANEXO IV - Preencher'!G251</f>
        <v>MENEZES E FREITAS MATERIAIS DE CONTR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000005722</v>
      </c>
      <c r="I242" s="6" t="str">
        <f>IF('[1]TCE - ANEXO IV - Preencher'!K251="","",'[1]TCE - ANEXO IV - Preencher'!K251)</f>
        <v>18/01/2021</v>
      </c>
      <c r="J242" s="5" t="str">
        <f>'[1]TCE - ANEXO IV - Preencher'!L251</f>
        <v>26210127903825000172550010000057221660706251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147.93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 xml:space="preserve">3.9 - Material para Manutenção de Bens Imóveis </v>
      </c>
      <c r="D243" s="3">
        <f>'[1]TCE - ANEXO IV - Preencher'!F252</f>
        <v>27903825000172</v>
      </c>
      <c r="E243" s="5" t="str">
        <f>'[1]TCE - ANEXO IV - Preencher'!G252</f>
        <v>MENEZES E FREITAS MATERIAIS DE CONTR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000005783</v>
      </c>
      <c r="I243" s="6" t="str">
        <f>IF('[1]TCE - ANEXO IV - Preencher'!K252="","",'[1]TCE - ANEXO IV - Preencher'!K252)</f>
        <v>26/01/2021</v>
      </c>
      <c r="J243" s="5" t="str">
        <f>'[1]TCE - ANEXO IV - Preencher'!L252</f>
        <v>26210127903825000172550010000057831896252098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34.880000000000003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 xml:space="preserve">3.9 - Material para Manutenção de Bens Imóveis </v>
      </c>
      <c r="D244" s="3">
        <f>'[1]TCE - ANEXO IV - Preencher'!F253</f>
        <v>33552783000175</v>
      </c>
      <c r="E244" s="5" t="str">
        <f>'[1]TCE - ANEXO IV - Preencher'!G253</f>
        <v>P R MADEIREIRA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1097</v>
      </c>
      <c r="I244" s="6" t="str">
        <f>IF('[1]TCE - ANEXO IV - Preencher'!K253="","",'[1]TCE - ANEXO IV - Preencher'!K253)</f>
        <v>20/01/2021</v>
      </c>
      <c r="J244" s="5" t="str">
        <f>'[1]TCE - ANEXO IV - Preencher'!L253</f>
        <v>26210133552783000175550010000010971436681855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48.44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 xml:space="preserve">3.10 - Material para Manutenção de Bens Móveis </v>
      </c>
      <c r="D245" s="3">
        <f>'[1]TCE - ANEXO IV - Preencher'!F254</f>
        <v>4936163000212</v>
      </c>
      <c r="E245" s="5" t="str">
        <f>'[1]TCE - ANEXO IV - Preencher'!G254</f>
        <v>FRANCINALDO FERREIRA DE ARAUJO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000000896</v>
      </c>
      <c r="I245" s="6" t="str">
        <f>IF('[1]TCE - ANEXO IV - Preencher'!K254="","",'[1]TCE - ANEXO IV - Preencher'!K254)</f>
        <v>26/01/2021</v>
      </c>
      <c r="J245" s="5" t="str">
        <f>'[1]TCE - ANEXO IV - Preencher'!L254</f>
        <v>29210104936163000212550010000008961328424923</v>
      </c>
      <c r="K245" s="5" t="str">
        <f>IF(F245="B",LEFT('[1]TCE - ANEXO IV - Preencher'!M254,2),IF(F245="S",LEFT('[1]TCE - ANEXO IV - Preencher'!M254,7),IF('[1]TCE - ANEXO IV - Preencher'!H254="","")))</f>
        <v>29</v>
      </c>
      <c r="L245" s="7">
        <f>'[1]TCE - ANEXO IV - Preencher'!N254</f>
        <v>113.5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 xml:space="preserve">3.10 - Material para Manutenção de Bens Móveis </v>
      </c>
      <c r="D246" s="3">
        <f>'[1]TCE - ANEXO IV - Preencher'!F255</f>
        <v>35092993000153</v>
      </c>
      <c r="E246" s="5" t="str">
        <f>'[1]TCE - ANEXO IV - Preencher'!G255</f>
        <v>EOC LIVRARIA E PAPELARIA EIRELI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829</v>
      </c>
      <c r="I246" s="6" t="str">
        <f>IF('[1]TCE - ANEXO IV - Preencher'!K255="","",'[1]TCE - ANEXO IV - Preencher'!K255)</f>
        <v>26/01/2021</v>
      </c>
      <c r="J246" s="5" t="str">
        <f>'[1]TCE - ANEXO IV - Preencher'!L255</f>
        <v>26210135092993000153550010000008291294129043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266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3.99 - Outras despesas com Material de Consumo</v>
      </c>
      <c r="D247" s="3">
        <f>'[1]TCE - ANEXO IV - Preencher'!F256</f>
        <v>4936163000212</v>
      </c>
      <c r="E247" s="5" t="str">
        <f>'[1]TCE - ANEXO IV - Preencher'!G256</f>
        <v>FRANCINALDO FERREIRA DE ARAUJO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000000896</v>
      </c>
      <c r="I247" s="6" t="str">
        <f>IF('[1]TCE - ANEXO IV - Preencher'!K256="","",'[1]TCE - ANEXO IV - Preencher'!K256)</f>
        <v>26/01/2021</v>
      </c>
      <c r="J247" s="5" t="str">
        <f>'[1]TCE - ANEXO IV - Preencher'!L256</f>
        <v>29210104936163000212550010000008961328424923</v>
      </c>
      <c r="K247" s="5" t="str">
        <f>IF(F247="B",LEFT('[1]TCE - ANEXO IV - Preencher'!M256,2),IF(F247="S",LEFT('[1]TCE - ANEXO IV - Preencher'!M256,7),IF('[1]TCE - ANEXO IV - Preencher'!H256="","")))</f>
        <v>29</v>
      </c>
      <c r="L247" s="7">
        <f>'[1]TCE - ANEXO IV - Preencher'!N256</f>
        <v>315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3.99 - Outras despesas com Material de Consumo</v>
      </c>
      <c r="D248" s="3">
        <f>'[1]TCE - ANEXO IV - Preencher'!F257</f>
        <v>9118115000150</v>
      </c>
      <c r="E248" s="5" t="str">
        <f>'[1]TCE - ANEXO IV - Preencher'!G257</f>
        <v>CANTINHO DA MAMAE LOC DE BOMBAS E COM AR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000010397</v>
      </c>
      <c r="I248" s="6" t="str">
        <f>IF('[1]TCE - ANEXO IV - Preencher'!K257="","",'[1]TCE - ANEXO IV - Preencher'!K257)</f>
        <v>19/01/2021</v>
      </c>
      <c r="J248" s="5" t="str">
        <f>'[1]TCE - ANEXO IV - Preencher'!L257</f>
        <v>35210109118115000150550010000103971000219852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600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3.99 - Outras despesas com Material de Consumo</v>
      </c>
      <c r="D249" s="3">
        <f>'[1]TCE - ANEXO IV - Preencher'!F258</f>
        <v>11567172000168</v>
      </c>
      <c r="E249" s="5" t="str">
        <f>'[1]TCE - ANEXO IV - Preencher'!G258</f>
        <v>AG BEZERRA FERRAMENTAS ME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000000545</v>
      </c>
      <c r="I249" s="6" t="str">
        <f>IF('[1]TCE - ANEXO IV - Preencher'!K258="","",'[1]TCE - ANEXO IV - Preencher'!K258)</f>
        <v>26/10/2020</v>
      </c>
      <c r="J249" s="5" t="str">
        <f>'[1]TCE - ANEXO IV - Preencher'!L258</f>
        <v>26201011567172000168550010000005451325137555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507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3.99 - Outras despesas com Material de Consumo</v>
      </c>
      <c r="D250" s="3">
        <f>'[1]TCE - ANEXO IV - Preencher'!F259</f>
        <v>12853727000109</v>
      </c>
      <c r="E250" s="5" t="str">
        <f>'[1]TCE - ANEXO IV - Preencher'!G259</f>
        <v>KESA COM.E SERV TEC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5337</v>
      </c>
      <c r="I250" s="6" t="str">
        <f>IF('[1]TCE - ANEXO IV - Preencher'!K259="","",'[1]TCE - ANEXO IV - Preencher'!K259)</f>
        <v>18/01/2021</v>
      </c>
      <c r="J250" s="5" t="str">
        <f>'[1]TCE - ANEXO IV - Preencher'!L259</f>
        <v>26210112853727000109550010000053371214488410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12362.8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3.99 - Outras despesas com Material de Consumo</v>
      </c>
      <c r="D251" s="3">
        <f>'[1]TCE - ANEXO IV - Preencher'!F260</f>
        <v>12853727000109</v>
      </c>
      <c r="E251" s="5" t="str">
        <f>'[1]TCE - ANEXO IV - Preencher'!G260</f>
        <v>KESA COM.E SERV TEC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5340</v>
      </c>
      <c r="I251" s="6" t="str">
        <f>IF('[1]TCE - ANEXO IV - Preencher'!K260="","",'[1]TCE - ANEXO IV - Preencher'!K260)</f>
        <v>18/01/2021</v>
      </c>
      <c r="J251" s="5" t="str">
        <f>'[1]TCE - ANEXO IV - Preencher'!L260</f>
        <v>26210112853727000109550010000053401992306977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330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 xml:space="preserve">3.8 - Uniformes, Tecidos e Aviamentos </v>
      </c>
      <c r="D252" s="3">
        <f>'[1]TCE - ANEXO IV - Preencher'!F261</f>
        <v>3380031000103</v>
      </c>
      <c r="E252" s="5" t="str">
        <f>'[1]TCE - ANEXO IV - Preencher'!G261</f>
        <v>MARISON DA SILVA MACIEL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000000011</v>
      </c>
      <c r="I252" s="6" t="str">
        <f>IF('[1]TCE - ANEXO IV - Preencher'!K261="","",'[1]TCE - ANEXO IV - Preencher'!K261)</f>
        <v>30/12/2020</v>
      </c>
      <c r="J252" s="5" t="str">
        <f>'[1]TCE - ANEXO IV - Preencher'!L261</f>
        <v>26201203380031000103550020000000111004640320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68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 xml:space="preserve">3.8 - Uniformes, Tecidos e Aviamentos </v>
      </c>
      <c r="D253" s="3">
        <f>'[1]TCE - ANEXO IV - Preencher'!F262</f>
        <v>33910350000144</v>
      </c>
      <c r="E253" s="5" t="str">
        <f>'[1]TCE - ANEXO IV - Preencher'!G262</f>
        <v>GARDEIS EQUIP DE PROT INDIVIDUAL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000005994</v>
      </c>
      <c r="I253" s="6" t="str">
        <f>IF('[1]TCE - ANEXO IV - Preencher'!K262="","",'[1]TCE - ANEXO IV - Preencher'!K262)</f>
        <v>31/12/2020</v>
      </c>
      <c r="J253" s="5" t="str">
        <f>'[1]TCE - ANEXO IV - Preencher'!L262</f>
        <v>26201233910350000144550010000059941125702157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43.43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 xml:space="preserve">3.8 - Uniformes, Tecidos e Aviamentos </v>
      </c>
      <c r="D254" s="3">
        <f>'[1]TCE - ANEXO IV - Preencher'!F263</f>
        <v>33910350000144</v>
      </c>
      <c r="E254" s="5" t="str">
        <f>'[1]TCE - ANEXO IV - Preencher'!G263</f>
        <v>GARDEIS EQUIP DE PROT INDIVIDUAL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000006038</v>
      </c>
      <c r="I254" s="6" t="str">
        <f>IF('[1]TCE - ANEXO IV - Preencher'!K263="","",'[1]TCE - ANEXO IV - Preencher'!K263)</f>
        <v>13/01/2021</v>
      </c>
      <c r="J254" s="5" t="str">
        <f>'[1]TCE - ANEXO IV - Preencher'!L263</f>
        <v>26210133910350000144550010000060381134397606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65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 xml:space="preserve">3.8 - Uniformes, Tecidos e Aviamentos </v>
      </c>
      <c r="D255" s="3">
        <f>'[1]TCE - ANEXO IV - Preencher'!F264</f>
        <v>33910350000144</v>
      </c>
      <c r="E255" s="5" t="str">
        <f>'[1]TCE - ANEXO IV - Preencher'!G264</f>
        <v>GARDEIS EQUIP DE PROT INDIVIDUAL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000006040</v>
      </c>
      <c r="I255" s="6" t="str">
        <f>IF('[1]TCE - ANEXO IV - Preencher'!K264="","",'[1]TCE - ANEXO IV - Preencher'!K264)</f>
        <v>13/01/2021</v>
      </c>
      <c r="J255" s="5" t="str">
        <f>'[1]TCE - ANEXO IV - Preencher'!L264</f>
        <v>26210133910350000144550010000060401961226887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43.43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3.99 - Outras despesas com Material de Consumo</v>
      </c>
      <c r="D256" s="3">
        <f>'[1]TCE - ANEXO IV - Preencher'!F265</f>
        <v>5509824000377</v>
      </c>
      <c r="E256" s="5" t="str">
        <f>'[1]TCE - ANEXO IV - Preencher'!G265</f>
        <v>NORMANDO JOSE NOSSA VILLAR - ME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000920105</v>
      </c>
      <c r="I256" s="6" t="str">
        <f>IF('[1]TCE - ANEXO IV - Preencher'!K265="","",'[1]TCE - ANEXO IV - Preencher'!K265)</f>
        <v>27/01/2021</v>
      </c>
      <c r="J256" s="5" t="str">
        <f>'[1]TCE - ANEXO IV - Preencher'!L265</f>
        <v>26210105509824000377550010009201051000458802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427.5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3.99 - Outras despesas com Material de Consumo</v>
      </c>
      <c r="D257" s="3">
        <f>'[1]TCE - ANEXO IV - Preencher'!F266</f>
        <v>14187040000107</v>
      </c>
      <c r="E257" s="5" t="str">
        <f>'[1]TCE - ANEXO IV - Preencher'!G266</f>
        <v>DESTAK EMBALAGENS EIRELI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000004882</v>
      </c>
      <c r="I257" s="6" t="str">
        <f>IF('[1]TCE - ANEXO IV - Preencher'!K266="","",'[1]TCE - ANEXO IV - Preencher'!K266)</f>
        <v>28/01/2021</v>
      </c>
      <c r="J257" s="5" t="str">
        <f>'[1]TCE - ANEXO IV - Preencher'!L266</f>
        <v>26210114187040000107550010000048821757876774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2700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5.3 - Locação de Máquinas e Equipamentos</v>
      </c>
      <c r="D258" s="3">
        <f>'[1]TCE - ANEXO IV - Preencher'!F267</f>
        <v>10279299000119</v>
      </c>
      <c r="E258" s="5" t="str">
        <f>'[1]TCE - ANEXO IV - Preencher'!G267</f>
        <v>RGRAPH LOC COM E SERV LTDA</v>
      </c>
      <c r="F258" s="5" t="str">
        <f>'[1]TCE - ANEXO IV - Preencher'!H267</f>
        <v>S</v>
      </c>
      <c r="G258" s="5" t="str">
        <f>'[1]TCE - ANEXO IV - Preencher'!I267</f>
        <v>N</v>
      </c>
      <c r="H258" s="5">
        <f>'[1]TCE - ANEXO IV - Preencher'!J267</f>
        <v>3521</v>
      </c>
      <c r="I258" s="6">
        <f>IF('[1]TCE - ANEXO IV - Preencher'!K267="","",'[1]TCE - ANEXO IV - Preencher'!K267)</f>
        <v>44231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7806.85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5.3 - Locação de Máquinas e Equipamentos</v>
      </c>
      <c r="D259" s="3">
        <f>'[1]TCE - ANEXO IV - Preencher'!F268</f>
        <v>23180800000137</v>
      </c>
      <c r="E259" s="5" t="str">
        <f>'[1]TCE - ANEXO IV - Preencher'!G268</f>
        <v>ENNE SOLUCOES ELETRONICAS LTDA</v>
      </c>
      <c r="F259" s="5" t="str">
        <f>'[1]TCE - ANEXO IV - Preencher'!H268</f>
        <v>S</v>
      </c>
      <c r="G259" s="5" t="str">
        <f>'[1]TCE - ANEXO IV - Preencher'!I268</f>
        <v>S</v>
      </c>
      <c r="H259" s="5">
        <f>'[1]TCE - ANEXO IV - Preencher'!J268</f>
        <v>923</v>
      </c>
      <c r="I259" s="6">
        <f>IF('[1]TCE - ANEXO IV - Preencher'!K268="","",'[1]TCE - ANEXO IV - Preencher'!K268)</f>
        <v>44236</v>
      </c>
      <c r="J259" s="5">
        <f>'[1]TCE - ANEXO IV - Preencher'!L268</f>
        <v>151479515</v>
      </c>
      <c r="K259" s="5" t="str">
        <f>IF(F259="B",LEFT('[1]TCE - ANEXO IV - Preencher'!M268,2),IF(F259="S",LEFT('[1]TCE - ANEXO IV - Preencher'!M268,7),IF('[1]TCE - ANEXO IV - Preencher'!H268="","")))</f>
        <v>261110</v>
      </c>
      <c r="L259" s="7">
        <f>'[1]TCE - ANEXO IV - Preencher'!N268</f>
        <v>4150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5.3 - Locação de Máquinas e Equipamentos</v>
      </c>
      <c r="D260" s="3">
        <f>'[1]TCE - ANEXO IV - Preencher'!F269</f>
        <v>9014387000100</v>
      </c>
      <c r="E260" s="5" t="str">
        <f>'[1]TCE - ANEXO IV - Preencher'!G269</f>
        <v>COMPLETA SERVICOS DE AR CONDICIONADO ME</v>
      </c>
      <c r="F260" s="5" t="str">
        <f>'[1]TCE - ANEXO IV - Preencher'!H269</f>
        <v>S</v>
      </c>
      <c r="G260" s="5" t="str">
        <f>'[1]TCE - ANEXO IV - Preencher'!I269</f>
        <v>N</v>
      </c>
      <c r="H260" s="5" t="str">
        <f>'[1]TCE - ANEXO IV - Preencher'!J269</f>
        <v>RECIBO</v>
      </c>
      <c r="I260" s="6">
        <f>IF('[1]TCE - ANEXO IV - Preencher'!K269="","",'[1]TCE - ANEXO IV - Preencher'!K269)</f>
        <v>44197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261110</v>
      </c>
      <c r="L260" s="7">
        <f>'[1]TCE - ANEXO IV - Preencher'!N269</f>
        <v>1130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5.1 - Locação de Equipamentos Médicos-Hospitalares</v>
      </c>
      <c r="D261" s="3">
        <f>'[1]TCE - ANEXO IV - Preencher'!F270</f>
        <v>24380578000421</v>
      </c>
      <c r="E261" s="5" t="str">
        <f>'[1]TCE - ANEXO IV - Preencher'!G270</f>
        <v>WHITE MARTINS GASES INDS DO NORDESTE SA</v>
      </c>
      <c r="F261" s="5" t="str">
        <f>'[1]TCE - ANEXO IV - Preencher'!H270</f>
        <v>S</v>
      </c>
      <c r="G261" s="5" t="str">
        <f>'[1]TCE - ANEXO IV - Preencher'!I270</f>
        <v>N</v>
      </c>
      <c r="H261" s="5">
        <f>'[1]TCE - ANEXO IV - Preencher'!J270</f>
        <v>380378</v>
      </c>
      <c r="I261" s="6">
        <f>IF('[1]TCE - ANEXO IV - Preencher'!K270="","",'[1]TCE - ANEXO IV - Preencher'!K270)</f>
        <v>44239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292740</v>
      </c>
      <c r="L261" s="7">
        <f>'[1]TCE - ANEXO IV - Preencher'!N270</f>
        <v>10062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5.1 - Locação de Equipamentos Médicos-Hospitalares</v>
      </c>
      <c r="D262" s="3">
        <f>'[1]TCE - ANEXO IV - Preencher'!F271</f>
        <v>24380578000421</v>
      </c>
      <c r="E262" s="5" t="str">
        <f>'[1]TCE - ANEXO IV - Preencher'!G271</f>
        <v>WHITE MARTINS GASES INDS DO NORDESTE SA</v>
      </c>
      <c r="F262" s="5" t="str">
        <f>'[1]TCE - ANEXO IV - Preencher'!H271</f>
        <v>S</v>
      </c>
      <c r="G262" s="5" t="str">
        <f>'[1]TCE - ANEXO IV - Preencher'!I271</f>
        <v>N</v>
      </c>
      <c r="H262" s="5">
        <f>'[1]TCE - ANEXO IV - Preencher'!J271</f>
        <v>379802</v>
      </c>
      <c r="I262" s="6">
        <f>IF('[1]TCE - ANEXO IV - Preencher'!K271="","",'[1]TCE - ANEXO IV - Preencher'!K271)</f>
        <v>44205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292740</v>
      </c>
      <c r="L262" s="7">
        <f>'[1]TCE - ANEXO IV - Preencher'!N271</f>
        <v>9360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5.19 - Serviços Gráficos, de Encadernação e de Emolduração</v>
      </c>
      <c r="D263" s="3">
        <f>'[1]TCE - ANEXO IV - Preencher'!F272</f>
        <v>7835768000124</v>
      </c>
      <c r="E263" s="5" t="str">
        <f>'[1]TCE - ANEXO IV - Preencher'!G272</f>
        <v>BR TRADEX ASSESSORIA EMPRESARIAL LTDA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7676</v>
      </c>
      <c r="I263" s="6">
        <f>IF('[1]TCE - ANEXO IV - Preencher'!K272="","",'[1]TCE - ANEXO IV - Preencher'!K272)</f>
        <v>44210</v>
      </c>
      <c r="J263" s="5">
        <f>'[1]TCE - ANEXO IV - Preencher'!L272</f>
        <v>194535009</v>
      </c>
      <c r="K263" s="5" t="str">
        <f>IF(F263="B",LEFT('[1]TCE - ANEXO IV - Preencher'!M272,2),IF(F263="S",LEFT('[1]TCE - ANEXO IV - Preencher'!M272,7),IF('[1]TCE - ANEXO IV - Preencher'!H272="","")))</f>
        <v>261110</v>
      </c>
      <c r="L263" s="7">
        <f>'[1]TCE - ANEXO IV - Preencher'!N272</f>
        <v>190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5.19 - Serviços Gráficos, de Encadernação e de Emolduração</v>
      </c>
      <c r="D264" s="3">
        <f>'[1]TCE - ANEXO IV - Preencher'!F273</f>
        <v>7835768000124</v>
      </c>
      <c r="E264" s="5" t="str">
        <f>'[1]TCE - ANEXO IV - Preencher'!G273</f>
        <v>BR TRADEX ASSESSORIA EMPRESARIAL LTDA</v>
      </c>
      <c r="F264" s="5" t="str">
        <f>'[1]TCE - ANEXO IV - Preencher'!H273</f>
        <v>S</v>
      </c>
      <c r="G264" s="5" t="str">
        <f>'[1]TCE - ANEXO IV - Preencher'!I273</f>
        <v>S</v>
      </c>
      <c r="H264" s="5">
        <f>'[1]TCE - ANEXO IV - Preencher'!J273</f>
        <v>7679</v>
      </c>
      <c r="I264" s="6">
        <f>IF('[1]TCE - ANEXO IV - Preencher'!K273="","",'[1]TCE - ANEXO IV - Preencher'!K273)</f>
        <v>44210</v>
      </c>
      <c r="J264" s="5">
        <f>'[1]TCE - ANEXO IV - Preencher'!L273</f>
        <v>103948072</v>
      </c>
      <c r="K264" s="5" t="str">
        <f>IF(F264="B",LEFT('[1]TCE - ANEXO IV - Preencher'!M273,2),IF(F264="S",LEFT('[1]TCE - ANEXO IV - Preencher'!M273,7),IF('[1]TCE - ANEXO IV - Preencher'!H273="","")))</f>
        <v>261110</v>
      </c>
      <c r="L264" s="7">
        <f>'[1]TCE - ANEXO IV - Preencher'!N273</f>
        <v>270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5.19 - Serviços Gráficos, de Encadernação e de Emolduração</v>
      </c>
      <c r="D265" s="3">
        <f>'[1]TCE - ANEXO IV - Preencher'!F274</f>
        <v>4937174000136</v>
      </c>
      <c r="E265" s="5" t="str">
        <f>'[1]TCE - ANEXO IV - Preencher'!G274</f>
        <v xml:space="preserve">GUIMARAES SERVICOS GRAFICOS </v>
      </c>
      <c r="F265" s="5" t="str">
        <f>'[1]TCE - ANEXO IV - Preencher'!H274</f>
        <v>S</v>
      </c>
      <c r="G265" s="5" t="str">
        <f>'[1]TCE - ANEXO IV - Preencher'!I274</f>
        <v>S</v>
      </c>
      <c r="H265" s="5">
        <f>'[1]TCE - ANEXO IV - Preencher'!J274</f>
        <v>13024</v>
      </c>
      <c r="I265" s="6">
        <f>IF('[1]TCE - ANEXO IV - Preencher'!K274="","",'[1]TCE - ANEXO IV - Preencher'!K274)</f>
        <v>44209</v>
      </c>
      <c r="J265" s="5">
        <f>'[1]TCE - ANEXO IV - Preencher'!L274</f>
        <v>216502024</v>
      </c>
      <c r="K265" s="5" t="str">
        <f>IF(F265="B",LEFT('[1]TCE - ANEXO IV - Preencher'!M274,2),IF(F265="S",LEFT('[1]TCE - ANEXO IV - Preencher'!M274,7),IF('[1]TCE - ANEXO IV - Preencher'!H274="","")))</f>
        <v>261110</v>
      </c>
      <c r="L265" s="7">
        <f>'[1]TCE - ANEXO IV - Preencher'!N274</f>
        <v>2510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5.19 - Serviços Gráficos, de Encadernação e de Emolduração</v>
      </c>
      <c r="D266" s="3">
        <f>'[1]TCE - ANEXO IV - Preencher'!F275</f>
        <v>16433348000102</v>
      </c>
      <c r="E266" s="5" t="str">
        <f>'[1]TCE - ANEXO IV - Preencher'!G275</f>
        <v>S F V EDITORA E EMPREENDIMENTOS EIRELI</v>
      </c>
      <c r="F266" s="5" t="str">
        <f>'[1]TCE - ANEXO IV - Preencher'!H275</f>
        <v>S</v>
      </c>
      <c r="G266" s="5" t="str">
        <f>'[1]TCE - ANEXO IV - Preencher'!I275</f>
        <v>S</v>
      </c>
      <c r="H266" s="5">
        <f>'[1]TCE - ANEXO IV - Preencher'!J275</f>
        <v>20211049</v>
      </c>
      <c r="I266" s="6">
        <f>IF('[1]TCE - ANEXO IV - Preencher'!K275="","",'[1]TCE - ANEXO IV - Preencher'!K275)</f>
        <v>44211</v>
      </c>
      <c r="J266" s="5" t="str">
        <f>'[1]TCE - ANEXO IV - Preencher'!L275</f>
        <v>B4976511A</v>
      </c>
      <c r="K266" s="5" t="str">
        <f>IF(F266="B",LEFT('[1]TCE - ANEXO IV - Preencher'!M275,2),IF(F266="S",LEFT('[1]TCE - ANEXO IV - Preencher'!M275,7),IF('[1]TCE - ANEXO IV - Preencher'!H275="","")))</f>
        <v>291840</v>
      </c>
      <c r="L266" s="7">
        <f>'[1]TCE - ANEXO IV - Preencher'!N275</f>
        <v>270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11016304000163</v>
      </c>
      <c r="E267" s="5" t="str">
        <f>'[1]TCE - ANEXO IV - Preencher'!G276</f>
        <v>MEGA IMAGEM DIGNOSTICOS LTDA</v>
      </c>
      <c r="F267" s="5" t="str">
        <f>'[1]TCE - ANEXO IV - Preencher'!H276</f>
        <v>S</v>
      </c>
      <c r="G267" s="5" t="str">
        <f>'[1]TCE - ANEXO IV - Preencher'!I276</f>
        <v>S</v>
      </c>
      <c r="H267" s="5">
        <f>'[1]TCE - ANEXO IV - Preencher'!J276</f>
        <v>1224</v>
      </c>
      <c r="I267" s="6">
        <f>IF('[1]TCE - ANEXO IV - Preencher'!K276="","",'[1]TCE - ANEXO IV - Preencher'!K276)</f>
        <v>44228</v>
      </c>
      <c r="J267" s="5" t="str">
        <f>'[1]TCE - ANEXO IV - Preencher'!L276</f>
        <v>ZQPP-ALW9</v>
      </c>
      <c r="K267" s="5" t="str">
        <f>IF(F267="B",LEFT('[1]TCE - ANEXO IV - Preencher'!M276,2),IF(F267="S",LEFT('[1]TCE - ANEXO IV - Preencher'!M276,7),IF('[1]TCE - ANEXO IV - Preencher'!H276="","")))</f>
        <v>261160</v>
      </c>
      <c r="L267" s="7">
        <f>'[1]TCE - ANEXO IV - Preencher'!N276</f>
        <v>1500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4166795000163</v>
      </c>
      <c r="E268" s="5" t="str">
        <f>'[1]TCE - ANEXO IV - Preencher'!G277</f>
        <v>ANESTESIA E SERVICOS MEDICOS LTDA</v>
      </c>
      <c r="F268" s="5" t="str">
        <f>'[1]TCE - ANEXO IV - Preencher'!H277</f>
        <v>S</v>
      </c>
      <c r="G268" s="5" t="str">
        <f>'[1]TCE - ANEXO IV - Preencher'!I277</f>
        <v>S</v>
      </c>
      <c r="H268" s="5">
        <f>'[1]TCE - ANEXO IV - Preencher'!J277</f>
        <v>9843</v>
      </c>
      <c r="I268" s="6">
        <f>IF('[1]TCE - ANEXO IV - Preencher'!K277="","",'[1]TCE - ANEXO IV - Preencher'!K277)</f>
        <v>44257</v>
      </c>
      <c r="J268" s="5">
        <f>'[1]TCE - ANEXO IV - Preencher'!L277</f>
        <v>10083703</v>
      </c>
      <c r="K268" s="5" t="str">
        <f>IF(F268="B",LEFT('[1]TCE - ANEXO IV - Preencher'!M277,2),IF(F268="S",LEFT('[1]TCE - ANEXO IV - Preencher'!M277,7),IF('[1]TCE - ANEXO IV - Preencher'!H277="","")))</f>
        <v>261110</v>
      </c>
      <c r="L268" s="7">
        <f>'[1]TCE - ANEXO IV - Preencher'!N277</f>
        <v>222732.67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4166795000163</v>
      </c>
      <c r="E269" s="5" t="str">
        <f>'[1]TCE - ANEXO IV - Preencher'!G278</f>
        <v>ANESTESIA E SERVICOS MEDICOS LTDA</v>
      </c>
      <c r="F269" s="5" t="str">
        <f>'[1]TCE - ANEXO IV - Preencher'!H278</f>
        <v>S</v>
      </c>
      <c r="G269" s="5" t="str">
        <f>'[1]TCE - ANEXO IV - Preencher'!I278</f>
        <v>S</v>
      </c>
      <c r="H269" s="5">
        <f>'[1]TCE - ANEXO IV - Preencher'!J278</f>
        <v>9822</v>
      </c>
      <c r="I269" s="6">
        <f>IF('[1]TCE - ANEXO IV - Preencher'!K278="","",'[1]TCE - ANEXO IV - Preencher'!K278)</f>
        <v>44251</v>
      </c>
      <c r="J269" s="5">
        <f>'[1]TCE - ANEXO IV - Preencher'!L278</f>
        <v>55471026</v>
      </c>
      <c r="K269" s="5" t="str">
        <f>IF(F269="B",LEFT('[1]TCE - ANEXO IV - Preencher'!M278,2),IF(F269="S",LEFT('[1]TCE - ANEXO IV - Preencher'!M278,7),IF('[1]TCE - ANEXO IV - Preencher'!H278="","")))</f>
        <v>261110</v>
      </c>
      <c r="L269" s="7">
        <f>'[1]TCE - ANEXO IV - Preencher'!N278</f>
        <v>2726.85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4166795000163</v>
      </c>
      <c r="E270" s="5" t="str">
        <f>'[1]TCE - ANEXO IV - Preencher'!G279</f>
        <v>ANESTESIA E SERVICOS MEDICOS LTDA</v>
      </c>
      <c r="F270" s="5" t="str">
        <f>'[1]TCE - ANEXO IV - Preencher'!H279</f>
        <v>S</v>
      </c>
      <c r="G270" s="5" t="str">
        <f>'[1]TCE - ANEXO IV - Preencher'!I279</f>
        <v>S</v>
      </c>
      <c r="H270" s="5">
        <f>'[1]TCE - ANEXO IV - Preencher'!J279</f>
        <v>9823</v>
      </c>
      <c r="I270" s="6">
        <f>IF('[1]TCE - ANEXO IV - Preencher'!K279="","",'[1]TCE - ANEXO IV - Preencher'!K279)</f>
        <v>44251</v>
      </c>
      <c r="J270" s="5">
        <f>'[1]TCE - ANEXO IV - Preencher'!L279</f>
        <v>263542304</v>
      </c>
      <c r="K270" s="5" t="str">
        <f>IF(F270="B",LEFT('[1]TCE - ANEXO IV - Preencher'!M279,2),IF(F270="S",LEFT('[1]TCE - ANEXO IV - Preencher'!M279,7),IF('[1]TCE - ANEXO IV - Preencher'!H279="","")))</f>
        <v>261110</v>
      </c>
      <c r="L270" s="7">
        <f>'[1]TCE - ANEXO IV - Preencher'!N279</f>
        <v>3960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4166795000163</v>
      </c>
      <c r="E271" s="5" t="str">
        <f>'[1]TCE - ANEXO IV - Preencher'!G280</f>
        <v>ANESTESIA E SERVICOS MEDICOS LTDA</v>
      </c>
      <c r="F271" s="5" t="str">
        <f>'[1]TCE - ANEXO IV - Preencher'!H280</f>
        <v>S</v>
      </c>
      <c r="G271" s="5" t="str">
        <f>'[1]TCE - ANEXO IV - Preencher'!I280</f>
        <v>S</v>
      </c>
      <c r="H271" s="5">
        <f>'[1]TCE - ANEXO IV - Preencher'!J280</f>
        <v>9734</v>
      </c>
      <c r="I271" s="6">
        <f>IF('[1]TCE - ANEXO IV - Preencher'!K280="","",'[1]TCE - ANEXO IV - Preencher'!K280)</f>
        <v>44201</v>
      </c>
      <c r="J271" s="5">
        <f>'[1]TCE - ANEXO IV - Preencher'!L280</f>
        <v>37512617</v>
      </c>
      <c r="K271" s="5" t="str">
        <f>IF(F271="B",LEFT('[1]TCE - ANEXO IV - Preencher'!M280,2),IF(F271="S",LEFT('[1]TCE - ANEXO IV - Preencher'!M280,7),IF('[1]TCE - ANEXO IV - Preencher'!H280="","")))</f>
        <v>261110</v>
      </c>
      <c r="L271" s="7">
        <f>'[1]TCE - ANEXO IV - Preencher'!N280</f>
        <v>500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10225064000144</v>
      </c>
      <c r="E272" s="5" t="str">
        <f>'[1]TCE - ANEXO IV - Preencher'!G281</f>
        <v>ANGIOCLINICA SS LTDA</v>
      </c>
      <c r="F272" s="5" t="str">
        <f>'[1]TCE - ANEXO IV - Preencher'!H281</f>
        <v>S</v>
      </c>
      <c r="G272" s="5" t="str">
        <f>'[1]TCE - ANEXO IV - Preencher'!I281</f>
        <v>S</v>
      </c>
      <c r="H272" s="5">
        <f>'[1]TCE - ANEXO IV - Preencher'!J281</f>
        <v>753</v>
      </c>
      <c r="I272" s="6">
        <f>IF('[1]TCE - ANEXO IV - Preencher'!K281="","",'[1]TCE - ANEXO IV - Preencher'!K281)</f>
        <v>44232</v>
      </c>
      <c r="J272" s="5">
        <f>'[1]TCE - ANEXO IV - Preencher'!L281</f>
        <v>189140700</v>
      </c>
      <c r="K272" s="5" t="str">
        <f>IF(F272="B",LEFT('[1]TCE - ANEXO IV - Preencher'!M281,2),IF(F272="S",LEFT('[1]TCE - ANEXO IV - Preencher'!M281,7),IF('[1]TCE - ANEXO IV - Preencher'!H281="","")))</f>
        <v>261110</v>
      </c>
      <c r="L272" s="7">
        <f>'[1]TCE - ANEXO IV - Preencher'!N281</f>
        <v>10636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11473378000129</v>
      </c>
      <c r="E273" s="5" t="str">
        <f>'[1]TCE - ANEXO IV - Preencher'!G282</f>
        <v>CENTRO DE NEURO E CARDIOLOGIA DO S FRANCISCO LTDA</v>
      </c>
      <c r="F273" s="5" t="str">
        <f>'[1]TCE - ANEXO IV - Preencher'!H282</f>
        <v>S</v>
      </c>
      <c r="G273" s="5" t="str">
        <f>'[1]TCE - ANEXO IV - Preencher'!I282</f>
        <v>S</v>
      </c>
      <c r="H273" s="5">
        <f>'[1]TCE - ANEXO IV - Preencher'!J282</f>
        <v>29418</v>
      </c>
      <c r="I273" s="6">
        <f>IF('[1]TCE - ANEXO IV - Preencher'!K282="","",'[1]TCE - ANEXO IV - Preencher'!K282)</f>
        <v>44201</v>
      </c>
      <c r="J273" s="5">
        <f>'[1]TCE - ANEXO IV - Preencher'!L282</f>
        <v>30950912</v>
      </c>
      <c r="K273" s="5" t="str">
        <f>IF(F273="B",LEFT('[1]TCE - ANEXO IV - Preencher'!M282,2),IF(F273="S",LEFT('[1]TCE - ANEXO IV - Preencher'!M282,7),IF('[1]TCE - ANEXO IV - Preencher'!H282="","")))</f>
        <v>261110</v>
      </c>
      <c r="L273" s="7">
        <f>'[1]TCE - ANEXO IV - Preencher'!N282</f>
        <v>1254.81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1913062000157</v>
      </c>
      <c r="E274" s="5" t="str">
        <f>'[1]TCE - ANEXO IV - Preencher'!G283</f>
        <v>CENEL CENTRO DE NEUROLOGIA E ELETRO LTDA</v>
      </c>
      <c r="F274" s="5" t="str">
        <f>'[1]TCE - ANEXO IV - Preencher'!H283</f>
        <v>S</v>
      </c>
      <c r="G274" s="5" t="str">
        <f>'[1]TCE - ANEXO IV - Preencher'!I283</f>
        <v>S</v>
      </c>
      <c r="H274" s="5">
        <f>'[1]TCE - ANEXO IV - Preencher'!J283</f>
        <v>5873</v>
      </c>
      <c r="I274" s="6">
        <f>IF('[1]TCE - ANEXO IV - Preencher'!K283="","",'[1]TCE - ANEXO IV - Preencher'!K283)</f>
        <v>44228</v>
      </c>
      <c r="J274" s="5" t="str">
        <f>'[1]TCE - ANEXO IV - Preencher'!L283</f>
        <v>EE2V-IZCN</v>
      </c>
      <c r="K274" s="5" t="str">
        <f>IF(F274="B",LEFT('[1]TCE - ANEXO IV - Preencher'!M283,2),IF(F274="S",LEFT('[1]TCE - ANEXO IV - Preencher'!M283,7),IF('[1]TCE - ANEXO IV - Preencher'!H283="","")))</f>
        <v>261160</v>
      </c>
      <c r="L274" s="7">
        <f>'[1]TCE - ANEXO IV - Preencher'!N283</f>
        <v>1590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12657631000167</v>
      </c>
      <c r="E275" s="5" t="str">
        <f>'[1]TCE - ANEXO IV - Preencher'!G284</f>
        <v>CENTRO DIAG CLIN E POR IMAGEM LTDA</v>
      </c>
      <c r="F275" s="5" t="str">
        <f>'[1]TCE - ANEXO IV - Preencher'!H284</f>
        <v>S</v>
      </c>
      <c r="G275" s="5" t="str">
        <f>'[1]TCE - ANEXO IV - Preencher'!I284</f>
        <v>S</v>
      </c>
      <c r="H275" s="5">
        <f>'[1]TCE - ANEXO IV - Preencher'!J284</f>
        <v>34823</v>
      </c>
      <c r="I275" s="6">
        <f>IF('[1]TCE - ANEXO IV - Preencher'!K284="","",'[1]TCE - ANEXO IV - Preencher'!K284)</f>
        <v>44229</v>
      </c>
      <c r="J275" s="5">
        <f>'[1]TCE - ANEXO IV - Preencher'!L284</f>
        <v>10023334</v>
      </c>
      <c r="K275" s="5" t="str">
        <f>IF(F275="B",LEFT('[1]TCE - ANEXO IV - Preencher'!M284,2),IF(F275="S",LEFT('[1]TCE - ANEXO IV - Preencher'!M284,7),IF('[1]TCE - ANEXO IV - Preencher'!H284="","")))</f>
        <v>261110</v>
      </c>
      <c r="L275" s="7">
        <f>'[1]TCE - ANEXO IV - Preencher'!N284</f>
        <v>8100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5.16 - Serviços Médico-Hospitalares, Odotonlogia e Laboratoriais</v>
      </c>
      <c r="D276" s="3">
        <f>'[1]TCE - ANEXO IV - Preencher'!F285</f>
        <v>8683483000188</v>
      </c>
      <c r="E276" s="5" t="str">
        <f>'[1]TCE - ANEXO IV - Preencher'!G285</f>
        <v>CONSULTORIO OTORRINOLARINGOLOGIA</v>
      </c>
      <c r="F276" s="5" t="str">
        <f>'[1]TCE - ANEXO IV - Preencher'!H285</f>
        <v>S</v>
      </c>
      <c r="G276" s="5" t="str">
        <f>'[1]TCE - ANEXO IV - Preencher'!I285</f>
        <v>S</v>
      </c>
      <c r="H276" s="5">
        <f>'[1]TCE - ANEXO IV - Preencher'!J285</f>
        <v>1110</v>
      </c>
      <c r="I276" s="6">
        <f>IF('[1]TCE - ANEXO IV - Preencher'!K285="","",'[1]TCE - ANEXO IV - Preencher'!K285)</f>
        <v>44228</v>
      </c>
      <c r="J276" s="5">
        <f>'[1]TCE - ANEXO IV - Preencher'!L285</f>
        <v>267674219</v>
      </c>
      <c r="K276" s="5" t="str">
        <f>IF(F276="B",LEFT('[1]TCE - ANEXO IV - Preencher'!M285,2),IF(F276="S",LEFT('[1]TCE - ANEXO IV - Preencher'!M285,7),IF('[1]TCE - ANEXO IV - Preencher'!H285="","")))</f>
        <v>261110</v>
      </c>
      <c r="L276" s="7">
        <f>'[1]TCE - ANEXO IV - Preencher'!N285</f>
        <v>1050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4226430000187</v>
      </c>
      <c r="E277" s="5" t="str">
        <f>'[1]TCE - ANEXO IV - Preencher'!G286</f>
        <v>INSTITUTO DO RIM</v>
      </c>
      <c r="F277" s="5" t="str">
        <f>'[1]TCE - ANEXO IV - Preencher'!H286</f>
        <v>S</v>
      </c>
      <c r="G277" s="5" t="str">
        <f>'[1]TCE - ANEXO IV - Preencher'!I286</f>
        <v>S</v>
      </c>
      <c r="H277" s="5">
        <f>'[1]TCE - ANEXO IV - Preencher'!J286</f>
        <v>1007</v>
      </c>
      <c r="I277" s="6">
        <f>IF('[1]TCE - ANEXO IV - Preencher'!K286="","",'[1]TCE - ANEXO IV - Preencher'!K286)</f>
        <v>44251</v>
      </c>
      <c r="J277" s="5">
        <f>'[1]TCE - ANEXO IV - Preencher'!L286</f>
        <v>231282820</v>
      </c>
      <c r="K277" s="5" t="str">
        <f>IF(F277="B",LEFT('[1]TCE - ANEXO IV - Preencher'!M286,2),IF(F277="S",LEFT('[1]TCE - ANEXO IV - Preencher'!M286,7),IF('[1]TCE - ANEXO IV - Preencher'!H286="","")))</f>
        <v>261110</v>
      </c>
      <c r="L277" s="7">
        <f>'[1]TCE - ANEXO IV - Preencher'!N286</f>
        <v>10000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1929606000250</v>
      </c>
      <c r="E278" s="5" t="str">
        <f>'[1]TCE - ANEXO IV - Preencher'!G287</f>
        <v>INSTITUTO DE OLHOS VALE DO SAO FRANCISCO LTDA</v>
      </c>
      <c r="F278" s="5" t="str">
        <f>'[1]TCE - ANEXO IV - Preencher'!H287</f>
        <v>S</v>
      </c>
      <c r="G278" s="5" t="str">
        <f>'[1]TCE - ANEXO IV - Preencher'!I287</f>
        <v>S</v>
      </c>
      <c r="H278" s="5">
        <f>'[1]TCE - ANEXO IV - Preencher'!J287</f>
        <v>7364</v>
      </c>
      <c r="I278" s="6">
        <f>IF('[1]TCE - ANEXO IV - Preencher'!K287="","",'[1]TCE - ANEXO IV - Preencher'!K287)</f>
        <v>44236</v>
      </c>
      <c r="J278" s="5">
        <f>'[1]TCE - ANEXO IV - Preencher'!L287</f>
        <v>53282574</v>
      </c>
      <c r="K278" s="5" t="str">
        <f>IF(F278="B",LEFT('[1]TCE - ANEXO IV - Preencher'!M287,2),IF(F278="S",LEFT('[1]TCE - ANEXO IV - Preencher'!M287,7),IF('[1]TCE - ANEXO IV - Preencher'!H287="","")))</f>
        <v>261110</v>
      </c>
      <c r="L278" s="7">
        <f>'[1]TCE - ANEXO IV - Preencher'!N287</f>
        <v>4000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5.16 - Serviços Médico-Hospitalares, Odotonlogia e Laboratoriais</v>
      </c>
      <c r="D279" s="3">
        <f>'[1]TCE - ANEXO IV - Preencher'!F288</f>
        <v>32302394000129</v>
      </c>
      <c r="E279" s="5" t="str">
        <f>'[1]TCE - ANEXO IV - Preencher'!G288</f>
        <v>ENDOVALE SERVICOS ENDOSCOPICOS LTDA</v>
      </c>
      <c r="F279" s="5" t="str">
        <f>'[1]TCE - ANEXO IV - Preencher'!H288</f>
        <v>S</v>
      </c>
      <c r="G279" s="5" t="str">
        <f>'[1]TCE - ANEXO IV - Preencher'!I288</f>
        <v>S</v>
      </c>
      <c r="H279" s="5">
        <f>'[1]TCE - ANEXO IV - Preencher'!J288</f>
        <v>84</v>
      </c>
      <c r="I279" s="6">
        <f>IF('[1]TCE - ANEXO IV - Preencher'!K288="","",'[1]TCE - ANEXO IV - Preencher'!K288)</f>
        <v>44200</v>
      </c>
      <c r="J279" s="5">
        <f>'[1]TCE - ANEXO IV - Preencher'!L288</f>
        <v>172918434</v>
      </c>
      <c r="K279" s="5" t="str">
        <f>IF(F279="B",LEFT('[1]TCE - ANEXO IV - Preencher'!M288,2),IF(F279="S",LEFT('[1]TCE - ANEXO IV - Preencher'!M288,7),IF('[1]TCE - ANEXO IV - Preencher'!H288="","")))</f>
        <v>261110</v>
      </c>
      <c r="L279" s="7">
        <f>'[1]TCE - ANEXO IV - Preencher'!N288</f>
        <v>600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12342816000182</v>
      </c>
      <c r="E280" s="5" t="str">
        <f>'[1]TCE - ANEXO IV - Preencher'!G289</f>
        <v>MEDNET SERVICOS MEDICOS LTDA ME</v>
      </c>
      <c r="F280" s="5" t="str">
        <f>'[1]TCE - ANEXO IV - Preencher'!H289</f>
        <v>S</v>
      </c>
      <c r="G280" s="5" t="str">
        <f>'[1]TCE - ANEXO IV - Preencher'!I289</f>
        <v>S</v>
      </c>
      <c r="H280" s="5">
        <f>'[1]TCE - ANEXO IV - Preencher'!J289</f>
        <v>1880</v>
      </c>
      <c r="I280" s="6">
        <f>IF('[1]TCE - ANEXO IV - Preencher'!K289="","",'[1]TCE - ANEXO IV - Preencher'!K289)</f>
        <v>44229</v>
      </c>
      <c r="J280" s="5">
        <f>'[1]TCE - ANEXO IV - Preencher'!L289</f>
        <v>277655375</v>
      </c>
      <c r="K280" s="5" t="str">
        <f>IF(F280="B",LEFT('[1]TCE - ANEXO IV - Preencher'!M289,2),IF(F280="S",LEFT('[1]TCE - ANEXO IV - Preencher'!M289,7),IF('[1]TCE - ANEXO IV - Preencher'!H289="","")))</f>
        <v>261110</v>
      </c>
      <c r="L280" s="7">
        <f>'[1]TCE - ANEXO IV - Preencher'!N289</f>
        <v>5100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5.16 - Serviços Médico-Hospitalares, Odotonlogia e Laboratoriais</v>
      </c>
      <c r="D281" s="3">
        <f>'[1]TCE - ANEXO IV - Preencher'!F290</f>
        <v>12342816000182</v>
      </c>
      <c r="E281" s="5" t="str">
        <f>'[1]TCE - ANEXO IV - Preencher'!G290</f>
        <v>MEDNET SERVICOS MEDICOS LTDA ME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1949</v>
      </c>
      <c r="I281" s="6">
        <f>IF('[1]TCE - ANEXO IV - Preencher'!K290="","",'[1]TCE - ANEXO IV - Preencher'!K290)</f>
        <v>44251</v>
      </c>
      <c r="J281" s="5">
        <f>'[1]TCE - ANEXO IV - Preencher'!L290</f>
        <v>217057971</v>
      </c>
      <c r="K281" s="5" t="str">
        <f>IF(F281="B",LEFT('[1]TCE - ANEXO IV - Preencher'!M290,2),IF(F281="S",LEFT('[1]TCE - ANEXO IV - Preencher'!M290,7),IF('[1]TCE - ANEXO IV - Preencher'!H290="","")))</f>
        <v>261110</v>
      </c>
      <c r="L281" s="7">
        <f>'[1]TCE - ANEXO IV - Preencher'!N290</f>
        <v>4378.12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12342816000182</v>
      </c>
      <c r="E282" s="5" t="str">
        <f>'[1]TCE - ANEXO IV - Preencher'!G291</f>
        <v>MEDNET SERVICOS MEDICOS LTDA ME</v>
      </c>
      <c r="F282" s="5" t="str">
        <f>'[1]TCE - ANEXO IV - Preencher'!H291</f>
        <v>S</v>
      </c>
      <c r="G282" s="5" t="str">
        <f>'[1]TCE - ANEXO IV - Preencher'!I291</f>
        <v>S</v>
      </c>
      <c r="H282" s="5">
        <f>'[1]TCE - ANEXO IV - Preencher'!J291</f>
        <v>1948</v>
      </c>
      <c r="I282" s="6">
        <f>IF('[1]TCE - ANEXO IV - Preencher'!K291="","",'[1]TCE - ANEXO IV - Preencher'!K291)</f>
        <v>44251</v>
      </c>
      <c r="J282" s="5">
        <f>'[1]TCE - ANEXO IV - Preencher'!L291</f>
        <v>197676059</v>
      </c>
      <c r="K282" s="5" t="str">
        <f>IF(F282="B",LEFT('[1]TCE - ANEXO IV - Preencher'!M291,2),IF(F282="S",LEFT('[1]TCE - ANEXO IV - Preencher'!M291,7),IF('[1]TCE - ANEXO IV - Preencher'!H291="","")))</f>
        <v>261110</v>
      </c>
      <c r="L282" s="7">
        <f>'[1]TCE - ANEXO IV - Preencher'!N291</f>
        <v>2100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3811242000153</v>
      </c>
      <c r="E283" s="5" t="str">
        <f>'[1]TCE - ANEXO IV - Preencher'!G292</f>
        <v>MEDICAT MEDICINA DO TRABALHO LTDA</v>
      </c>
      <c r="F283" s="5" t="str">
        <f>'[1]TCE - ANEXO IV - Preencher'!H292</f>
        <v>S</v>
      </c>
      <c r="G283" s="5" t="str">
        <f>'[1]TCE - ANEXO IV - Preencher'!I292</f>
        <v>S</v>
      </c>
      <c r="H283" s="5">
        <f>'[1]TCE - ANEXO IV - Preencher'!J292</f>
        <v>39983</v>
      </c>
      <c r="I283" s="6">
        <f>IF('[1]TCE - ANEXO IV - Preencher'!K292="","",'[1]TCE - ANEXO IV - Preencher'!K292)</f>
        <v>44235</v>
      </c>
      <c r="J283" s="5">
        <f>'[1]TCE - ANEXO IV - Preencher'!L292</f>
        <v>181444141</v>
      </c>
      <c r="K283" s="5" t="str">
        <f>IF(F283="B",LEFT('[1]TCE - ANEXO IV - Preencher'!M292,2),IF(F283="S",LEFT('[1]TCE - ANEXO IV - Preencher'!M292,7),IF('[1]TCE - ANEXO IV - Preencher'!H292="","")))</f>
        <v>261110</v>
      </c>
      <c r="L283" s="7">
        <f>'[1]TCE - ANEXO IV - Preencher'!N292</f>
        <v>1840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5.16 - Serviços Médico-Hospitalares, Odotonlogia e Laboratoriais</v>
      </c>
      <c r="D284" s="3">
        <f>'[1]TCE - ANEXO IV - Preencher'!F293</f>
        <v>37563468000102</v>
      </c>
      <c r="E284" s="5" t="str">
        <f>'[1]TCE - ANEXO IV - Preencher'!G293</f>
        <v>RALSK MED SERVICOS MEDICOS LTDA</v>
      </c>
      <c r="F284" s="5" t="str">
        <f>'[1]TCE - ANEXO IV - Preencher'!H293</f>
        <v>S</v>
      </c>
      <c r="G284" s="5" t="str">
        <f>'[1]TCE - ANEXO IV - Preencher'!I293</f>
        <v>S</v>
      </c>
      <c r="H284" s="5">
        <f>'[1]TCE - ANEXO IV - Preencher'!J293</f>
        <v>61</v>
      </c>
      <c r="I284" s="6">
        <f>IF('[1]TCE - ANEXO IV - Preencher'!K293="","",'[1]TCE - ANEXO IV - Preencher'!K293)</f>
        <v>44225</v>
      </c>
      <c r="J284" s="5" t="str">
        <f>'[1]TCE - ANEXO IV - Preencher'!L293</f>
        <v>AAAFEUG-AUAEIV</v>
      </c>
      <c r="K284" s="5" t="str">
        <f>IF(F284="B",LEFT('[1]TCE - ANEXO IV - Preencher'!M293,2),IF(F284="S",LEFT('[1]TCE - ANEXO IV - Preencher'!M293,7),IF('[1]TCE - ANEXO IV - Preencher'!H293="","")))</f>
        <v>290750</v>
      </c>
      <c r="L284" s="7">
        <f>'[1]TCE - ANEXO IV - Preencher'!N293</f>
        <v>2408.1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5.99 - Outros Serviços de Terceiros Pessoa Jurídica</v>
      </c>
      <c r="D285" s="3">
        <f>'[1]TCE - ANEXO IV - Preencher'!F294</f>
        <v>4669571000174</v>
      </c>
      <c r="E285" s="5" t="str">
        <f>'[1]TCE - ANEXO IV - Preencher'!G294</f>
        <v>JOSE UELDO DO NASCIMENTO PETROLINA</v>
      </c>
      <c r="F285" s="5" t="str">
        <f>'[1]TCE - ANEXO IV - Preencher'!H294</f>
        <v>S</v>
      </c>
      <c r="G285" s="5" t="str">
        <f>'[1]TCE - ANEXO IV - Preencher'!I294</f>
        <v>S</v>
      </c>
      <c r="H285" s="5">
        <f>'[1]TCE - ANEXO IV - Preencher'!J294</f>
        <v>761</v>
      </c>
      <c r="I285" s="6">
        <f>IF('[1]TCE - ANEXO IV - Preencher'!K294="","",'[1]TCE - ANEXO IV - Preencher'!K294)</f>
        <v>44211</v>
      </c>
      <c r="J285" s="5">
        <f>'[1]TCE - ANEXO IV - Preencher'!L294</f>
        <v>198381329</v>
      </c>
      <c r="K285" s="5" t="str">
        <f>IF(F285="B",LEFT('[1]TCE - ANEXO IV - Preencher'!M294,2),IF(F285="S",LEFT('[1]TCE - ANEXO IV - Preencher'!M294,7),IF('[1]TCE - ANEXO IV - Preencher'!H294="","")))</f>
        <v>261110</v>
      </c>
      <c r="L285" s="7">
        <f>'[1]TCE - ANEXO IV - Preencher'!N294</f>
        <v>20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5.99 - Outros Serviços de Terceiros Pessoa Jurídica</v>
      </c>
      <c r="D286" s="3">
        <f>'[1]TCE - ANEXO IV - Preencher'!F295</f>
        <v>4669571000174</v>
      </c>
      <c r="E286" s="5" t="str">
        <f>'[1]TCE - ANEXO IV - Preencher'!G295</f>
        <v>JOSE UELDO DO NASCIMENTO PETROLINA</v>
      </c>
      <c r="F286" s="5" t="str">
        <f>'[1]TCE - ANEXO IV - Preencher'!H295</f>
        <v>S</v>
      </c>
      <c r="G286" s="5" t="str">
        <f>'[1]TCE - ANEXO IV - Preencher'!I295</f>
        <v>S</v>
      </c>
      <c r="H286" s="5">
        <f>'[1]TCE - ANEXO IV - Preencher'!J295</f>
        <v>764</v>
      </c>
      <c r="I286" s="6">
        <f>IF('[1]TCE - ANEXO IV - Preencher'!K295="","",'[1]TCE - ANEXO IV - Preencher'!K295)</f>
        <v>44225</v>
      </c>
      <c r="J286" s="5">
        <f>'[1]TCE - ANEXO IV - Preencher'!L295</f>
        <v>26730248</v>
      </c>
      <c r="K286" s="5" t="str">
        <f>IF(F286="B",LEFT('[1]TCE - ANEXO IV - Preencher'!M295,2),IF(F286="S",LEFT('[1]TCE - ANEXO IV - Preencher'!M295,7),IF('[1]TCE - ANEXO IV - Preencher'!H295="","")))</f>
        <v>261110</v>
      </c>
      <c r="L286" s="7">
        <f>'[1]TCE - ANEXO IV - Preencher'!N295</f>
        <v>60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5.16 - Serviços Médico-Hospitalares, Odotonlogia e Laboratoriais</v>
      </c>
      <c r="D287" s="3">
        <f>'[1]TCE - ANEXO IV - Preencher'!F296</f>
        <v>4166795000163</v>
      </c>
      <c r="E287" s="5" t="str">
        <f>'[1]TCE - ANEXO IV - Preencher'!G296</f>
        <v>ANESTESIA E SERVICOS MEDICOS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9797</v>
      </c>
      <c r="I287" s="6">
        <f>IF('[1]TCE - ANEXO IV - Preencher'!K296="","",'[1]TCE - ANEXO IV - Preencher'!K296)</f>
        <v>44238</v>
      </c>
      <c r="J287" s="5" t="str">
        <f>'[1]TCE - ANEXO IV - Preencher'!L296</f>
        <v>2611101</v>
      </c>
      <c r="K287" s="5" t="str">
        <f>IF(F287="B",LEFT('[1]TCE - ANEXO IV - Preencher'!M296,2),IF(F287="S",LEFT('[1]TCE - ANEXO IV - Preencher'!M296,7),IF('[1]TCE - ANEXO IV - Preencher'!H296="","")))</f>
        <v>261110</v>
      </c>
      <c r="L287" s="7">
        <f>'[1]TCE - ANEXO IV - Preencher'!N296</f>
        <v>3635.8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5.19 - Serviços Gráficos, de Encadernação e de Emolduração</v>
      </c>
      <c r="D288" s="3">
        <f>'[1]TCE - ANEXO IV - Preencher'!F297</f>
        <v>27583613000155</v>
      </c>
      <c r="E288" s="5" t="str">
        <f>'[1]TCE - ANEXO IV - Preencher'!G297</f>
        <v>GRUPO G COMPANY DA CONFECCAO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54</v>
      </c>
      <c r="I288" s="6">
        <f>IF('[1]TCE - ANEXO IV - Preencher'!K297="","",'[1]TCE - ANEXO IV - Preencher'!K297)</f>
        <v>44195</v>
      </c>
      <c r="J288" s="5" t="str">
        <f>'[1]TCE - ANEXO IV - Preencher'!L297</f>
        <v>28501747</v>
      </c>
      <c r="K288" s="5" t="str">
        <f>IF(F288="B",LEFT('[1]TCE - ANEXO IV - Preencher'!M297,2),IF(F288="S",LEFT('[1]TCE - ANEXO IV - Preencher'!M297,7),IF('[1]TCE - ANEXO IV - Preencher'!H297="","")))</f>
        <v>261110</v>
      </c>
      <c r="L288" s="7">
        <f>'[1]TCE - ANEXO IV - Preencher'!N297</f>
        <v>1114.3499999999999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5.16 - Serviços Médico-Hospitalares, Odotonlogia e Laboratoriais</v>
      </c>
      <c r="D289" s="3">
        <f>'[1]TCE - ANEXO IV - Preencher'!F298</f>
        <v>4509221000140</v>
      </c>
      <c r="E289" s="5" t="str">
        <f>'[1]TCE - ANEXO IV - Preencher'!G298</f>
        <v>BABY LAB LABORATORIOS CLINICOS SS EPP</v>
      </c>
      <c r="F289" s="5" t="str">
        <f>'[1]TCE - ANEXO IV - Preencher'!H298</f>
        <v>S</v>
      </c>
      <c r="G289" s="5" t="str">
        <f>'[1]TCE - ANEXO IV - Preencher'!I298</f>
        <v>S</v>
      </c>
      <c r="H289" s="5">
        <f>'[1]TCE - ANEXO IV - Preencher'!J298</f>
        <v>21212007</v>
      </c>
      <c r="I289" s="6">
        <f>IF('[1]TCE - ANEXO IV - Preencher'!K298="","",'[1]TCE - ANEXO IV - Preencher'!K298)</f>
        <v>44256</v>
      </c>
      <c r="J289" s="5" t="str">
        <f>'[1]TCE - ANEXO IV - Preencher'!L298</f>
        <v>EBEA380AF</v>
      </c>
      <c r="K289" s="5" t="str">
        <f>IF(F289="B",LEFT('[1]TCE - ANEXO IV - Preencher'!M298,2),IF(F289="S",LEFT('[1]TCE - ANEXO IV - Preencher'!M298,7),IF('[1]TCE - ANEXO IV - Preencher'!H298="","")))</f>
        <v>291840</v>
      </c>
      <c r="L289" s="7">
        <f>'[1]TCE - ANEXO IV - Preencher'!N298</f>
        <v>141112.65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5.10 - Detetização/Tratamento de Resíduos e Afins</v>
      </c>
      <c r="D290" s="3">
        <f>'[1]TCE - ANEXO IV - Preencher'!F299</f>
        <v>11863530000180</v>
      </c>
      <c r="E290" s="5" t="str">
        <f>'[1]TCE - ANEXO IV - Preencher'!G299</f>
        <v>BRASCON GESTAO AMBIENTAL LTDA</v>
      </c>
      <c r="F290" s="5" t="str">
        <f>'[1]TCE - ANEXO IV - Preencher'!H299</f>
        <v>S</v>
      </c>
      <c r="G290" s="5" t="str">
        <f>'[1]TCE - ANEXO IV - Preencher'!I299</f>
        <v>S</v>
      </c>
      <c r="H290" s="5">
        <f>'[1]TCE - ANEXO IV - Preencher'!J299</f>
        <v>64936</v>
      </c>
      <c r="I290" s="6">
        <f>IF('[1]TCE - ANEXO IV - Preencher'!K299="","",'[1]TCE - ANEXO IV - Preencher'!K299)</f>
        <v>44198</v>
      </c>
      <c r="J290" s="5">
        <f>'[1]TCE - ANEXO IV - Preencher'!L299</f>
        <v>59374</v>
      </c>
      <c r="K290" s="5" t="str">
        <f>IF(F290="B",LEFT('[1]TCE - ANEXO IV - Preencher'!M299,2),IF(F290="S",LEFT('[1]TCE - ANEXO IV - Preencher'!M299,7),IF('[1]TCE - ANEXO IV - Preencher'!H299="","")))</f>
        <v>261130</v>
      </c>
      <c r="L290" s="7">
        <f>'[1]TCE - ANEXO IV - Preencher'!N299</f>
        <v>6154.02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5.17 - Manutenção de Software, Certificação Digital e Microfilmagem</v>
      </c>
      <c r="D291" s="3">
        <f>'[1]TCE - ANEXO IV - Preencher'!F300</f>
        <v>92306257000780</v>
      </c>
      <c r="E291" s="5" t="str">
        <f>'[1]TCE - ANEXO IV - Preencher'!G300</f>
        <v>MV INFORMATICA NORDESTE LTDA</v>
      </c>
      <c r="F291" s="5" t="str">
        <f>'[1]TCE - ANEXO IV - Preencher'!H300</f>
        <v>S</v>
      </c>
      <c r="G291" s="5" t="str">
        <f>'[1]TCE - ANEXO IV - Preencher'!I300</f>
        <v>S</v>
      </c>
      <c r="H291" s="5">
        <f>'[1]TCE - ANEXO IV - Preencher'!J300</f>
        <v>20515</v>
      </c>
      <c r="I291" s="6">
        <f>IF('[1]TCE - ANEXO IV - Preencher'!K300="","",'[1]TCE - ANEXO IV - Preencher'!K300)</f>
        <v>44229</v>
      </c>
      <c r="J291" s="5" t="str">
        <f>'[1]TCE - ANEXO IV - Preencher'!L300</f>
        <v>EPAJ-PTLP</v>
      </c>
      <c r="K291" s="5" t="str">
        <f>IF(F291="B",LEFT('[1]TCE - ANEXO IV - Preencher'!M300,2),IF(F291="S",LEFT('[1]TCE - ANEXO IV - Preencher'!M300,7),IF('[1]TCE - ANEXO IV - Preencher'!H300="","")))</f>
        <v>261160</v>
      </c>
      <c r="L291" s="7">
        <f>'[1]TCE - ANEXO IV - Preencher'!N300</f>
        <v>24992.22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5.17 - Manutenção de Software, Certificação Digital e Microfilmagem</v>
      </c>
      <c r="D292" s="3">
        <f>'[1]TCE - ANEXO IV - Preencher'!F301</f>
        <v>7928972000190</v>
      </c>
      <c r="E292" s="5" t="str">
        <f>'[1]TCE - ANEXO IV - Preencher'!G301</f>
        <v>CARTELLO CONSULTORIA MERCADO COMUNICACAO LTDA</v>
      </c>
      <c r="F292" s="5" t="str">
        <f>'[1]TCE - ANEXO IV - Preencher'!H301</f>
        <v>S</v>
      </c>
      <c r="G292" s="5" t="str">
        <f>'[1]TCE - ANEXO IV - Preencher'!I301</f>
        <v>S</v>
      </c>
      <c r="H292" s="5">
        <f>'[1]TCE - ANEXO IV - Preencher'!J301</f>
        <v>3243</v>
      </c>
      <c r="I292" s="6">
        <f>IF('[1]TCE - ANEXO IV - Preencher'!K301="","",'[1]TCE - ANEXO IV - Preencher'!K301)</f>
        <v>44201</v>
      </c>
      <c r="J292" s="5" t="str">
        <f>'[1]TCE - ANEXO IV - Preencher'!L301</f>
        <v>KE74-AMRK</v>
      </c>
      <c r="K292" s="5" t="str">
        <f>IF(F292="B",LEFT('[1]TCE - ANEXO IV - Preencher'!M301,2),IF(F292="S",LEFT('[1]TCE - ANEXO IV - Preencher'!M301,7),IF('[1]TCE - ANEXO IV - Preencher'!H301="","")))</f>
        <v>261160</v>
      </c>
      <c r="L292" s="7">
        <f>'[1]TCE - ANEXO IV - Preencher'!N301</f>
        <v>442.17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5.17 - Manutenção de Software, Certificação Digital e Microfilmagem</v>
      </c>
      <c r="D293" s="3">
        <f>'[1]TCE - ANEXO IV - Preencher'!F302</f>
        <v>16783034000130</v>
      </c>
      <c r="E293" s="5" t="str">
        <f>'[1]TCE - ANEXO IV - Preencher'!G302</f>
        <v>SINTESE LICENCIAMENTRO PROG P COMPRAS</v>
      </c>
      <c r="F293" s="5" t="str">
        <f>'[1]TCE - ANEXO IV - Preencher'!H302</f>
        <v>S</v>
      </c>
      <c r="G293" s="5" t="str">
        <f>'[1]TCE - ANEXO IV - Preencher'!I302</f>
        <v>S</v>
      </c>
      <c r="H293" s="5">
        <f>'[1]TCE - ANEXO IV - Preencher'!J302</f>
        <v>12637</v>
      </c>
      <c r="I293" s="6">
        <f>IF('[1]TCE - ANEXO IV - Preencher'!K302="","",'[1]TCE - ANEXO IV - Preencher'!K302)</f>
        <v>44228</v>
      </c>
      <c r="J293" s="5" t="str">
        <f>'[1]TCE - ANEXO IV - Preencher'!L302</f>
        <v>ATNZ-A7SM</v>
      </c>
      <c r="K293" s="5" t="str">
        <f>IF(F293="B",LEFT('[1]TCE - ANEXO IV - Preencher'!M302,2),IF(F293="S",LEFT('[1]TCE - ANEXO IV - Preencher'!M302,7),IF('[1]TCE - ANEXO IV - Preencher'!H302="","")))</f>
        <v>261160</v>
      </c>
      <c r="L293" s="7">
        <f>'[1]TCE - ANEXO IV - Preencher'!N302</f>
        <v>3194.63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5.17 - Manutenção de Software, Certificação Digital e Microfilmagem</v>
      </c>
      <c r="D294" s="3">
        <f>'[1]TCE - ANEXO IV - Preencher'!F303</f>
        <v>53113791001285</v>
      </c>
      <c r="E294" s="5" t="str">
        <f>'[1]TCE - ANEXO IV - Preencher'!G303</f>
        <v>TOTVS SA</v>
      </c>
      <c r="F294" s="5" t="str">
        <f>'[1]TCE - ANEXO IV - Preencher'!H303</f>
        <v>S</v>
      </c>
      <c r="G294" s="5" t="str">
        <f>'[1]TCE - ANEXO IV - Preencher'!I303</f>
        <v>S</v>
      </c>
      <c r="H294" s="5">
        <f>'[1]TCE - ANEXO IV - Preencher'!J303</f>
        <v>2021984</v>
      </c>
      <c r="I294" s="6">
        <f>IF('[1]TCE - ANEXO IV - Preencher'!K303="","",'[1]TCE - ANEXO IV - Preencher'!K303)</f>
        <v>44202</v>
      </c>
      <c r="J294" s="5" t="str">
        <f>'[1]TCE - ANEXO IV - Preencher'!L303</f>
        <v>9f020bab</v>
      </c>
      <c r="K294" s="5" t="str">
        <f>IF(F294="B",LEFT('[1]TCE - ANEXO IV - Preencher'!M303,2),IF(F294="S",LEFT('[1]TCE - ANEXO IV - Preencher'!M303,7),IF('[1]TCE - ANEXO IV - Preencher'!H303="","")))</f>
        <v>310620</v>
      </c>
      <c r="L294" s="7">
        <f>'[1]TCE - ANEXO IV - Preencher'!N303</f>
        <v>2630.83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5.17 - Manutenção de Software, Certificação Digital e Microfilmagem</v>
      </c>
      <c r="D295" s="3">
        <f>'[1]TCE - ANEXO IV - Preencher'!F304</f>
        <v>53113791001285</v>
      </c>
      <c r="E295" s="5" t="str">
        <f>'[1]TCE - ANEXO IV - Preencher'!G304</f>
        <v>TOTVS SA</v>
      </c>
      <c r="F295" s="5" t="str">
        <f>'[1]TCE - ANEXO IV - Preencher'!H304</f>
        <v>S</v>
      </c>
      <c r="G295" s="5" t="str">
        <f>'[1]TCE - ANEXO IV - Preencher'!I304</f>
        <v>S</v>
      </c>
      <c r="H295" s="5">
        <f>'[1]TCE - ANEXO IV - Preencher'!J304</f>
        <v>2021982</v>
      </c>
      <c r="I295" s="6">
        <f>IF('[1]TCE - ANEXO IV - Preencher'!K304="","",'[1]TCE - ANEXO IV - Preencher'!K304)</f>
        <v>44200</v>
      </c>
      <c r="J295" s="5">
        <f>'[1]TCE - ANEXO IV - Preencher'!L304</f>
        <v>35359729</v>
      </c>
      <c r="K295" s="5" t="str">
        <f>IF(F295="B",LEFT('[1]TCE - ANEXO IV - Preencher'!M304,2),IF(F295="S",LEFT('[1]TCE - ANEXO IV - Preencher'!M304,7),IF('[1]TCE - ANEXO IV - Preencher'!H304="","")))</f>
        <v>310620</v>
      </c>
      <c r="L295" s="7">
        <f>'[1]TCE - ANEXO IV - Preencher'!N304</f>
        <v>374.05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5.17 - Manutenção de Software, Certificação Digital e Microfilmagem</v>
      </c>
      <c r="D296" s="3">
        <f>'[1]TCE - ANEXO IV - Preencher'!F305</f>
        <v>5020356000100</v>
      </c>
      <c r="E296" s="5" t="str">
        <f>'[1]TCE - ANEXO IV - Preencher'!G305</f>
        <v>BID COM E SERV EM TECNOLOGIA DA INFORMACAO LTDA</v>
      </c>
      <c r="F296" s="5" t="str">
        <f>'[1]TCE - ANEXO IV - Preencher'!H305</f>
        <v>S</v>
      </c>
      <c r="G296" s="5" t="str">
        <f>'[1]TCE - ANEXO IV - Preencher'!I305</f>
        <v>S</v>
      </c>
      <c r="H296" s="5">
        <f>'[1]TCE - ANEXO IV - Preencher'!J305</f>
        <v>3669</v>
      </c>
      <c r="I296" s="6">
        <f>IF('[1]TCE - ANEXO IV - Preencher'!K305="","",'[1]TCE - ANEXO IV - Preencher'!K305)</f>
        <v>44200</v>
      </c>
      <c r="J296" s="5" t="str">
        <f>'[1]TCE - ANEXO IV - Preencher'!L305</f>
        <v>IVZM-RFBR</v>
      </c>
      <c r="K296" s="5" t="str">
        <f>IF(F296="B",LEFT('[1]TCE - ANEXO IV - Preencher'!M305,2),IF(F296="S",LEFT('[1]TCE - ANEXO IV - Preencher'!M305,7),IF('[1]TCE - ANEXO IV - Preencher'!H305="","")))</f>
        <v>261160</v>
      </c>
      <c r="L296" s="7">
        <f>'[1]TCE - ANEXO IV - Preencher'!N305</f>
        <v>1161.24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5.17 - Manutenção de Software, Certificação Digital e Microfilmagem</v>
      </c>
      <c r="D297" s="3">
        <f>'[1]TCE - ANEXO IV - Preencher'!F306</f>
        <v>5020356000100</v>
      </c>
      <c r="E297" s="5" t="str">
        <f>'[1]TCE - ANEXO IV - Preencher'!G306</f>
        <v>BID COM E SERV EM TECNOLOGIA DA INFORMACAO LTDA</v>
      </c>
      <c r="F297" s="5" t="str">
        <f>'[1]TCE - ANEXO IV - Preencher'!H306</f>
        <v>S</v>
      </c>
      <c r="G297" s="5" t="str">
        <f>'[1]TCE - ANEXO IV - Preencher'!I306</f>
        <v>S</v>
      </c>
      <c r="H297" s="5">
        <f>'[1]TCE - ANEXO IV - Preencher'!J306</f>
        <v>3660</v>
      </c>
      <c r="I297" s="6">
        <f>IF('[1]TCE - ANEXO IV - Preencher'!K306="","",'[1]TCE - ANEXO IV - Preencher'!K306)</f>
        <v>44200</v>
      </c>
      <c r="J297" s="5" t="str">
        <f>'[1]TCE - ANEXO IV - Preencher'!L306</f>
        <v>RLNL-YNIF</v>
      </c>
      <c r="K297" s="5" t="str">
        <f>IF(F297="B",LEFT('[1]TCE - ANEXO IV - Preencher'!M306,2),IF(F297="S",LEFT('[1]TCE - ANEXO IV - Preencher'!M306,7),IF('[1]TCE - ANEXO IV - Preencher'!H306="","")))</f>
        <v>261160</v>
      </c>
      <c r="L297" s="7">
        <f>'[1]TCE - ANEXO IV - Preencher'!N306</f>
        <v>9437.08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5.99 - Outros Serviços de Terceiros Pessoa Jurídica</v>
      </c>
      <c r="D298" s="3">
        <f>'[1]TCE - ANEXO IV - Preencher'!F307</f>
        <v>58921792000117</v>
      </c>
      <c r="E298" s="5" t="str">
        <f>'[1]TCE - ANEXO IV - Preencher'!G307</f>
        <v>PLANISA PLANEJ E ORG DE INST DE SAUDE</v>
      </c>
      <c r="F298" s="5" t="str">
        <f>'[1]TCE - ANEXO IV - Preencher'!H307</f>
        <v>S</v>
      </c>
      <c r="G298" s="5" t="str">
        <f>'[1]TCE - ANEXO IV - Preencher'!I307</f>
        <v>S</v>
      </c>
      <c r="H298" s="5">
        <f>'[1]TCE - ANEXO IV - Preencher'!J307</f>
        <v>23872</v>
      </c>
      <c r="I298" s="6">
        <f>IF('[1]TCE - ANEXO IV - Preencher'!K307="","",'[1]TCE - ANEXO IV - Preencher'!K307)</f>
        <v>44218</v>
      </c>
      <c r="J298" s="5" t="str">
        <f>'[1]TCE - ANEXO IV - Preencher'!L307</f>
        <v>WJTU-BCYP</v>
      </c>
      <c r="K298" s="5" t="str">
        <f>IF(F298="B",LEFT('[1]TCE - ANEXO IV - Preencher'!M307,2),IF(F298="S",LEFT('[1]TCE - ANEXO IV - Preencher'!M307,7),IF('[1]TCE - ANEXO IV - Preencher'!H307="","")))</f>
        <v>355030</v>
      </c>
      <c r="L298" s="7">
        <f>'[1]TCE - ANEXO IV - Preencher'!N307</f>
        <v>2751.69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5.99 - Outros Serviços de Terceiros Pessoa Jurídica</v>
      </c>
      <c r="D299" s="3">
        <f>'[1]TCE - ANEXO IV - Preencher'!F308</f>
        <v>35521046000130</v>
      </c>
      <c r="E299" s="5" t="str">
        <f>'[1]TCE - ANEXO IV - Preencher'!G308</f>
        <v>TGI CONSULTORIA ME GESTAO S/A</v>
      </c>
      <c r="F299" s="5" t="str">
        <f>'[1]TCE - ANEXO IV - Preencher'!H308</f>
        <v>S</v>
      </c>
      <c r="G299" s="5" t="str">
        <f>'[1]TCE - ANEXO IV - Preencher'!I308</f>
        <v>S</v>
      </c>
      <c r="H299" s="5">
        <f>'[1]TCE - ANEXO IV - Preencher'!J308</f>
        <v>19566</v>
      </c>
      <c r="I299" s="6">
        <f>IF('[1]TCE - ANEXO IV - Preencher'!K308="","",'[1]TCE - ANEXO IV - Preencher'!K308)</f>
        <v>44202</v>
      </c>
      <c r="J299" s="5" t="str">
        <f>'[1]TCE - ANEXO IV - Preencher'!L308</f>
        <v>R7R9-QTBB</v>
      </c>
      <c r="K299" s="5" t="str">
        <f>IF(F299="B",LEFT('[1]TCE - ANEXO IV - Preencher'!M308,2),IF(F299="S",LEFT('[1]TCE - ANEXO IV - Preencher'!M308,7),IF('[1]TCE - ANEXO IV - Preencher'!H308="","")))</f>
        <v>261160</v>
      </c>
      <c r="L299" s="7">
        <f>'[1]TCE - ANEXO IV - Preencher'!N308</f>
        <v>4500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5.2 - Serviços Técnicos Profissionais</v>
      </c>
      <c r="D300" s="3">
        <f>'[1]TCE - ANEXO IV - Preencher'!F309</f>
        <v>2512303000119</v>
      </c>
      <c r="E300" s="5" t="str">
        <f>'[1]TCE - ANEXO IV - Preencher'!G309</f>
        <v>NOROES, AZEVEDO ADVOGADOS ASSOCIADOS</v>
      </c>
      <c r="F300" s="5" t="str">
        <f>'[1]TCE - ANEXO IV - Preencher'!H309</f>
        <v>S</v>
      </c>
      <c r="G300" s="5" t="str">
        <f>'[1]TCE - ANEXO IV - Preencher'!I309</f>
        <v>S</v>
      </c>
      <c r="H300" s="5">
        <f>'[1]TCE - ANEXO IV - Preencher'!J309</f>
        <v>4612</v>
      </c>
      <c r="I300" s="6">
        <f>IF('[1]TCE - ANEXO IV - Preencher'!K309="","",'[1]TCE - ANEXO IV - Preencher'!K309)</f>
        <v>44202</v>
      </c>
      <c r="J300" s="5" t="str">
        <f>'[1]TCE - ANEXO IV - Preencher'!L309</f>
        <v>APBR-9QCR</v>
      </c>
      <c r="K300" s="5" t="str">
        <f>IF(F300="B",LEFT('[1]TCE - ANEXO IV - Preencher'!M309,2),IF(F300="S",LEFT('[1]TCE - ANEXO IV - Preencher'!M309,7),IF('[1]TCE - ANEXO IV - Preencher'!H309="","")))</f>
        <v>261160</v>
      </c>
      <c r="L300" s="7">
        <f>'[1]TCE - ANEXO IV - Preencher'!N309</f>
        <v>2240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5.2 - Serviços Técnicos Profissionais</v>
      </c>
      <c r="D301" s="3">
        <f>'[1]TCE - ANEXO IV - Preencher'!F310</f>
        <v>2512303000119</v>
      </c>
      <c r="E301" s="5" t="str">
        <f>'[1]TCE - ANEXO IV - Preencher'!G310</f>
        <v>NOROES, AZEVEDO ADVOGADOS ASSOCIADOS</v>
      </c>
      <c r="F301" s="5" t="str">
        <f>'[1]TCE - ANEXO IV - Preencher'!H310</f>
        <v>S</v>
      </c>
      <c r="G301" s="5" t="str">
        <f>'[1]TCE - ANEXO IV - Preencher'!I310</f>
        <v>S</v>
      </c>
      <c r="H301" s="5">
        <f>'[1]TCE - ANEXO IV - Preencher'!J310</f>
        <v>4613</v>
      </c>
      <c r="I301" s="6">
        <f>IF('[1]TCE - ANEXO IV - Preencher'!K310="","",'[1]TCE - ANEXO IV - Preencher'!K310)</f>
        <v>44202</v>
      </c>
      <c r="J301" s="5" t="str">
        <f>'[1]TCE - ANEXO IV - Preencher'!L310</f>
        <v>RJLU-BHIK</v>
      </c>
      <c r="K301" s="5" t="str">
        <f>IF(F301="B",LEFT('[1]TCE - ANEXO IV - Preencher'!M310,2),IF(F301="S",LEFT('[1]TCE - ANEXO IV - Preencher'!M310,7),IF('[1]TCE - ANEXO IV - Preencher'!H310="","")))</f>
        <v>261160</v>
      </c>
      <c r="L301" s="7">
        <f>'[1]TCE - ANEXO IV - Preencher'!N310</f>
        <v>5341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5.2 - Serviços Técnicos Profissionais</v>
      </c>
      <c r="D302" s="3">
        <f>'[1]TCE - ANEXO IV - Preencher'!F311</f>
        <v>27814653000160</v>
      </c>
      <c r="E302" s="5" t="str">
        <f>'[1]TCE - ANEXO IV - Preencher'!G311</f>
        <v>LUMI CONSULTORIA E SERVICOS LTDA EPP</v>
      </c>
      <c r="F302" s="5" t="str">
        <f>'[1]TCE - ANEXO IV - Preencher'!H311</f>
        <v>S</v>
      </c>
      <c r="G302" s="5" t="str">
        <f>'[1]TCE - ANEXO IV - Preencher'!I311</f>
        <v>S</v>
      </c>
      <c r="H302" s="5">
        <f>'[1]TCE - ANEXO IV - Preencher'!J311</f>
        <v>500</v>
      </c>
      <c r="I302" s="6">
        <f>IF('[1]TCE - ANEXO IV - Preencher'!K311="","",'[1]TCE - ANEXO IV - Preencher'!K311)</f>
        <v>44203</v>
      </c>
      <c r="J302" s="5" t="str">
        <f>'[1]TCE - ANEXO IV - Preencher'!L311</f>
        <v>8ACB-9YPM</v>
      </c>
      <c r="K302" s="5" t="str">
        <f>IF(F302="B",LEFT('[1]TCE - ANEXO IV - Preencher'!M311,2),IF(F302="S",LEFT('[1]TCE - ANEXO IV - Preencher'!M311,7),IF('[1]TCE - ANEXO IV - Preencher'!H311="","")))</f>
        <v>261160</v>
      </c>
      <c r="L302" s="7">
        <f>'[1]TCE - ANEXO IV - Preencher'!N311</f>
        <v>8000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5.2 - Serviços Técnicos Profissionais</v>
      </c>
      <c r="D303" s="3">
        <f>'[1]TCE - ANEXO IV - Preencher'!F312</f>
        <v>24272956000100</v>
      </c>
      <c r="E303" s="5" t="str">
        <f>'[1]TCE - ANEXO IV - Preencher'!G312</f>
        <v>ANNA KELLY MONTEIRO PALHA DO NASCIMENTO ME</v>
      </c>
      <c r="F303" s="5" t="str">
        <f>'[1]TCE - ANEXO IV - Preencher'!H312</f>
        <v>S</v>
      </c>
      <c r="G303" s="5" t="str">
        <f>'[1]TCE - ANEXO IV - Preencher'!I312</f>
        <v>S</v>
      </c>
      <c r="H303" s="5">
        <f>'[1]TCE - ANEXO IV - Preencher'!J312</f>
        <v>120</v>
      </c>
      <c r="I303" s="6">
        <f>IF('[1]TCE - ANEXO IV - Preencher'!K312="","",'[1]TCE - ANEXO IV - Preencher'!K312)</f>
        <v>44228</v>
      </c>
      <c r="J303" s="5">
        <f>'[1]TCE - ANEXO IV - Preencher'!L312</f>
        <v>266961163</v>
      </c>
      <c r="K303" s="5" t="str">
        <f>IF(F303="B",LEFT('[1]TCE - ANEXO IV - Preencher'!M312,2),IF(F303="S",LEFT('[1]TCE - ANEXO IV - Preencher'!M312,7),IF('[1]TCE - ANEXO IV - Preencher'!H312="","")))</f>
        <v>261110</v>
      </c>
      <c r="L303" s="7">
        <f>'[1]TCE - ANEXO IV - Preencher'!N312</f>
        <v>2300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5.2 - Serviços Técnicos Profissionais</v>
      </c>
      <c r="D304" s="3">
        <f>'[1]TCE - ANEXO IV - Preencher'!F313</f>
        <v>3789272000887</v>
      </c>
      <c r="E304" s="5" t="str">
        <f>'[1]TCE - ANEXO IV - Preencher'!G313</f>
        <v>SERVICO NACIONAL DE APRENDIZAGEM INDUSTR</v>
      </c>
      <c r="F304" s="5" t="str">
        <f>'[1]TCE - ANEXO IV - Preencher'!H313</f>
        <v>S</v>
      </c>
      <c r="G304" s="5" t="str">
        <f>'[1]TCE - ANEXO IV - Preencher'!I313</f>
        <v>S</v>
      </c>
      <c r="H304" s="5">
        <f>'[1]TCE - ANEXO IV - Preencher'!J313</f>
        <v>11131</v>
      </c>
      <c r="I304" s="6">
        <f>IF('[1]TCE - ANEXO IV - Preencher'!K313="","",'[1]TCE - ANEXO IV - Preencher'!K313)</f>
        <v>44231</v>
      </c>
      <c r="J304" s="5">
        <f>'[1]TCE - ANEXO IV - Preencher'!L313</f>
        <v>86859852</v>
      </c>
      <c r="K304" s="5" t="str">
        <f>IF(F304="B",LEFT('[1]TCE - ANEXO IV - Preencher'!M313,2),IF(F304="S",LEFT('[1]TCE - ANEXO IV - Preencher'!M313,7),IF('[1]TCE - ANEXO IV - Preencher'!H313="","")))</f>
        <v>261110</v>
      </c>
      <c r="L304" s="7">
        <f>'[1]TCE - ANEXO IV - Preencher'!N313</f>
        <v>1296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5.23 - Limpeza e Conservação</v>
      </c>
      <c r="D305" s="3">
        <f>'[1]TCE - ANEXO IV - Preencher'!F314</f>
        <v>5419785000155</v>
      </c>
      <c r="E305" s="5" t="str">
        <f>'[1]TCE - ANEXO IV - Preencher'!G314</f>
        <v>SOLUNNI SERVICOS ESPECIALIZADOS LTDA</v>
      </c>
      <c r="F305" s="5" t="str">
        <f>'[1]TCE - ANEXO IV - Preencher'!H314</f>
        <v>S</v>
      </c>
      <c r="G305" s="5" t="str">
        <f>'[1]TCE - ANEXO IV - Preencher'!I314</f>
        <v>S</v>
      </c>
      <c r="H305" s="5">
        <f>'[1]TCE - ANEXO IV - Preencher'!J314</f>
        <v>640</v>
      </c>
      <c r="I305" s="6">
        <f>IF('[1]TCE - ANEXO IV - Preencher'!K314="","",'[1]TCE - ANEXO IV - Preencher'!K314)</f>
        <v>44224</v>
      </c>
      <c r="J305" s="5" t="str">
        <f>'[1]TCE - ANEXO IV - Preencher'!L314</f>
        <v>9XC1-BY59</v>
      </c>
      <c r="K305" s="5" t="str">
        <f>IF(F305="B",LEFT('[1]TCE - ANEXO IV - Preencher'!M314,2),IF(F305="S",LEFT('[1]TCE - ANEXO IV - Preencher'!M314,7),IF('[1]TCE - ANEXO IV - Preencher'!H314="","")))</f>
        <v>260720</v>
      </c>
      <c r="L305" s="7">
        <f>'[1]TCE - ANEXO IV - Preencher'!N314</f>
        <v>168337.56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5.99 - Outros Serviços de Terceiros Pessoa Jurídica</v>
      </c>
      <c r="D306" s="3">
        <f>'[1]TCE - ANEXO IV - Preencher'!F315</f>
        <v>7212990000170</v>
      </c>
      <c r="E306" s="5" t="str">
        <f>'[1]TCE - ANEXO IV - Preencher'!G315</f>
        <v>JAINARA MOREIRA BARBOSA</v>
      </c>
      <c r="F306" s="5" t="str">
        <f>'[1]TCE - ANEXO IV - Preencher'!H315</f>
        <v>S</v>
      </c>
      <c r="G306" s="5" t="str">
        <f>'[1]TCE - ANEXO IV - Preencher'!I315</f>
        <v>S</v>
      </c>
      <c r="H306" s="5">
        <f>'[1]TCE - ANEXO IV - Preencher'!J315</f>
        <v>20219179</v>
      </c>
      <c r="I306" s="6">
        <f>IF('[1]TCE - ANEXO IV - Preencher'!K315="","",'[1]TCE - ANEXO IV - Preencher'!K315)</f>
        <v>44230</v>
      </c>
      <c r="J306" s="5" t="str">
        <f>'[1]TCE - ANEXO IV - Preencher'!L315</f>
        <v>EDFE916B4</v>
      </c>
      <c r="K306" s="5" t="str">
        <f>IF(F306="B",LEFT('[1]TCE - ANEXO IV - Preencher'!M315,2),IF(F306="S",LEFT('[1]TCE - ANEXO IV - Preencher'!M315,7),IF('[1]TCE - ANEXO IV - Preencher'!H315="","")))</f>
        <v>291840</v>
      </c>
      <c r="L306" s="7">
        <f>'[1]TCE - ANEXO IV - Preencher'!N315</f>
        <v>650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5.99 - Outros Serviços de Terceiros Pessoa Jurídica</v>
      </c>
      <c r="D307" s="3">
        <f>'[1]TCE - ANEXO IV - Preencher'!F316</f>
        <v>11182660000157</v>
      </c>
      <c r="E307" s="5" t="str">
        <f>'[1]TCE - ANEXO IV - Preencher'!G316</f>
        <v>EMERSON WALLAS RODRIGUES DA SILVA ME</v>
      </c>
      <c r="F307" s="5" t="str">
        <f>'[1]TCE - ANEXO IV - Preencher'!H316</f>
        <v>S</v>
      </c>
      <c r="G307" s="5" t="str">
        <f>'[1]TCE - ANEXO IV - Preencher'!I316</f>
        <v>S</v>
      </c>
      <c r="H307" s="5">
        <f>'[1]TCE - ANEXO IV - Preencher'!J316</f>
        <v>311</v>
      </c>
      <c r="I307" s="6">
        <f>IF('[1]TCE - ANEXO IV - Preencher'!K316="","",'[1]TCE - ANEXO IV - Preencher'!K316)</f>
        <v>44228</v>
      </c>
      <c r="J307" s="5">
        <f>'[1]TCE - ANEXO IV - Preencher'!L316</f>
        <v>62534816</v>
      </c>
      <c r="K307" s="5" t="str">
        <f>IF(F307="B",LEFT('[1]TCE - ANEXO IV - Preencher'!M316,2),IF(F307="S",LEFT('[1]TCE - ANEXO IV - Preencher'!M316,7),IF('[1]TCE - ANEXO IV - Preencher'!H316="","")))</f>
        <v>261110</v>
      </c>
      <c r="L307" s="7">
        <f>'[1]TCE - ANEXO IV - Preencher'!N316</f>
        <v>1500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5.99 - Outros Serviços de Terceiros Pessoa Jurídica</v>
      </c>
      <c r="D308" s="3">
        <f>'[1]TCE - ANEXO IV - Preencher'!F317</f>
        <v>13409775000671</v>
      </c>
      <c r="E308" s="5" t="str">
        <f>'[1]TCE - ANEXO IV - Preencher'!G317</f>
        <v>LINUS LOG LTDA ME</v>
      </c>
      <c r="F308" s="5" t="str">
        <f>'[1]TCE - ANEXO IV - Preencher'!H317</f>
        <v>S</v>
      </c>
      <c r="G308" s="5" t="str">
        <f>'[1]TCE - ANEXO IV - Preencher'!I317</f>
        <v>S</v>
      </c>
      <c r="H308" s="5">
        <f>'[1]TCE - ANEXO IV - Preencher'!J317</f>
        <v>126</v>
      </c>
      <c r="I308" s="6">
        <f>IF('[1]TCE - ANEXO IV - Preencher'!K317="","",'[1]TCE - ANEXO IV - Preencher'!K317)</f>
        <v>44232</v>
      </c>
      <c r="J308" s="5">
        <f>'[1]TCE - ANEXO IV - Preencher'!L317</f>
        <v>125131367</v>
      </c>
      <c r="K308" s="5" t="str">
        <f>IF(F308="B",LEFT('[1]TCE - ANEXO IV - Preencher'!M317,2),IF(F308="S",LEFT('[1]TCE - ANEXO IV - Preencher'!M317,7),IF('[1]TCE - ANEXO IV - Preencher'!H317="","")))</f>
        <v>261110</v>
      </c>
      <c r="L308" s="7">
        <f>'[1]TCE - ANEXO IV - Preencher'!N317</f>
        <v>3655.2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5.99 - Outros Serviços de Terceiros Pessoa Jurídica</v>
      </c>
      <c r="D309" s="3">
        <f>'[1]TCE - ANEXO IV - Preencher'!F318</f>
        <v>22393778000140</v>
      </c>
      <c r="E309" s="5" t="str">
        <f>'[1]TCE - ANEXO IV - Preencher'!G318</f>
        <v xml:space="preserve">STERYL SERVICOS DE ESTERILIZACAO </v>
      </c>
      <c r="F309" s="5" t="str">
        <f>'[1]TCE - ANEXO IV - Preencher'!H318</f>
        <v>S</v>
      </c>
      <c r="G309" s="5" t="str">
        <f>'[1]TCE - ANEXO IV - Preencher'!I318</f>
        <v>S</v>
      </c>
      <c r="H309" s="5">
        <f>'[1]TCE - ANEXO IV - Preencher'!J318</f>
        <v>4348</v>
      </c>
      <c r="I309" s="6">
        <f>IF('[1]TCE - ANEXO IV - Preencher'!K318="","",'[1]TCE - ANEXO IV - Preencher'!K318)</f>
        <v>44242</v>
      </c>
      <c r="J309" s="5" t="str">
        <f>'[1]TCE - ANEXO IV - Preencher'!L318</f>
        <v>W9EL-CRN7</v>
      </c>
      <c r="K309" s="5" t="str">
        <f>IF(F309="B",LEFT('[1]TCE - ANEXO IV - Preencher'!M318,2),IF(F309="S",LEFT('[1]TCE - ANEXO IV - Preencher'!M318,7),IF('[1]TCE - ANEXO IV - Preencher'!H318="","")))</f>
        <v>2927408</v>
      </c>
      <c r="L309" s="7">
        <f>'[1]TCE - ANEXO IV - Preencher'!N318</f>
        <v>780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5.99 - Outros Serviços de Terceiros Pessoa Jurídica</v>
      </c>
      <c r="D310" s="3">
        <f>'[1]TCE - ANEXO IV - Preencher'!F319</f>
        <v>21027815000134</v>
      </c>
      <c r="E310" s="5" t="str">
        <f>'[1]TCE - ANEXO IV - Preencher'!G319</f>
        <v>ANTONIO ALDIVAN DE SOUSA 01415641480</v>
      </c>
      <c r="F310" s="5" t="str">
        <f>'[1]TCE - ANEXO IV - Preencher'!H319</f>
        <v>S</v>
      </c>
      <c r="G310" s="5" t="str">
        <f>'[1]TCE - ANEXO IV - Preencher'!I319</f>
        <v>S</v>
      </c>
      <c r="H310" s="5">
        <f>'[1]TCE - ANEXO IV - Preencher'!J319</f>
        <v>26</v>
      </c>
      <c r="I310" s="6">
        <f>IF('[1]TCE - ANEXO IV - Preencher'!K319="","",'[1]TCE - ANEXO IV - Preencher'!K319)</f>
        <v>44259</v>
      </c>
      <c r="J310" s="5">
        <f>'[1]TCE - ANEXO IV - Preencher'!L319</f>
        <v>152818763</v>
      </c>
      <c r="K310" s="5" t="str">
        <f>IF(F310="B",LEFT('[1]TCE - ANEXO IV - Preencher'!M319,2),IF(F310="S",LEFT('[1]TCE - ANEXO IV - Preencher'!M319,7),IF('[1]TCE - ANEXO IV - Preencher'!H319="","")))</f>
        <v>261110</v>
      </c>
      <c r="L310" s="7">
        <f>'[1]TCE - ANEXO IV - Preencher'!N319</f>
        <v>209.39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5.5 - Reparo e Manutenção de Máquinas e Equipamentos</v>
      </c>
      <c r="D311" s="3">
        <f>'[1]TCE - ANEXO IV - Preencher'!F320</f>
        <v>12626414000100</v>
      </c>
      <c r="E311" s="5" t="str">
        <f>'[1]TCE - ANEXO IV - Preencher'!G320</f>
        <v>MANTEQ H I LTDA ME</v>
      </c>
      <c r="F311" s="5" t="str">
        <f>'[1]TCE - ANEXO IV - Preencher'!H320</f>
        <v>S</v>
      </c>
      <c r="G311" s="5" t="str">
        <f>'[1]TCE - ANEXO IV - Preencher'!I320</f>
        <v>S</v>
      </c>
      <c r="H311" s="5">
        <f>'[1]TCE - ANEXO IV - Preencher'!J320</f>
        <v>626</v>
      </c>
      <c r="I311" s="6">
        <f>IF('[1]TCE - ANEXO IV - Preencher'!K320="","",'[1]TCE - ANEXO IV - Preencher'!K320)</f>
        <v>44211</v>
      </c>
      <c r="J311" s="5" t="str">
        <f>'[1]TCE - ANEXO IV - Preencher'!L320</f>
        <v>UJXR03615</v>
      </c>
      <c r="K311" s="5" t="str">
        <f>IF(F311="B",LEFT('[1]TCE - ANEXO IV - Preencher'!M320,2),IF(F311="S",LEFT('[1]TCE - ANEXO IV - Preencher'!M320,7),IF('[1]TCE - ANEXO IV - Preencher'!H320="","")))</f>
        <v>261070</v>
      </c>
      <c r="L311" s="7">
        <f>'[1]TCE - ANEXO IV - Preencher'!N320</f>
        <v>2600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5.5 - Reparo e Manutenção de Máquinas e Equipamentos</v>
      </c>
      <c r="D312" s="3">
        <f>'[1]TCE - ANEXO IV - Preencher'!F321</f>
        <v>7146768000117</v>
      </c>
      <c r="E312" s="5" t="str">
        <f>'[1]TCE - ANEXO IV - Preencher'!G321</f>
        <v>SERV IMAGEM NORDESTE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3858</v>
      </c>
      <c r="I312" s="6">
        <f>IF('[1]TCE - ANEXO IV - Preencher'!K321="","",'[1]TCE - ANEXO IV - Preencher'!K321)</f>
        <v>44225</v>
      </c>
      <c r="J312" s="5" t="str">
        <f>'[1]TCE - ANEXO IV - Preencher'!L321</f>
        <v>IELI57355</v>
      </c>
      <c r="K312" s="5" t="str">
        <f>IF(F312="B",LEFT('[1]TCE - ANEXO IV - Preencher'!M321,2),IF(F312="S",LEFT('[1]TCE - ANEXO IV - Preencher'!M321,7),IF('[1]TCE - ANEXO IV - Preencher'!H321="","")))</f>
        <v>2607901</v>
      </c>
      <c r="L312" s="7">
        <f>'[1]TCE - ANEXO IV - Preencher'!N321</f>
        <v>4618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5.5 - Reparo e Manutenção de Máquinas e Equipamentos</v>
      </c>
      <c r="D313" s="3">
        <f>'[1]TCE - ANEXO IV - Preencher'!F322</f>
        <v>24380578000421</v>
      </c>
      <c r="E313" s="5" t="str">
        <f>'[1]TCE - ANEXO IV - Preencher'!G322</f>
        <v>WHITE MARTINS GASES INDS DO NORDESTE SA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>4348</v>
      </c>
      <c r="I313" s="6">
        <f>IF('[1]TCE - ANEXO IV - Preencher'!K322="","",'[1]TCE - ANEXO IV - Preencher'!K322)</f>
        <v>44242</v>
      </c>
      <c r="J313" s="5" t="str">
        <f>'[1]TCE - ANEXO IV - Preencher'!L322</f>
        <v>W9EL-CRN7</v>
      </c>
      <c r="K313" s="5" t="str">
        <f>IF(F313="B",LEFT('[1]TCE - ANEXO IV - Preencher'!M322,2),IF(F313="S",LEFT('[1]TCE - ANEXO IV - Preencher'!M322,7),IF('[1]TCE - ANEXO IV - Preencher'!H322="","")))</f>
        <v>292740</v>
      </c>
      <c r="L313" s="7">
        <f>'[1]TCE - ANEXO IV - Preencher'!N322</f>
        <v>780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5.5 - Reparo e Manutenção de Máquinas e Equipamentos</v>
      </c>
      <c r="D314" s="3">
        <f>'[1]TCE - ANEXO IV - Preencher'!F323</f>
        <v>3480539000183</v>
      </c>
      <c r="E314" s="5" t="str">
        <f>'[1]TCE - ANEXO IV - Preencher'!G323</f>
        <v>SL ENGENHARIA HOSPITALAR LTDA</v>
      </c>
      <c r="F314" s="5" t="str">
        <f>'[1]TCE - ANEXO IV - Preencher'!H323</f>
        <v>S</v>
      </c>
      <c r="G314" s="5" t="str">
        <f>'[1]TCE - ANEXO IV - Preencher'!I323</f>
        <v>S</v>
      </c>
      <c r="H314" s="5">
        <f>'[1]TCE - ANEXO IV - Preencher'!J323</f>
        <v>6423</v>
      </c>
      <c r="I314" s="6">
        <f>IF('[1]TCE - ANEXO IV - Preencher'!K323="","",'[1]TCE - ANEXO IV - Preencher'!K323)</f>
        <v>44242</v>
      </c>
      <c r="J314" s="5" t="str">
        <f>'[1]TCE - ANEXO IV - Preencher'!L323</f>
        <v>IZVL57696</v>
      </c>
      <c r="K314" s="5" t="str">
        <f>IF(F314="B",LEFT('[1]TCE - ANEXO IV - Preencher'!M323,2),IF(F314="S",LEFT('[1]TCE - ANEXO IV - Preencher'!M323,7),IF('[1]TCE - ANEXO IV - Preencher'!H323="","")))</f>
        <v>261160</v>
      </c>
      <c r="L314" s="7">
        <f>'[1]TCE - ANEXO IV - Preencher'!N323</f>
        <v>15712.48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5.5 - Reparo e Manutenção de Máquinas e Equipamentos</v>
      </c>
      <c r="D315" s="3">
        <f>'[1]TCE - ANEXO IV - Preencher'!F324</f>
        <v>10723181000138</v>
      </c>
      <c r="E315" s="5" t="str">
        <f>'[1]TCE - ANEXO IV - Preencher'!G324</f>
        <v>TF TRANSFORMOTORES LTDA</v>
      </c>
      <c r="F315" s="5" t="str">
        <f>'[1]TCE - ANEXO IV - Preencher'!H324</f>
        <v>S</v>
      </c>
      <c r="G315" s="5" t="str">
        <f>'[1]TCE - ANEXO IV - Preencher'!I324</f>
        <v>S</v>
      </c>
      <c r="H315" s="5">
        <f>'[1]TCE - ANEXO IV - Preencher'!J324</f>
        <v>3845</v>
      </c>
      <c r="I315" s="6">
        <f>IF('[1]TCE - ANEXO IV - Preencher'!K324="","",'[1]TCE - ANEXO IV - Preencher'!K324)</f>
        <v>44218</v>
      </c>
      <c r="J315" s="5">
        <f>'[1]TCE - ANEXO IV - Preencher'!L324</f>
        <v>67150366</v>
      </c>
      <c r="K315" s="5" t="str">
        <f>IF(F315="B",LEFT('[1]TCE - ANEXO IV - Preencher'!M324,2),IF(F315="S",LEFT('[1]TCE - ANEXO IV - Preencher'!M324,7),IF('[1]TCE - ANEXO IV - Preencher'!H324="","")))</f>
        <v>261110</v>
      </c>
      <c r="L315" s="7">
        <f>'[1]TCE - ANEXO IV - Preencher'!N324</f>
        <v>550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5.5 - Reparo e Manutenção de Máquinas e Equipamentos</v>
      </c>
      <c r="D316" s="3">
        <f>'[1]TCE - ANEXO IV - Preencher'!F325</f>
        <v>7146768000117</v>
      </c>
      <c r="E316" s="5" t="str">
        <f>'[1]TCE - ANEXO IV - Preencher'!G325</f>
        <v>COMPLETA SERVICOS DE AR</v>
      </c>
      <c r="F316" s="5" t="str">
        <f>'[1]TCE - ANEXO IV - Preencher'!H325</f>
        <v>S</v>
      </c>
      <c r="G316" s="5" t="str">
        <f>'[1]TCE - ANEXO IV - Preencher'!I325</f>
        <v>S</v>
      </c>
      <c r="H316" s="5">
        <f>'[1]TCE - ANEXO IV - Preencher'!J325</f>
        <v>1380</v>
      </c>
      <c r="I316" s="6">
        <f>IF('[1]TCE - ANEXO IV - Preencher'!K325="","",'[1]TCE - ANEXO IV - Preencher'!K325)</f>
        <v>44217</v>
      </c>
      <c r="J316" s="5" t="str">
        <f>'[1]TCE - ANEXO IV - Preencher'!L325</f>
        <v>MEBS-SCJP</v>
      </c>
      <c r="K316" s="5" t="str">
        <f>IF(F316="B",LEFT('[1]TCE - ANEXO IV - Preencher'!M325,2),IF(F316="S",LEFT('[1]TCE - ANEXO IV - Preencher'!M325,7),IF('[1]TCE - ANEXO IV - Preencher'!H325="","")))</f>
        <v>2611606</v>
      </c>
      <c r="L316" s="7">
        <f>'[1]TCE - ANEXO IV - Preencher'!N325</f>
        <v>21871.25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5.5 - Reparo e Manutenção de Máquinas e Equipamentos</v>
      </c>
      <c r="D317" s="3">
        <f>'[1]TCE - ANEXO IV - Preencher'!F326</f>
        <v>23180800000137</v>
      </c>
      <c r="E317" s="5" t="str">
        <f>'[1]TCE - ANEXO IV - Preencher'!G326</f>
        <v>ENNE SOLUCOES ELETRONICAS LTDA</v>
      </c>
      <c r="F317" s="5" t="str">
        <f>'[1]TCE - ANEXO IV - Preencher'!H326</f>
        <v>S</v>
      </c>
      <c r="G317" s="5" t="str">
        <f>'[1]TCE - ANEXO IV - Preencher'!I326</f>
        <v>S</v>
      </c>
      <c r="H317" s="5">
        <f>'[1]TCE - ANEXO IV - Preencher'!J326</f>
        <v>924</v>
      </c>
      <c r="I317" s="6">
        <f>IF('[1]TCE - ANEXO IV - Preencher'!K326="","",'[1]TCE - ANEXO IV - Preencher'!K326)</f>
        <v>44237</v>
      </c>
      <c r="J317" s="5">
        <f>'[1]TCE - ANEXO IV - Preencher'!L326</f>
        <v>200198714</v>
      </c>
      <c r="K317" s="5" t="str">
        <f>IF(F317="B",LEFT('[1]TCE - ANEXO IV - Preencher'!M326,2),IF(F317="S",LEFT('[1]TCE - ANEXO IV - Preencher'!M326,7),IF('[1]TCE - ANEXO IV - Preencher'!H326="","")))</f>
        <v>261110</v>
      </c>
      <c r="L317" s="7">
        <f>'[1]TCE - ANEXO IV - Preencher'!N326</f>
        <v>1475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5.6 - Reparo e Manutanção de Veículos</v>
      </c>
      <c r="D318" s="3">
        <f>'[1]TCE - ANEXO IV - Preencher'!F327</f>
        <v>36608803000170</v>
      </c>
      <c r="E318" s="5" t="str">
        <f>'[1]TCE - ANEXO IV - Preencher'!G327</f>
        <v xml:space="preserve">EMERSON ALEXANDRE DOS PASSOS </v>
      </c>
      <c r="F318" s="5" t="str">
        <f>'[1]TCE - ANEXO IV - Preencher'!H327</f>
        <v>S</v>
      </c>
      <c r="G318" s="5" t="str">
        <f>'[1]TCE - ANEXO IV - Preencher'!I327</f>
        <v>S</v>
      </c>
      <c r="H318" s="5">
        <f>'[1]TCE - ANEXO IV - Preencher'!J327</f>
        <v>202154</v>
      </c>
      <c r="I318" s="6">
        <f>IF('[1]TCE - ANEXO IV - Preencher'!K327="","",'[1]TCE - ANEXO IV - Preencher'!K327)</f>
        <v>44253</v>
      </c>
      <c r="J318" s="5" t="str">
        <f>'[1]TCE - ANEXO IV - Preencher'!L327</f>
        <v>079616B9A</v>
      </c>
      <c r="K318" s="5" t="str">
        <f>IF(F318="B",LEFT('[1]TCE - ANEXO IV - Preencher'!M327,2),IF(F318="S",LEFT('[1]TCE - ANEXO IV - Preencher'!M327,7),IF('[1]TCE - ANEXO IV - Preencher'!H327="","")))</f>
        <v>261110</v>
      </c>
      <c r="L318" s="7">
        <f>'[1]TCE - ANEXO IV - Preencher'!N327</f>
        <v>95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5.6 - Reparo e Manutanção de Veículos</v>
      </c>
      <c r="D319" s="3">
        <f>'[1]TCE - ANEXO IV - Preencher'!F328</f>
        <v>34110336000129</v>
      </c>
      <c r="E319" s="5" t="str">
        <f>'[1]TCE - ANEXO IV - Preencher'!G328</f>
        <v>ENAJIO ALENCAR DA SILVA 07168880411</v>
      </c>
      <c r="F319" s="5" t="str">
        <f>'[1]TCE - ANEXO IV - Preencher'!H328</f>
        <v>S</v>
      </c>
      <c r="G319" s="5" t="str">
        <f>'[1]TCE - ANEXO IV - Preencher'!I328</f>
        <v>S</v>
      </c>
      <c r="H319" s="5">
        <f>'[1]TCE - ANEXO IV - Preencher'!J328</f>
        <v>1</v>
      </c>
      <c r="I319" s="6">
        <f>IF('[1]TCE - ANEXO IV - Preencher'!K328="","",'[1]TCE - ANEXO IV - Preencher'!K328)</f>
        <v>44224</v>
      </c>
      <c r="J319" s="5">
        <f>'[1]TCE - ANEXO IV - Preencher'!L328</f>
        <v>37484501</v>
      </c>
      <c r="K319" s="5" t="str">
        <f>IF(F319="B",LEFT('[1]TCE - ANEXO IV - Preencher'!M328,2),IF(F319="S",LEFT('[1]TCE - ANEXO IV - Preencher'!M328,7),IF('[1]TCE - ANEXO IV - Preencher'!H328="","")))</f>
        <v>261110</v>
      </c>
      <c r="L319" s="7">
        <f>'[1]TCE - ANEXO IV - Preencher'!N328</f>
        <v>60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5.6 - Reparo e Manutanção de Veículos</v>
      </c>
      <c r="D320" s="3">
        <f>'[1]TCE - ANEXO IV - Preencher'!F329</f>
        <v>40830572000112</v>
      </c>
      <c r="E320" s="5" t="str">
        <f>'[1]TCE - ANEXO IV - Preencher'!G329</f>
        <v>BARI AUTOMOVEIS LTDA</v>
      </c>
      <c r="F320" s="5" t="str">
        <f>'[1]TCE - ANEXO IV - Preencher'!H329</f>
        <v>S</v>
      </c>
      <c r="G320" s="5" t="str">
        <f>'[1]TCE - ANEXO IV - Preencher'!I329</f>
        <v>S</v>
      </c>
      <c r="H320" s="5">
        <f>'[1]TCE - ANEXO IV - Preencher'!J329</f>
        <v>66049</v>
      </c>
      <c r="I320" s="6">
        <f>IF('[1]TCE - ANEXO IV - Preencher'!K329="","",'[1]TCE - ANEXO IV - Preencher'!K329)</f>
        <v>44222</v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261110</v>
      </c>
      <c r="L320" s="7">
        <f>'[1]TCE - ANEXO IV - Preencher'!N329</f>
        <v>800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5.5 - Reparo e Manutenção de Máquinas e Equipamentos</v>
      </c>
      <c r="D321" s="3">
        <f>'[1]TCE - ANEXO IV - Preencher'!F330</f>
        <v>14510103000106</v>
      </c>
      <c r="E321" s="5" t="str">
        <f>'[1]TCE - ANEXO IV - Preencher'!G330</f>
        <v>LEAO FERRAMENTAS LTDA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1434</v>
      </c>
      <c r="I321" s="6" t="str">
        <f>IF('[1]TCE - ANEXO IV - Preencher'!K330="","",'[1]TCE - ANEXO IV - Preencher'!K330)</f>
        <v>23/12/2020</v>
      </c>
      <c r="J321" s="5" t="str">
        <f>'[1]TCE - ANEXO IV - Preencher'!L330</f>
        <v>4841506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30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 xml:space="preserve">5.25 - Serviços Bancários </v>
      </c>
      <c r="D322" s="3">
        <f>'[1]TCE - ANEXO IV - Preencher'!F331</f>
        <v>10572048000128</v>
      </c>
      <c r="E322" s="5" t="str">
        <f>'[1]TCE - ANEXO IV - Preencher'!G331</f>
        <v>SECRETARIA DE SAUDE DO ESTADO DE PERNAMBUCO</v>
      </c>
      <c r="F322" s="5" t="str">
        <f>'[1]TCE - ANEXO IV - Preencher'!H331</f>
        <v>S</v>
      </c>
      <c r="G322" s="5" t="str">
        <f>'[1]TCE - ANEXO IV - Preencher'!I331</f>
        <v>N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7.5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1.99 - Outras Despesas com Pessoal</v>
      </c>
      <c r="D323" s="3">
        <f>'[1]TCE - ANEXO IV - Preencher'!F332</f>
        <v>2102498000129</v>
      </c>
      <c r="E323" s="5" t="str">
        <f>'[1]TCE - ANEXO IV - Preencher'!G332</f>
        <v>METROPOLITAN LIFE</v>
      </c>
      <c r="F323" s="5" t="str">
        <f>'[1]TCE - ANEXO IV - Preencher'!H332</f>
        <v>S</v>
      </c>
      <c r="G323" s="5" t="str">
        <f>'[1]TCE - ANEXO IV - Preencher'!I332</f>
        <v>N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2383.91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5.21 - Seguros em geral </v>
      </c>
      <c r="D324" s="3">
        <f>'[1]TCE - ANEXO IV - Preencher'!F333</f>
        <v>33054826000192</v>
      </c>
      <c r="E324" s="5" t="str">
        <f>'[1]TCE - ANEXO IV - Preencher'!G333</f>
        <v xml:space="preserve">COMPANHIA EXCELSIOR SEGUROS </v>
      </c>
      <c r="F324" s="5" t="str">
        <f>'[1]TCE - ANEXO IV - Preencher'!H333</f>
        <v>S</v>
      </c>
      <c r="G324" s="5" t="str">
        <f>'[1]TCE - ANEXO IV - Preencher'!I333</f>
        <v>N</v>
      </c>
      <c r="H324" s="5" t="str">
        <f>'[1]TCE - ANEXO IV - Preencher'!J333</f>
        <v>APOLICES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965.07583333333332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 xml:space="preserve">5.21 - Seguros em geral </v>
      </c>
      <c r="D325" s="3">
        <f>'[1]TCE - ANEXO IV - Preencher'!F334</f>
        <v>61198164000160</v>
      </c>
      <c r="E325" s="5" t="str">
        <f>'[1]TCE - ANEXO IV - Preencher'!G334</f>
        <v>PORTO SEGURO CIA DE SEGUROS GERAIS</v>
      </c>
      <c r="F325" s="5" t="str">
        <f>'[1]TCE - ANEXO IV - Preencher'!H334</f>
        <v>S</v>
      </c>
      <c r="G325" s="5" t="str">
        <f>'[1]TCE - ANEXO IV - Preencher'!I334</f>
        <v>N</v>
      </c>
      <c r="H325" s="5" t="str">
        <f>'[1]TCE - ANEXO IV - Preencher'!J334</f>
        <v>APOLICES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586.44583333333333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 xml:space="preserve">5.21 - Seguros em geral </v>
      </c>
      <c r="D326" s="3">
        <f>'[1]TCE - ANEXO IV - Preencher'!F335</f>
        <v>60746948866926</v>
      </c>
      <c r="E326" s="5" t="str">
        <f>'[1]TCE - ANEXO IV - Preencher'!G335</f>
        <v>BRADESCO SEGUROS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APOLICES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112.89333333333333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 xml:space="preserve">5.21 - Seguros em geral </v>
      </c>
      <c r="D327" s="3">
        <f>'[1]TCE - ANEXO IV - Preencher'!F336</f>
        <v>33041062000109</v>
      </c>
      <c r="E327" s="5" t="str">
        <f>'[1]TCE - ANEXO IV - Preencher'!G336</f>
        <v>SULAMERICA CIA NACIONAL DE SEGUROS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APOLICES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876.42583333333334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 xml:space="preserve">5.25 - Serviços Bancários </v>
      </c>
      <c r="D328" s="3">
        <f>'[1]TCE - ANEXO IV - Preencher'!F337</f>
        <v>360305000104</v>
      </c>
      <c r="E328" s="5" t="str">
        <f>'[1]TCE - ANEXO IV - Preencher'!G337</f>
        <v>CAIXA ECONOMICA FEDERAL</v>
      </c>
      <c r="F328" s="5" t="str">
        <f>'[1]TCE - ANEXO IV - Preencher'!H337</f>
        <v>S</v>
      </c>
      <c r="G328" s="5" t="str">
        <f>'[1]TCE - ANEXO IV - Preencher'!I337</f>
        <v>N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49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 xml:space="preserve">5.25 - Serviços Bancários </v>
      </c>
      <c r="D329" s="3">
        <f>'[1]TCE - ANEXO IV - Preencher'!F338</f>
        <v>360305000104</v>
      </c>
      <c r="E329" s="5" t="str">
        <f>'[1]TCE - ANEXO IV - Preencher'!G338</f>
        <v>CAIXA ECONOMICA FEDERAL</v>
      </c>
      <c r="F329" s="5" t="str">
        <f>'[1]TCE - ANEXO IV - Preencher'!H338</f>
        <v>S</v>
      </c>
      <c r="G329" s="5" t="str">
        <f>'[1]TCE - ANEXO IV - Preencher'!I338</f>
        <v>N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49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5.99 - Outros Serviços de Terceiros Pessoa Jurídica</v>
      </c>
      <c r="D330" s="3">
        <f>'[1]TCE - ANEXO IV - Preencher'!F339</f>
        <v>10358190000177</v>
      </c>
      <c r="E330" s="5" t="str">
        <f>'[1]TCE - ANEXO IV - Preencher'!G339</f>
        <v>PREFEITURA MUNICIPAL DE PETROLINA</v>
      </c>
      <c r="F330" s="5" t="str">
        <f>'[1]TCE - ANEXO IV - Preencher'!H339</f>
        <v>S</v>
      </c>
      <c r="G330" s="5" t="str">
        <f>'[1]TCE - ANEXO IV - Preencher'!I339</f>
        <v>N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8685.27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 xml:space="preserve">5.25 - Serviços Bancários </v>
      </c>
      <c r="D331" s="3">
        <f>'[1]TCE - ANEXO IV - Preencher'!F340</f>
        <v>60746948866926</v>
      </c>
      <c r="E331" s="5" t="str">
        <f>'[1]TCE - ANEXO IV - Preencher'!G340</f>
        <v>BRADESCO</v>
      </c>
      <c r="F331" s="5" t="str">
        <f>'[1]TCE - ANEXO IV - Preencher'!H340</f>
        <v>S</v>
      </c>
      <c r="G331" s="5" t="str">
        <f>'[1]TCE - ANEXO IV - Preencher'!I340</f>
        <v>N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425.03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5.9 - Telefonia Móvel</v>
      </c>
      <c r="D332" s="3">
        <f>'[1]TCE - ANEXO IV - Preencher'!F341</f>
        <v>4206050008246</v>
      </c>
      <c r="E332" s="5" t="str">
        <f>'[1]TCE - ANEXO IV - Preencher'!G341</f>
        <v>TIM CELULAR SA</v>
      </c>
      <c r="F332" s="5" t="str">
        <f>'[1]TCE - ANEXO IV - Preencher'!H341</f>
        <v>S</v>
      </c>
      <c r="G332" s="5" t="str">
        <f>'[1]TCE - ANEXO IV - Preencher'!I341</f>
        <v>N</v>
      </c>
      <c r="H332" s="5" t="str">
        <f>'[1]TCE - ANEXO IV - Preencher'!J341</f>
        <v>FATURA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1697.54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5.18 - Teledonia Fixa</v>
      </c>
      <c r="D333" s="3">
        <f>'[1]TCE - ANEXO IV - Preencher'!F342</f>
        <v>33000118001493</v>
      </c>
      <c r="E333" s="5" t="str">
        <f>'[1]TCE - ANEXO IV - Preencher'!G342</f>
        <v>TELEMAR NORTE LETE S/A</v>
      </c>
      <c r="F333" s="5" t="str">
        <f>'[1]TCE - ANEXO IV - Preencher'!H342</f>
        <v>S</v>
      </c>
      <c r="G333" s="5" t="str">
        <f>'[1]TCE - ANEXO IV - Preencher'!I342</f>
        <v>N</v>
      </c>
      <c r="H333" s="5" t="str">
        <f>'[1]TCE - ANEXO IV - Preencher'!J342</f>
        <v>FATURA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2905.08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5.18 - Teledonia Fixa</v>
      </c>
      <c r="D334" s="3">
        <f>'[1]TCE - ANEXO IV - Preencher'!F343</f>
        <v>2558157000162</v>
      </c>
      <c r="E334" s="5" t="str">
        <f>'[1]TCE - ANEXO IV - Preencher'!G343</f>
        <v>TELEFONICA BRASIL SA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FATURA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192.02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5.13 - Água e Esgoto</v>
      </c>
      <c r="D335" s="3">
        <f>'[1]TCE - ANEXO IV - Preencher'!F344</f>
        <v>9769035000164</v>
      </c>
      <c r="E335" s="5" t="str">
        <f>'[1]TCE - ANEXO IV - Preencher'!G344</f>
        <v>COMPESA</v>
      </c>
      <c r="F335" s="5" t="str">
        <f>'[1]TCE - ANEXO IV - Preencher'!H344</f>
        <v>S</v>
      </c>
      <c r="G335" s="5" t="str">
        <f>'[1]TCE - ANEXO IV - Preencher'!I344</f>
        <v>N</v>
      </c>
      <c r="H335" s="5" t="str">
        <f>'[1]TCE - ANEXO IV - Preencher'!J344</f>
        <v>FATURA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40394.230000000003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5.13 - Água e Esgoto</v>
      </c>
      <c r="D336" s="3">
        <f>'[1]TCE - ANEXO IV - Preencher'!F345</f>
        <v>9769035000164</v>
      </c>
      <c r="E336" s="5" t="str">
        <f>'[1]TCE - ANEXO IV - Preencher'!G345</f>
        <v>COMPESA</v>
      </c>
      <c r="F336" s="5" t="str">
        <f>'[1]TCE - ANEXO IV - Preencher'!H345</f>
        <v>S</v>
      </c>
      <c r="G336" s="5" t="str">
        <f>'[1]TCE - ANEXO IV - Preencher'!I345</f>
        <v>N</v>
      </c>
      <c r="H336" s="5" t="str">
        <f>'[1]TCE - ANEXO IV - Preencher'!J345</f>
        <v>FATURA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658.44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5.13 - Água e Esgoto</v>
      </c>
      <c r="D337" s="3">
        <f>'[1]TCE - ANEXO IV - Preencher'!F346</f>
        <v>9769035000164</v>
      </c>
      <c r="E337" s="5" t="str">
        <f>'[1]TCE - ANEXO IV - Preencher'!G346</f>
        <v>COMPESA</v>
      </c>
      <c r="F337" s="5" t="str">
        <f>'[1]TCE - ANEXO IV - Preencher'!H346</f>
        <v>S</v>
      </c>
      <c r="G337" s="5" t="str">
        <f>'[1]TCE - ANEXO IV - Preencher'!I346</f>
        <v>N</v>
      </c>
      <c r="H337" s="5" t="str">
        <f>'[1]TCE - ANEXO IV - Preencher'!J346</f>
        <v>FATURA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115.51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5.12 - Energia Elétrica</v>
      </c>
      <c r="D338" s="3">
        <f>'[1]TCE - ANEXO IV - Preencher'!F347</f>
        <v>10835932000108</v>
      </c>
      <c r="E338" s="5" t="str">
        <f>'[1]TCE - ANEXO IV - Preencher'!G347</f>
        <v>COMPANHIA DE ENERGIA ELETRICA DE PE</v>
      </c>
      <c r="F338" s="5" t="str">
        <f>'[1]TCE - ANEXO IV - Preencher'!H347</f>
        <v>S</v>
      </c>
      <c r="G338" s="5" t="str">
        <f>'[1]TCE - ANEXO IV - Preencher'!I347</f>
        <v>N</v>
      </c>
      <c r="H338" s="5" t="str">
        <f>'[1]TCE - ANEXO IV - Preencher'!J347</f>
        <v>FATURA</v>
      </c>
      <c r="I338" s="6">
        <f>IF('[1]TCE - ANEXO IV - Preencher'!K347="","",'[1]TCE - ANEXO IV - Preencher'!K347)</f>
        <v>44201</v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76755.740000000005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5.99 - Outros Serviços de Terceiros Pessoa Jurídica</v>
      </c>
      <c r="D339" s="3">
        <f>'[1]TCE - ANEXO IV - Preencher'!F348</f>
        <v>10975589000105</v>
      </c>
      <c r="E339" s="5" t="str">
        <f>'[1]TCE - ANEXO IV - Preencher'!G348</f>
        <v>INMETRO PE</v>
      </c>
      <c r="F339" s="5" t="str">
        <f>'[1]TCE - ANEXO IV - Preencher'!H348</f>
        <v>S</v>
      </c>
      <c r="G339" s="5" t="str">
        <f>'[1]TCE - ANEXO IV - Preencher'!I348</f>
        <v>N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4594.74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4.99 - Outros Serviços de Terceiros Pessoa Física</v>
      </c>
      <c r="D340" s="3">
        <f>'[1]TCE - ANEXO IV - Preencher'!F349</f>
        <v>22051996415</v>
      </c>
      <c r="E340" s="5" t="str">
        <f>'[1]TCE - ANEXO IV - Preencher'!G349</f>
        <v>JOSEFA MARIA BEZERRA DE ALENCAR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RECIBO</v>
      </c>
      <c r="I340" s="6">
        <f>IF('[1]TCE - ANEXO IV - Preencher'!K349="","",'[1]TCE - ANEXO IV - Preencher'!K349)</f>
        <v>44198</v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2611101</v>
      </c>
      <c r="L340" s="7">
        <f>'[1]TCE - ANEXO IV - Preencher'!N349</f>
        <v>150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4.99 - Outros Serviços de Terceiros Pessoa Física</v>
      </c>
      <c r="D341" s="3">
        <f>'[1]TCE - ANEXO IV - Preencher'!F350</f>
        <v>22051996415</v>
      </c>
      <c r="E341" s="5" t="str">
        <f>'[1]TCE - ANEXO IV - Preencher'!G350</f>
        <v>JOSEFA MARIA BEZERRA DE ALENCAR</v>
      </c>
      <c r="F341" s="5" t="str">
        <f>'[1]TCE - ANEXO IV - Preencher'!H350</f>
        <v>S</v>
      </c>
      <c r="G341" s="5" t="str">
        <f>'[1]TCE - ANEXO IV - Preencher'!I350</f>
        <v>N</v>
      </c>
      <c r="H341" s="5" t="str">
        <f>'[1]TCE - ANEXO IV - Preencher'!J350</f>
        <v>RECIBO</v>
      </c>
      <c r="I341" s="6">
        <f>IF('[1]TCE - ANEXO IV - Preencher'!K350="","",'[1]TCE - ANEXO IV - Preencher'!K350)</f>
        <v>44226</v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>2611101</v>
      </c>
      <c r="L341" s="7">
        <f>'[1]TCE - ANEXO IV - Preencher'!N350</f>
        <v>150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4.99 - Outros Serviços de Terceiros Pessoa Física</v>
      </c>
      <c r="D342" s="3">
        <f>'[1]TCE - ANEXO IV - Preencher'!F351</f>
        <v>3833983558</v>
      </c>
      <c r="E342" s="5" t="str">
        <f>'[1]TCE - ANEXO IV - Preencher'!G351</f>
        <v>URANIA DA SILVA SANTOS</v>
      </c>
      <c r="F342" s="5" t="str">
        <f>'[1]TCE - ANEXO IV - Preencher'!H351</f>
        <v>S</v>
      </c>
      <c r="G342" s="5" t="str">
        <f>'[1]TCE - ANEXO IV - Preencher'!I351</f>
        <v>N</v>
      </c>
      <c r="H342" s="5" t="str">
        <f>'[1]TCE - ANEXO IV - Preencher'!J351</f>
        <v>RECIBO</v>
      </c>
      <c r="I342" s="6">
        <f>IF('[1]TCE - ANEXO IV - Preencher'!K351="","",'[1]TCE - ANEXO IV - Preencher'!K351)</f>
        <v>44226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2611101</v>
      </c>
      <c r="L342" s="7">
        <f>'[1]TCE - ANEXO IV - Preencher'!N351</f>
        <v>150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5.99 - Outros Serviços de Terceiros Pessoa Jurídica</v>
      </c>
      <c r="D343" s="3">
        <f>'[1]TCE - ANEXO IV - Preencher'!F352</f>
        <v>9753781000160</v>
      </c>
      <c r="E343" s="5" t="str">
        <f>'[1]TCE - ANEXO IV - Preencher'!G352</f>
        <v>DETRAN PE</v>
      </c>
      <c r="F343" s="5" t="str">
        <f>'[1]TCE - ANEXO IV - Preencher'!H352</f>
        <v>S</v>
      </c>
      <c r="G343" s="5" t="str">
        <f>'[1]TCE - ANEXO IV - Preencher'!I352</f>
        <v>N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156.69999999999999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5.1 - Locação de Equipamentos Médicos-Hospitalares</v>
      </c>
      <c r="D344" s="3">
        <f>'[1]TCE - ANEXO IV - Preencher'!F353</f>
        <v>24380578000421</v>
      </c>
      <c r="E344" s="5" t="str">
        <f>'[1]TCE - ANEXO IV - Preencher'!G353</f>
        <v>WHITE MARTINS GASES INDS DO NORDESTE SA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379804</v>
      </c>
      <c r="I344" s="6">
        <f>IF('[1]TCE - ANEXO IV - Preencher'!K353="","",'[1]TCE - ANEXO IV - Preencher'!K353)</f>
        <v>44205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2927408</v>
      </c>
      <c r="L344" s="7">
        <f>'[1]TCE - ANEXO IV - Preencher'!N353</f>
        <v>681.15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4.99 - Outros Serviços de Terceiros Pessoa Física</v>
      </c>
      <c r="D345" s="3">
        <f>'[1]TCE - ANEXO IV - Preencher'!F354</f>
        <v>3833983558</v>
      </c>
      <c r="E345" s="5" t="str">
        <f>'[1]TCE - ANEXO IV - Preencher'!G354</f>
        <v>URANIA DA SILVA SANTOS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RECIBO</v>
      </c>
      <c r="I345" s="6">
        <f>IF('[1]TCE - ANEXO IV - Preencher'!K354="","",'[1]TCE - ANEXO IV - Preencher'!K354)</f>
        <v>44225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150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4.99 - Outros Serviços de Terceiros Pessoa Física</v>
      </c>
      <c r="D346" s="3">
        <f>'[1]TCE - ANEXO IV - Preencher'!F355</f>
        <v>46101098400</v>
      </c>
      <c r="E346" s="5" t="str">
        <f>'[1]TCE - ANEXO IV - Preencher'!G355</f>
        <v>MARIA SOARES DO NASCIMENTO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RECIBO</v>
      </c>
      <c r="I346" s="6">
        <f>IF('[1]TCE - ANEXO IV - Preencher'!K355="","",'[1]TCE - ANEXO IV - Preencher'!K355)</f>
        <v>44217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>2611101</v>
      </c>
      <c r="L346" s="7">
        <f>'[1]TCE - ANEXO IV - Preencher'!N355</f>
        <v>150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5.20 - Serviços Judicíarios e Cartoriais</v>
      </c>
      <c r="D347" s="3">
        <f>'[1]TCE - ANEXO IV - Preencher'!F356</f>
        <v>2566224000190</v>
      </c>
      <c r="E347" s="5" t="str">
        <f>'[1]TCE - ANEXO IV - Preencher'!G356</f>
        <v>TRIBUNAL REGIONAL DO TRABALHO RODRIGO TENORIO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PROCESSO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2611101</v>
      </c>
      <c r="L347" s="7">
        <f>'[1]TCE - ANEXO IV - Preencher'!N356</f>
        <v>17469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4.99 - Outros Serviços de Terceiros Pessoa Física</v>
      </c>
      <c r="D348" s="3" t="str">
        <f>'[1]TCE - ANEXO IV - Preencher'!F357</f>
        <v>062.113.395-77</v>
      </c>
      <c r="E348" s="5" t="str">
        <f>'[1]TCE - ANEXO IV - Preencher'!G357</f>
        <v>CRISTIANNE ANDRADE BORGES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RECIBO</v>
      </c>
      <c r="I348" s="6">
        <f>IF('[1]TCE - ANEXO IV - Preencher'!K357="","",'[1]TCE - ANEXO IV - Preencher'!K357)</f>
        <v>44198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150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4.99 - Outros Serviços de Terceiros Pessoa Física</v>
      </c>
      <c r="D349" s="3">
        <f>'[1]TCE - ANEXO IV - Preencher'!F358</f>
        <v>35670157000109</v>
      </c>
      <c r="E349" s="5" t="str">
        <f>'[1]TCE - ANEXO IV - Preencher'!G358</f>
        <v>EMP. BRAS. DE CORREIOS E TELEGRAFOS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COMPROVANTE</v>
      </c>
      <c r="I349" s="6">
        <f>IF('[1]TCE - ANEXO IV - Preencher'!K358="","",'[1]TCE - ANEXO IV - Preencher'!K358)</f>
        <v>44223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32.15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4.99 - Outros Serviços de Terceiros Pessoa Física</v>
      </c>
      <c r="D350" s="3">
        <f>'[1]TCE - ANEXO IV - Preencher'!F359</f>
        <v>35670157000109</v>
      </c>
      <c r="E350" s="5" t="str">
        <f>'[1]TCE - ANEXO IV - Preencher'!G359</f>
        <v>EMP. BRAS. DE CORREIOS E TELEGRAFOS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COMPROVANTE</v>
      </c>
      <c r="I350" s="6">
        <f>IF('[1]TCE - ANEXO IV - Preencher'!K359="","",'[1]TCE - ANEXO IV - Preencher'!K359)</f>
        <v>44173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42.5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4.99 - Outros Serviços de Terceiros Pessoa Física</v>
      </c>
      <c r="D351" s="3">
        <f>'[1]TCE - ANEXO IV - Preencher'!F360</f>
        <v>35670157000109</v>
      </c>
      <c r="E351" s="5" t="str">
        <f>'[1]TCE - ANEXO IV - Preencher'!G360</f>
        <v>EMP. BRAS. DE CORREIOS E TELEGRAFOS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>COMPROVANTE</v>
      </c>
      <c r="I351" s="6">
        <f>IF('[1]TCE - ANEXO IV - Preencher'!K360="","",'[1]TCE - ANEXO IV - Preencher'!K360)</f>
        <v>44158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>2611101</v>
      </c>
      <c r="L351" s="7">
        <f>'[1]TCE - ANEXO IV - Preencher'!N360</f>
        <v>45.5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4.99 - Outros Serviços de Terceiros Pessoa Física</v>
      </c>
      <c r="D352" s="3">
        <f>'[1]TCE - ANEXO IV - Preencher'!F361</f>
        <v>35670157000109</v>
      </c>
      <c r="E352" s="5" t="str">
        <f>'[1]TCE - ANEXO IV - Preencher'!G361</f>
        <v>EMP. BRAS. DE CORREIOS E TELEGRAFOS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COMPROVANTE</v>
      </c>
      <c r="I352" s="6">
        <f>IF('[1]TCE - ANEXO IV - Preencher'!K361="","",'[1]TCE - ANEXO IV - Preencher'!K361)</f>
        <v>44144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39.4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4.99 - Outros Serviços de Terceiros Pessoa Física</v>
      </c>
      <c r="D353" s="3">
        <f>'[1]TCE - ANEXO IV - Preencher'!F362</f>
        <v>35670157000109</v>
      </c>
      <c r="E353" s="5" t="str">
        <f>'[1]TCE - ANEXO IV - Preencher'!G362</f>
        <v>EMP. BRAS. DE CORREIOS E TELEGRAFOS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COMPROVANTE</v>
      </c>
      <c r="I353" s="6" t="str">
        <f>IF('[1]TCE - ANEXO IV - Preencher'!K362="","",'[1]TCE - ANEXO IV - Preencher'!K362)</f>
        <v>20/10/20220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2611101</v>
      </c>
      <c r="L353" s="7">
        <f>'[1]TCE - ANEXO IV - Preencher'!N362</f>
        <v>42.5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4.99 - Outros Serviços de Terceiros Pessoa Física</v>
      </c>
      <c r="D354" s="3">
        <f>'[1]TCE - ANEXO IV - Preencher'!F363</f>
        <v>35670157000109</v>
      </c>
      <c r="E354" s="5" t="str">
        <f>'[1]TCE - ANEXO IV - Preencher'!G363</f>
        <v>EMP. BRAS. DE CORREIOS E TELEGRAFOS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COMPROVANTE</v>
      </c>
      <c r="I354" s="6">
        <f>IF('[1]TCE - ANEXO IV - Preencher'!K363="","",'[1]TCE - ANEXO IV - Preencher'!K363)</f>
        <v>44098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2611101</v>
      </c>
      <c r="L354" s="7">
        <f>'[1]TCE - ANEXO IV - Preencher'!N363</f>
        <v>36.6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4.99 - Outros Serviços de Terceiros Pessoa Física</v>
      </c>
      <c r="D355" s="3">
        <f>'[1]TCE - ANEXO IV - Preencher'!F364</f>
        <v>35670157000109</v>
      </c>
      <c r="E355" s="5" t="str">
        <f>'[1]TCE - ANEXO IV - Preencher'!G364</f>
        <v>EMP. BRAS. DE CORREIOS E TELEGRAFOS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COMPROVANTE</v>
      </c>
      <c r="I355" s="6">
        <f>IF('[1]TCE - ANEXO IV - Preencher'!K364="","",'[1]TCE - ANEXO IV - Preencher'!K364)</f>
        <v>44209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2611101</v>
      </c>
      <c r="L355" s="7">
        <f>'[1]TCE - ANEXO IV - Preencher'!N364</f>
        <v>25.8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5.99 - Outros Serviços de Terceiros Pessoa Jurídica</v>
      </c>
      <c r="D356" s="3">
        <f>'[1]TCE - ANEXO IV - Preencher'!F365</f>
        <v>35670157000109</v>
      </c>
      <c r="E356" s="5" t="str">
        <f>'[1]TCE - ANEXO IV - Preencher'!G365</f>
        <v>EMP. BRAS. DE CORREIOS E TELEGRAFOS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COMPROVANTE</v>
      </c>
      <c r="I356" s="6">
        <f>IF('[1]TCE - ANEXO IV - Preencher'!K365="","",'[1]TCE - ANEXO IV - Preencher'!K365)</f>
        <v>44221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2611101</v>
      </c>
      <c r="L356" s="7">
        <f>'[1]TCE - ANEXO IV - Preencher'!N365</f>
        <v>25.8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5.99 - Outros Serviços de Terceiros Pessoa Jurídica</v>
      </c>
      <c r="D357" s="3">
        <f>'[1]TCE - ANEXO IV - Preencher'!F366</f>
        <v>35670157000109</v>
      </c>
      <c r="E357" s="5" t="str">
        <f>'[1]TCE - ANEXO IV - Preencher'!G366</f>
        <v>EMP. BRAS. DE CORREIOS E TELEGRAFOS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COMPROVANTE</v>
      </c>
      <c r="I357" s="6">
        <f>IF('[1]TCE - ANEXO IV - Preencher'!K366="","",'[1]TCE - ANEXO IV - Preencher'!K366)</f>
        <v>44221</v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32.81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5.99 - Outros Serviços de Terceiros Pessoa Jurídica</v>
      </c>
      <c r="D358" s="3">
        <f>'[1]TCE - ANEXO IV - Preencher'!F367</f>
        <v>35670157000109</v>
      </c>
      <c r="E358" s="5" t="str">
        <f>'[1]TCE - ANEXO IV - Preencher'!G367</f>
        <v>EMP. BRAS. DE CORREIOS E TELEGRAFOS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COMPROVANTE</v>
      </c>
      <c r="I358" s="6">
        <f>IF('[1]TCE - ANEXO IV - Preencher'!K367="","",'[1]TCE - ANEXO IV - Preencher'!K367)</f>
        <v>44223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34.049999999999997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5.99 - Outros Serviços de Terceiros Pessoa Jurídica</v>
      </c>
      <c r="D359" s="3">
        <f>'[1]TCE - ANEXO IV - Preencher'!F368</f>
        <v>35670157000109</v>
      </c>
      <c r="E359" s="5" t="str">
        <f>'[1]TCE - ANEXO IV - Preencher'!G368</f>
        <v>EMP. BRAS. DE CORREIOS E TELEGRAFOS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COMPROVANTE</v>
      </c>
      <c r="I359" s="6">
        <f>IF('[1]TCE - ANEXO IV - Preencher'!K368="","",'[1]TCE - ANEXO IV - Preencher'!K368)</f>
        <v>44223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2611101</v>
      </c>
      <c r="L359" s="7">
        <f>'[1]TCE - ANEXO IV - Preencher'!N368</f>
        <v>32.81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5.99 - Outros Serviços de Terceiros Pessoa Jurídica</v>
      </c>
      <c r="D360" s="3">
        <f>'[1]TCE - ANEXO IV - Preencher'!F369</f>
        <v>35670157000109</v>
      </c>
      <c r="E360" s="5" t="str">
        <f>'[1]TCE - ANEXO IV - Preencher'!G369</f>
        <v>EMP. BRAS. DE CORREIOS E TELEGRAFOS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COMPROVANTE</v>
      </c>
      <c r="I360" s="6">
        <f>IF('[1]TCE - ANEXO IV - Preencher'!K369="","",'[1]TCE - ANEXO IV - Preencher'!K369)</f>
        <v>44218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2611101</v>
      </c>
      <c r="L360" s="7">
        <f>'[1]TCE - ANEXO IV - Preencher'!N369</f>
        <v>32.15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5.99 - Outros Serviços de Terceiros Pessoa Jurídica</v>
      </c>
      <c r="D361" s="3">
        <f>'[1]TCE - ANEXO IV - Preencher'!F370</f>
        <v>35670157000109</v>
      </c>
      <c r="E361" s="5" t="str">
        <f>'[1]TCE - ANEXO IV - Preencher'!G370</f>
        <v>EMP. BRAS. DE CORREIOS E TELEGRAFOS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COMPROVANTE</v>
      </c>
      <c r="I361" s="6">
        <f>IF('[1]TCE - ANEXO IV - Preencher'!K370="","",'[1]TCE - ANEXO IV - Preencher'!K370)</f>
        <v>44216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2611101</v>
      </c>
      <c r="L361" s="7">
        <f>'[1]TCE - ANEXO IV - Preencher'!N370</f>
        <v>36.65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5.99 - Outros Serviços de Terceiros Pessoa Jurídica</v>
      </c>
      <c r="D362" s="3">
        <f>'[1]TCE - ANEXO IV - Preencher'!F371</f>
        <v>35670157000109</v>
      </c>
      <c r="E362" s="5" t="str">
        <f>'[1]TCE - ANEXO IV - Preencher'!G371</f>
        <v>EMP. BRAS. DE CORREIOS E TELEGRAFOS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COMPROVANTE</v>
      </c>
      <c r="I362" s="6">
        <f>IF('[1]TCE - ANEXO IV - Preencher'!K371="","",'[1]TCE - ANEXO IV - Preencher'!K371)</f>
        <v>44211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45.5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5.99 - Outros Serviços de Terceiros Pessoa Jurídica</v>
      </c>
      <c r="D363" s="3">
        <f>'[1]TCE - ANEXO IV - Preencher'!F372</f>
        <v>18717010000108</v>
      </c>
      <c r="E363" s="5" t="str">
        <f>'[1]TCE - ANEXO IV - Preencher'!G372</f>
        <v>EDJANE SANTOS DE MOURA EIRELI - ME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7997</v>
      </c>
      <c r="I363" s="6">
        <f>IF('[1]TCE - ANEXO IV - Preencher'!K372="","",'[1]TCE - ANEXO IV - Preencher'!K372)</f>
        <v>44208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2611606</v>
      </c>
      <c r="L363" s="7">
        <f>'[1]TCE - ANEXO IV - Preencher'!N372</f>
        <v>1395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5.99 - Outros Serviços de Terceiros Pessoa Jurídica</v>
      </c>
      <c r="D364" s="3">
        <f>'[1]TCE - ANEXO IV - Preencher'!F373</f>
        <v>35670157000109</v>
      </c>
      <c r="E364" s="5" t="str">
        <f>'[1]TCE - ANEXO IV - Preencher'!G373</f>
        <v>EMP. BRAS. DE CORREIOS E TELEGRAFOS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COMPROVANTE</v>
      </c>
      <c r="I364" s="6">
        <f>IF('[1]TCE - ANEXO IV - Preencher'!K373="","",'[1]TCE - ANEXO IV - Preencher'!K373)</f>
        <v>44223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2611101</v>
      </c>
      <c r="L364" s="7">
        <f>'[1]TCE - ANEXO IV - Preencher'!N373</f>
        <v>32.15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4.99 - Outros Serviços de Terceiros Pessoa Física</v>
      </c>
      <c r="D365" s="3">
        <f>'[1]TCE - ANEXO IV - Preencher'!F374</f>
        <v>35670157000109</v>
      </c>
      <c r="E365" s="5" t="str">
        <f>'[1]TCE - ANEXO IV - Preencher'!G374</f>
        <v>EMP. BRAS. DE CORREIOS E TELEGRAFOS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COMPROVANTE</v>
      </c>
      <c r="I365" s="6">
        <f>IF('[1]TCE - ANEXO IV - Preencher'!K374="","",'[1]TCE - ANEXO IV - Preencher'!K374)</f>
        <v>44223</v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32.15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4.99 - Outros Serviços de Terceiros Pessoa Física</v>
      </c>
      <c r="D366" s="3">
        <f>'[1]TCE - ANEXO IV - Preencher'!F375</f>
        <v>35670157000109</v>
      </c>
      <c r="E366" s="5" t="str">
        <f>'[1]TCE - ANEXO IV - Preencher'!G375</f>
        <v>EMP. BRAS. DE CORREIOS E TELEGRAFOS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COMPROVANTE</v>
      </c>
      <c r="I366" s="6">
        <f>IF('[1]TCE - ANEXO IV - Preencher'!K375="","",'[1]TCE - ANEXO IV - Preencher'!K375)</f>
        <v>44200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2611101</v>
      </c>
      <c r="L366" s="7">
        <f>'[1]TCE - ANEXO IV - Preencher'!N375</f>
        <v>34.049999999999997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 xml:space="preserve">5.7 - Reparo e Manutenção de Bens Movéis de Outras Naturezas </v>
      </c>
      <c r="D367" s="3">
        <f>'[1]TCE - ANEXO IV - Preencher'!F376</f>
        <v>11567172000168</v>
      </c>
      <c r="E367" s="5" t="str">
        <f>'[1]TCE - ANEXO IV - Preencher'!G376</f>
        <v>AG BEZERRA FERRAMENTAS ME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730</v>
      </c>
      <c r="I367" s="6">
        <f>IF('[1]TCE - ANEXO IV - Preencher'!K376="","",'[1]TCE - ANEXO IV - Preencher'!K376)</f>
        <v>44130</v>
      </c>
      <c r="J367" s="5" t="str">
        <f>'[1]TCE - ANEXO IV - Preencher'!L376</f>
        <v>243301111</v>
      </c>
      <c r="K367" s="5" t="str">
        <f>IF(F367="B",LEFT('[1]TCE - ANEXO IV - Preencher'!M376,2),IF(F367="S",LEFT('[1]TCE - ANEXO IV - Preencher'!M376,7),IF('[1]TCE - ANEXO IV - Preencher'!H376="","")))</f>
        <v>261110</v>
      </c>
      <c r="L367" s="7">
        <f>'[1]TCE - ANEXO IV - Preencher'!N376</f>
        <v>230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 xml:space="preserve">5.7 - Reparo e Manutenção de Bens Movéis de Outras Naturezas </v>
      </c>
      <c r="D368" s="3">
        <f>'[1]TCE - ANEXO IV - Preencher'!F377</f>
        <v>10723181000138</v>
      </c>
      <c r="E368" s="5" t="str">
        <f>'[1]TCE - ANEXO IV - Preencher'!G377</f>
        <v>TRANSMOTOR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3741</v>
      </c>
      <c r="I368" s="6">
        <f>IF('[1]TCE - ANEXO IV - Preencher'!K377="","",'[1]TCE - ANEXO IV - Preencher'!K377)</f>
        <v>44153</v>
      </c>
      <c r="J368" s="5" t="str">
        <f>'[1]TCE - ANEXO IV - Preencher'!L377</f>
        <v>113299239</v>
      </c>
      <c r="K368" s="5" t="str">
        <f>IF(F368="B",LEFT('[1]TCE - ANEXO IV - Preencher'!M377,2),IF(F368="S",LEFT('[1]TCE - ANEXO IV - Preencher'!M377,7),IF('[1]TCE - ANEXO IV - Preencher'!H377="","")))</f>
        <v>261110</v>
      </c>
      <c r="L368" s="7">
        <f>'[1]TCE - ANEXO IV - Preencher'!N377</f>
        <v>120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5.5 - Reparo e Manutenção de Máquinas e Equipamentos</v>
      </c>
      <c r="D369" s="3">
        <f>'[1]TCE - ANEXO IV - Preencher'!F378</f>
        <v>10779833000156</v>
      </c>
      <c r="E369" s="5" t="str">
        <f>'[1]TCE - ANEXO IV - Preencher'!G378</f>
        <v>MEDICAL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00011969</v>
      </c>
      <c r="I369" s="6">
        <f>IF('[1]TCE - ANEXO IV - Preencher'!K378="","",'[1]TCE - ANEXO IV - Preencher'!K378)</f>
        <v>44187</v>
      </c>
      <c r="J369" s="5" t="str">
        <f>'[1]TCE - ANEXO IV - Preencher'!L378</f>
        <v>HED5-I8ZJ</v>
      </c>
      <c r="K369" s="5" t="str">
        <f>IF(F369="B",LEFT('[1]TCE - ANEXO IV - Preencher'!M378,2),IF(F369="S",LEFT('[1]TCE - ANEXO IV - Preencher'!M378,7),IF('[1]TCE - ANEXO IV - Preencher'!H378="","")))</f>
        <v>2611606</v>
      </c>
      <c r="L369" s="7">
        <f>'[1]TCE - ANEXO IV - Preencher'!N378</f>
        <v>1610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 xml:space="preserve">5.7 - Reparo e Manutenção de Bens Movéis de Outras Naturezas </v>
      </c>
      <c r="D370" s="3">
        <f>'[1]TCE - ANEXO IV - Preencher'!F379</f>
        <v>10723181000138</v>
      </c>
      <c r="E370" s="5" t="str">
        <f>'[1]TCE - ANEXO IV - Preencher'!G379</f>
        <v>TRANSMOTOR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3761</v>
      </c>
      <c r="I370" s="6">
        <f>IF('[1]TCE - ANEXO IV - Preencher'!K379="","",'[1]TCE - ANEXO IV - Preencher'!K379)</f>
        <v>44165</v>
      </c>
      <c r="J370" s="5" t="str">
        <f>'[1]TCE - ANEXO IV - Preencher'!L379</f>
        <v>140828009</v>
      </c>
      <c r="K370" s="5" t="str">
        <f>IF(F370="B",LEFT('[1]TCE - ANEXO IV - Preencher'!M379,2),IF(F370="S",LEFT('[1]TCE - ANEXO IV - Preencher'!M379,7),IF('[1]TCE - ANEXO IV - Preencher'!H379="","")))</f>
        <v>261110</v>
      </c>
      <c r="L370" s="7">
        <f>'[1]TCE - ANEXO IV - Preencher'!N379</f>
        <v>659.5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4.6 - Serviços de Profissionais de Saúde</v>
      </c>
      <c r="D371" s="3">
        <f>'[1]TCE - ANEXO IV - Preencher'!F380</f>
        <v>3757098000114</v>
      </c>
      <c r="E371" s="5" t="str">
        <f>'[1]TCE - ANEXO IV - Preencher'!G380</f>
        <v>CIPEVASF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1708</v>
      </c>
      <c r="I371" s="6">
        <f>IF('[1]TCE - ANEXO IV - Preencher'!K380="","",'[1]TCE - ANEXO IV - Preencher'!K380)</f>
        <v>44238</v>
      </c>
      <c r="J371" s="5" t="str">
        <f>'[1]TCE - ANEXO IV - Preencher'!L380</f>
        <v>163565983</v>
      </c>
      <c r="K371" s="5" t="str">
        <f>IF(F371="B",LEFT('[1]TCE - ANEXO IV - Preencher'!M380,2),IF(F371="S",LEFT('[1]TCE - ANEXO IV - Preencher'!M380,7),IF('[1]TCE - ANEXO IV - Preencher'!H380="","")))</f>
        <v>261110</v>
      </c>
      <c r="L371" s="7">
        <f>'[1]TCE - ANEXO IV - Preencher'!N380</f>
        <v>29763.68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4.6 - Serviços de Profissionais de Saúde</v>
      </c>
      <c r="D372" s="3">
        <f>'[1]TCE - ANEXO IV - Preencher'!F381</f>
        <v>14316409000126</v>
      </c>
      <c r="E372" s="5" t="str">
        <f>'[1]TCE - ANEXO IV - Preencher'!G381</f>
        <v>VIEIRA E MOURAO SERVICOS MEDICOS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424</v>
      </c>
      <c r="I372" s="6">
        <f>IF('[1]TCE - ANEXO IV - Preencher'!K381="","",'[1]TCE - ANEXO IV - Preencher'!K381)</f>
        <v>44249</v>
      </c>
      <c r="J372" s="5" t="str">
        <f>'[1]TCE - ANEXO IV - Preencher'!L381</f>
        <v>64428578</v>
      </c>
      <c r="K372" s="5" t="str">
        <f>IF(F372="B",LEFT('[1]TCE - ANEXO IV - Preencher'!M381,2),IF(F372="S",LEFT('[1]TCE - ANEXO IV - Preencher'!M381,7),IF('[1]TCE - ANEXO IV - Preencher'!H381="","")))</f>
        <v>261110</v>
      </c>
      <c r="L372" s="7">
        <f>'[1]TCE - ANEXO IV - Preencher'!N381</f>
        <v>35.56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4.6 - Serviços de Profissionais de Saúde</v>
      </c>
      <c r="D373" s="3">
        <f>'[1]TCE - ANEXO IV - Preencher'!F382</f>
        <v>14316409000126</v>
      </c>
      <c r="E373" s="5" t="str">
        <f>'[1]TCE - ANEXO IV - Preencher'!G382</f>
        <v>VIEIRA E MOURAO SERVICOS MEDICOS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419</v>
      </c>
      <c r="I373" s="6">
        <f>IF('[1]TCE - ANEXO IV - Preencher'!K382="","",'[1]TCE - ANEXO IV - Preencher'!K382)</f>
        <v>44207</v>
      </c>
      <c r="J373" s="5" t="str">
        <f>'[1]TCE - ANEXO IV - Preencher'!L382</f>
        <v>237389677</v>
      </c>
      <c r="K373" s="5" t="str">
        <f>IF(F373="B",LEFT('[1]TCE - ANEXO IV - Preencher'!M382,2),IF(F373="S",LEFT('[1]TCE - ANEXO IV - Preencher'!M382,7),IF('[1]TCE - ANEXO IV - Preencher'!H382="","")))</f>
        <v>261110</v>
      </c>
      <c r="L373" s="7">
        <f>'[1]TCE - ANEXO IV - Preencher'!N382</f>
        <v>14250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despesas gerais - 2021_01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2021-03-08T11:15:03Z</dcterms:created>
  <dcterms:modified xsi:type="dcterms:W3CDTF">2021-03-08T11:15:36Z</dcterms:modified>
</cp:coreProperties>
</file>