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JESSICA\FINANCEIRO\CARPINA\2025\06. JUNHO\14.3 Arquivo ZIP (Publicação) no Formato CSV - sem CPF\"/>
    </mc:Choice>
  </mc:AlternateContent>
  <bookViews>
    <workbookView xWindow="0" yWindow="0" windowWidth="20490" windowHeight="7530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<sst xmlns="http://schemas.openxmlformats.org/spreadsheetml/2006/main" count="17" uniqueCount="16">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</sst>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SICA/FINANCEIRO/CARPINA/2025/06.%20JUNHO/1%20(Repar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UPAE CARPINA - CG Nº 022/2022</v>
          </cell>
          <cell r="E11" t="str">
            <v>ADRIANO JOSE DE LIMA SILVA</v>
          </cell>
          <cell r="G11" t="str">
            <v>3 - Administrativo</v>
          </cell>
          <cell r="H11" t="str">
            <v>5143-25</v>
          </cell>
          <cell r="I11" t="str">
            <v>06/2025</v>
          </cell>
          <cell r="J11" t="str">
            <v>2 - Diarista</v>
          </cell>
          <cell r="K11">
            <v>44</v>
          </cell>
          <cell r="L11">
            <v>2911.75</v>
          </cell>
          <cell r="P11">
            <v>0</v>
          </cell>
          <cell r="Q11">
            <v>1130.55</v>
          </cell>
          <cell r="R11">
            <v>97.06</v>
          </cell>
          <cell r="S11">
            <v>0</v>
          </cell>
          <cell r="W11">
            <v>312.7</v>
          </cell>
          <cell r="X11">
            <v>3826.6600000000008</v>
          </cell>
        </row>
        <row r="12">
          <cell r="C12" t="str">
            <v>UPAE CARPINA - CG Nº 022/2022</v>
          </cell>
          <cell r="E12" t="str">
            <v>ANA KESSIA PEREIRA DA SILVA</v>
          </cell>
          <cell r="G12" t="str">
            <v>3 - Administrativo</v>
          </cell>
          <cell r="H12" t="str">
            <v>4110-10</v>
          </cell>
          <cell r="I12" t="str">
            <v>06/2025</v>
          </cell>
          <cell r="J12" t="str">
            <v>2 - Diarista</v>
          </cell>
          <cell r="K12">
            <v>44</v>
          </cell>
          <cell r="L12">
            <v>2202.42</v>
          </cell>
          <cell r="P12">
            <v>0</v>
          </cell>
          <cell r="Q12">
            <v>1101.21</v>
          </cell>
          <cell r="R12">
            <v>73.41</v>
          </cell>
          <cell r="S12">
            <v>0</v>
          </cell>
          <cell r="W12">
            <v>226.05</v>
          </cell>
          <cell r="X12">
            <v>3150.99</v>
          </cell>
        </row>
        <row r="13">
          <cell r="C13" t="str">
            <v>UPAE CARPINA - CG Nº 022/2022</v>
          </cell>
          <cell r="E13" t="str">
            <v>ANNA BEATRIZ PEREIRA SILVA VANDERLEY</v>
          </cell>
          <cell r="G13" t="str">
            <v>2 - Outros Profissionais da Saúde</v>
          </cell>
          <cell r="H13" t="str">
            <v>2234-05</v>
          </cell>
          <cell r="I13" t="str">
            <v>06/2025</v>
          </cell>
          <cell r="J13" t="str">
            <v>2 - Diarista</v>
          </cell>
          <cell r="K13">
            <v>30</v>
          </cell>
          <cell r="L13">
            <v>2937.56</v>
          </cell>
          <cell r="P13">
            <v>0</v>
          </cell>
          <cell r="Q13">
            <v>1914.34</v>
          </cell>
          <cell r="R13">
            <v>1141.56</v>
          </cell>
          <cell r="S13">
            <v>1252.25</v>
          </cell>
          <cell r="W13">
            <v>964.01</v>
          </cell>
          <cell r="X13">
            <v>6281.6999999999989</v>
          </cell>
        </row>
        <row r="14">
          <cell r="C14" t="str">
            <v>UPAE CARPINA - CG Nº 022/2022</v>
          </cell>
          <cell r="E14" t="str">
            <v>ANNE KAROLLINY DE OLIVEIRA</v>
          </cell>
          <cell r="G14" t="str">
            <v>3 - Administrativo</v>
          </cell>
          <cell r="H14" t="str">
            <v>4110-10</v>
          </cell>
          <cell r="I14" t="str">
            <v>06/2025</v>
          </cell>
          <cell r="J14" t="str">
            <v>2 - Diarista</v>
          </cell>
          <cell r="K14">
            <v>44</v>
          </cell>
          <cell r="L14">
            <v>1613</v>
          </cell>
          <cell r="P14">
            <v>0</v>
          </cell>
          <cell r="Q14">
            <v>864.11</v>
          </cell>
          <cell r="R14">
            <v>1116.29</v>
          </cell>
          <cell r="S14">
            <v>0</v>
          </cell>
          <cell r="W14">
            <v>1101.55</v>
          </cell>
          <cell r="X14">
            <v>2491.8500000000004</v>
          </cell>
        </row>
        <row r="15">
          <cell r="C15" t="str">
            <v>UPAE CARPINA - CG Nº 022/2022</v>
          </cell>
          <cell r="E15" t="str">
            <v>BRENO HENRIQUES DE SOUZA FARIAS</v>
          </cell>
          <cell r="G15" t="str">
            <v>2 - Outros Profissionais da Saúde</v>
          </cell>
          <cell r="H15" t="str">
            <v>3241-15</v>
          </cell>
          <cell r="I15" t="str">
            <v>06/2025</v>
          </cell>
          <cell r="J15" t="str">
            <v>2 - Diarista</v>
          </cell>
          <cell r="K15">
            <v>24</v>
          </cell>
          <cell r="L15">
            <v>2341.9499999999998</v>
          </cell>
          <cell r="P15">
            <v>0</v>
          </cell>
          <cell r="Q15">
            <v>1951.63</v>
          </cell>
          <cell r="R15">
            <v>1170.98</v>
          </cell>
          <cell r="S15">
            <v>0</v>
          </cell>
          <cell r="W15">
            <v>452.43</v>
          </cell>
          <cell r="X15">
            <v>5012.1299999999992</v>
          </cell>
        </row>
        <row r="16">
          <cell r="C16" t="str">
            <v>UPAE CARPINA - CG Nº 022/2022</v>
          </cell>
          <cell r="E16" t="str">
            <v>CLEYTON SILVA DE LIMA</v>
          </cell>
          <cell r="G16" t="str">
            <v>3 - Administrativo</v>
          </cell>
          <cell r="H16" t="str">
            <v>5143-10</v>
          </cell>
          <cell r="I16" t="str">
            <v>06/2025</v>
          </cell>
          <cell r="J16" t="str">
            <v>2 - Diarista</v>
          </cell>
          <cell r="K16">
            <v>44</v>
          </cell>
          <cell r="L16">
            <v>1518</v>
          </cell>
          <cell r="P16">
            <v>0</v>
          </cell>
          <cell r="Q16">
            <v>1062.5999999999999</v>
          </cell>
          <cell r="R16">
            <v>657.8</v>
          </cell>
          <cell r="S16">
            <v>0</v>
          </cell>
          <cell r="W16">
            <v>1957.91</v>
          </cell>
          <cell r="X16">
            <v>1280.4899999999996</v>
          </cell>
        </row>
        <row r="17">
          <cell r="C17" t="str">
            <v>UPAE CARPINA - CG Nº 022/2022</v>
          </cell>
          <cell r="E17" t="str">
            <v>DANIELLE MARIA SILVA FERREIRA</v>
          </cell>
          <cell r="G17" t="str">
            <v>2 - Outros Profissionais da Saúde</v>
          </cell>
          <cell r="H17" t="str">
            <v>3222-05</v>
          </cell>
          <cell r="I17" t="str">
            <v>06/2025</v>
          </cell>
          <cell r="J17" t="str">
            <v>2 - Diarista</v>
          </cell>
          <cell r="K17">
            <v>44</v>
          </cell>
          <cell r="L17">
            <v>1518</v>
          </cell>
          <cell r="P17">
            <v>45.22</v>
          </cell>
          <cell r="Q17">
            <v>910.8</v>
          </cell>
          <cell r="R17">
            <v>2369.13</v>
          </cell>
          <cell r="S17">
            <v>0</v>
          </cell>
          <cell r="W17">
            <v>523.21</v>
          </cell>
          <cell r="X17">
            <v>4319.9399999999996</v>
          </cell>
        </row>
        <row r="18">
          <cell r="C18" t="str">
            <v>UPAE CARPINA - CG Nº 022/2022</v>
          </cell>
          <cell r="E18" t="str">
            <v>DEYVISON BEZERRA DE VASCONCELOS</v>
          </cell>
          <cell r="G18" t="str">
            <v>3 - Administrativo</v>
          </cell>
          <cell r="H18" t="str">
            <v>5174-10</v>
          </cell>
          <cell r="I18" t="str">
            <v>06/2025</v>
          </cell>
          <cell r="J18" t="str">
            <v>2 - Diarista</v>
          </cell>
          <cell r="K18">
            <v>44</v>
          </cell>
          <cell r="L18">
            <v>50.6</v>
          </cell>
          <cell r="P18">
            <v>2024.15</v>
          </cell>
          <cell r="Q18">
            <v>1518</v>
          </cell>
          <cell r="R18">
            <v>50.6</v>
          </cell>
          <cell r="S18">
            <v>0</v>
          </cell>
          <cell r="W18">
            <v>3581.61</v>
          </cell>
          <cell r="X18">
            <v>61.739999999999782</v>
          </cell>
        </row>
        <row r="19">
          <cell r="C19" t="str">
            <v>UPAE CARPINA - CG Nº 022/2022</v>
          </cell>
          <cell r="E19" t="str">
            <v>EDIVAN ANTONIO DE LIMA</v>
          </cell>
          <cell r="G19" t="str">
            <v>3 - Administrativo</v>
          </cell>
          <cell r="H19" t="str">
            <v>5143-20</v>
          </cell>
          <cell r="I19" t="str">
            <v>06/2025</v>
          </cell>
          <cell r="J19" t="str">
            <v>2 - Diarista</v>
          </cell>
          <cell r="K19">
            <v>44</v>
          </cell>
          <cell r="L19">
            <v>1518</v>
          </cell>
          <cell r="P19">
            <v>0</v>
          </cell>
          <cell r="Q19">
            <v>1062.5999999999999</v>
          </cell>
          <cell r="R19">
            <v>657.8</v>
          </cell>
          <cell r="S19">
            <v>0</v>
          </cell>
          <cell r="W19">
            <v>267.01</v>
          </cell>
          <cell r="X19">
            <v>2971.3899999999994</v>
          </cell>
        </row>
        <row r="20">
          <cell r="C20" t="str">
            <v>UPAE CARPINA - CG Nº 022/2022</v>
          </cell>
          <cell r="E20" t="str">
            <v>ELAINE CRISTINA DUARTE DA SILVA</v>
          </cell>
          <cell r="G20" t="str">
            <v>2 - Outros Profissionais da Saúde</v>
          </cell>
          <cell r="H20" t="str">
            <v>3222-05</v>
          </cell>
          <cell r="I20" t="str">
            <v>06/2025</v>
          </cell>
          <cell r="J20" t="str">
            <v>2 - Diarista</v>
          </cell>
          <cell r="K20">
            <v>44</v>
          </cell>
          <cell r="L20">
            <v>1518</v>
          </cell>
          <cell r="P20">
            <v>45.22</v>
          </cell>
          <cell r="Q20">
            <v>910.8</v>
          </cell>
          <cell r="R20">
            <v>1982.13</v>
          </cell>
          <cell r="S20">
            <v>0</v>
          </cell>
          <cell r="W20">
            <v>1356.56</v>
          </cell>
          <cell r="X20">
            <v>3099.5899999999997</v>
          </cell>
        </row>
        <row r="21">
          <cell r="C21" t="str">
            <v>UPAE CARPINA - CG Nº 022/2022</v>
          </cell>
          <cell r="E21" t="str">
            <v>ELAINE MARIA DA SILVA LIMA</v>
          </cell>
          <cell r="G21" t="str">
            <v>3 - Administrativo</v>
          </cell>
          <cell r="H21" t="str">
            <v>5143-20</v>
          </cell>
          <cell r="I21" t="str">
            <v>06/2025</v>
          </cell>
          <cell r="J21" t="str">
            <v>2 - Diarista</v>
          </cell>
          <cell r="K21">
            <v>44</v>
          </cell>
          <cell r="L21">
            <v>1518</v>
          </cell>
          <cell r="P21">
            <v>0</v>
          </cell>
          <cell r="Q21">
            <v>1062.5999999999999</v>
          </cell>
          <cell r="R21">
            <v>741.5</v>
          </cell>
          <cell r="S21">
            <v>0</v>
          </cell>
          <cell r="W21">
            <v>1296.01</v>
          </cell>
          <cell r="X21">
            <v>2026.09</v>
          </cell>
        </row>
        <row r="22">
          <cell r="C22" t="str">
            <v>UPAE CARPINA - CG Nº 022/2022</v>
          </cell>
          <cell r="E22" t="str">
            <v>ELAYNE BEATRIZ DA SILVA</v>
          </cell>
          <cell r="G22" t="str">
            <v>3 - Administrativo</v>
          </cell>
          <cell r="H22" t="str">
            <v>4110-10</v>
          </cell>
          <cell r="I22" t="str">
            <v>06/2025</v>
          </cell>
          <cell r="J22" t="str">
            <v>2 - Diarista</v>
          </cell>
          <cell r="K22">
            <v>44</v>
          </cell>
          <cell r="L22">
            <v>1518</v>
          </cell>
          <cell r="P22">
            <v>0</v>
          </cell>
          <cell r="Q22">
            <v>683.1</v>
          </cell>
          <cell r="R22">
            <v>354.2</v>
          </cell>
          <cell r="S22">
            <v>0</v>
          </cell>
          <cell r="W22">
            <v>267.16000000000003</v>
          </cell>
          <cell r="X22">
            <v>2288.14</v>
          </cell>
        </row>
        <row r="23">
          <cell r="C23" t="str">
            <v>UPAE CARPINA - CG Nº 022/2022</v>
          </cell>
          <cell r="E23" t="str">
            <v>ELIETE ANASTACIA DA SILVA</v>
          </cell>
          <cell r="G23" t="str">
            <v>3 - Administrativo</v>
          </cell>
          <cell r="H23" t="str">
            <v>5143-20</v>
          </cell>
          <cell r="I23" t="str">
            <v>06/2025</v>
          </cell>
          <cell r="J23" t="str">
            <v>2 - Diarista</v>
          </cell>
          <cell r="K23">
            <v>44</v>
          </cell>
          <cell r="L23">
            <v>1518</v>
          </cell>
          <cell r="P23">
            <v>0</v>
          </cell>
          <cell r="Q23">
            <v>1062.5999999999999</v>
          </cell>
          <cell r="R23">
            <v>657.8</v>
          </cell>
          <cell r="S23">
            <v>0</v>
          </cell>
          <cell r="W23">
            <v>1313.71</v>
          </cell>
          <cell r="X23">
            <v>1924.6899999999996</v>
          </cell>
        </row>
        <row r="24">
          <cell r="C24" t="str">
            <v>UPAE CARPINA - CG Nº 022/2022</v>
          </cell>
          <cell r="E24" t="str">
            <v>ELINETE MENESES JOAQUIM</v>
          </cell>
          <cell r="G24" t="str">
            <v>3 - Administrativo</v>
          </cell>
          <cell r="H24" t="str">
            <v>4110-10</v>
          </cell>
          <cell r="I24" t="str">
            <v>06/2025</v>
          </cell>
          <cell r="J24" t="str">
            <v>2 - Diarista</v>
          </cell>
          <cell r="K24">
            <v>44</v>
          </cell>
          <cell r="L24">
            <v>0</v>
          </cell>
          <cell r="P24">
            <v>0</v>
          </cell>
          <cell r="Q24">
            <v>316.25</v>
          </cell>
          <cell r="R24">
            <v>708.4</v>
          </cell>
          <cell r="S24">
            <v>0</v>
          </cell>
          <cell r="W24">
            <v>253.8</v>
          </cell>
          <cell r="X24">
            <v>770.85000000000014</v>
          </cell>
        </row>
        <row r="25">
          <cell r="C25" t="str">
            <v>UPAE CARPINA - CG Nº 022/2022</v>
          </cell>
          <cell r="E25" t="str">
            <v>ELYDA GABRIELLE PEREIRA DE LIRA</v>
          </cell>
          <cell r="G25" t="str">
            <v>2 - Outros Profissionais da Saúde</v>
          </cell>
          <cell r="H25" t="str">
            <v>2516-05</v>
          </cell>
          <cell r="I25" t="str">
            <v>06/2025</v>
          </cell>
          <cell r="J25" t="str">
            <v>2 - Diarista</v>
          </cell>
          <cell r="K25">
            <v>30</v>
          </cell>
          <cell r="L25">
            <v>2477.4299999999998</v>
          </cell>
          <cell r="P25">
            <v>0</v>
          </cell>
          <cell r="Q25">
            <v>1390.52</v>
          </cell>
          <cell r="R25">
            <v>708.18</v>
          </cell>
          <cell r="S25">
            <v>534.95000000000005</v>
          </cell>
          <cell r="W25">
            <v>477.07</v>
          </cell>
          <cell r="X25">
            <v>4634.01</v>
          </cell>
        </row>
        <row r="26">
          <cell r="C26" t="str">
            <v>UPAE CARPINA - CG Nº 022/2022</v>
          </cell>
          <cell r="E26" t="str">
            <v>ERICA MARIA DA SILVA GOMES</v>
          </cell>
          <cell r="G26" t="str">
            <v>3 - Administrativo</v>
          </cell>
          <cell r="H26" t="str">
            <v>4110-10</v>
          </cell>
          <cell r="I26" t="str">
            <v>06/2025</v>
          </cell>
          <cell r="J26" t="str">
            <v>2 - Diarista</v>
          </cell>
          <cell r="K26">
            <v>44</v>
          </cell>
          <cell r="L26">
            <v>1518</v>
          </cell>
          <cell r="P26">
            <v>0</v>
          </cell>
          <cell r="Q26">
            <v>759</v>
          </cell>
          <cell r="R26">
            <v>115.6</v>
          </cell>
          <cell r="S26">
            <v>0</v>
          </cell>
          <cell r="W26">
            <v>148.76</v>
          </cell>
          <cell r="X26">
            <v>2243.84</v>
          </cell>
        </row>
        <row r="27">
          <cell r="C27" t="str">
            <v>UPAE CARPINA - CG Nº 022/2022</v>
          </cell>
          <cell r="E27" t="str">
            <v>FAGNER BRIAN LOPES DE LIMA</v>
          </cell>
          <cell r="G27" t="str">
            <v>3 - Administrativo</v>
          </cell>
          <cell r="H27" t="str">
            <v>4110-10</v>
          </cell>
          <cell r="I27" t="str">
            <v>06/2025</v>
          </cell>
          <cell r="J27" t="str">
            <v>2 - Diarista</v>
          </cell>
          <cell r="K27">
            <v>44</v>
          </cell>
          <cell r="L27">
            <v>1518</v>
          </cell>
          <cell r="P27">
            <v>0</v>
          </cell>
          <cell r="Q27">
            <v>759</v>
          </cell>
          <cell r="R27">
            <v>50.6</v>
          </cell>
          <cell r="S27">
            <v>0</v>
          </cell>
          <cell r="W27">
            <v>148.76</v>
          </cell>
          <cell r="X27">
            <v>2178.84</v>
          </cell>
        </row>
        <row r="28">
          <cell r="C28" t="str">
            <v>UPAE CARPINA - CG Nº 022/2022</v>
          </cell>
          <cell r="E28" t="str">
            <v>GEORGITON DO NASCIMENTO CORREIA</v>
          </cell>
          <cell r="G28" t="str">
            <v>3 - Administrativo</v>
          </cell>
          <cell r="H28" t="str">
            <v>5174-10</v>
          </cell>
          <cell r="I28" t="str">
            <v>06/2025</v>
          </cell>
          <cell r="J28" t="str">
            <v>1 - Plantonista</v>
          </cell>
          <cell r="K28">
            <v>44</v>
          </cell>
          <cell r="L28">
            <v>1518</v>
          </cell>
          <cell r="P28">
            <v>0</v>
          </cell>
          <cell r="Q28">
            <v>759</v>
          </cell>
          <cell r="R28">
            <v>180.32</v>
          </cell>
          <cell r="S28">
            <v>0</v>
          </cell>
          <cell r="W28">
            <v>348.83</v>
          </cell>
          <cell r="X28">
            <v>2108.4900000000002</v>
          </cell>
        </row>
        <row r="29">
          <cell r="C29" t="str">
            <v>UPAE CARPINA - CG Nº 022/2022</v>
          </cell>
          <cell r="E29" t="str">
            <v>GILSON GUEDES DA SILVA JUNIOR</v>
          </cell>
          <cell r="G29" t="str">
            <v>3 - Administrativo</v>
          </cell>
          <cell r="H29" t="str">
            <v>4110-10</v>
          </cell>
          <cell r="I29" t="str">
            <v>06/2025</v>
          </cell>
          <cell r="J29" t="str">
            <v>2 - Diarista</v>
          </cell>
          <cell r="K29">
            <v>44</v>
          </cell>
          <cell r="L29">
            <v>1518</v>
          </cell>
          <cell r="P29">
            <v>0</v>
          </cell>
          <cell r="Q29">
            <v>759</v>
          </cell>
          <cell r="R29">
            <v>502.6</v>
          </cell>
          <cell r="S29">
            <v>0</v>
          </cell>
          <cell r="W29">
            <v>239.84</v>
          </cell>
          <cell r="X29">
            <v>2539.7599999999998</v>
          </cell>
        </row>
        <row r="30">
          <cell r="C30" t="str">
            <v>UPAE CARPINA - CG Nº 022/2022</v>
          </cell>
          <cell r="E30" t="str">
            <v>GILSON PEREIRA LEAL SEGUNDO</v>
          </cell>
          <cell r="G30" t="str">
            <v>2 - Outros Profissionais da Saúde</v>
          </cell>
          <cell r="H30" t="str">
            <v>5151-10</v>
          </cell>
          <cell r="I30" t="str">
            <v>06/2025</v>
          </cell>
          <cell r="J30" t="str">
            <v>2 - Diarista</v>
          </cell>
          <cell r="K30">
            <v>44</v>
          </cell>
          <cell r="L30">
            <v>1518</v>
          </cell>
          <cell r="P30">
            <v>0</v>
          </cell>
          <cell r="Q30">
            <v>910.8</v>
          </cell>
          <cell r="R30">
            <v>2262.9699999999998</v>
          </cell>
          <cell r="S30">
            <v>0</v>
          </cell>
          <cell r="W30">
            <v>638.05999999999995</v>
          </cell>
          <cell r="X30">
            <v>4053.7100000000005</v>
          </cell>
        </row>
        <row r="31">
          <cell r="C31" t="str">
            <v>UPAE CARPINA - CG Nº 022/2022</v>
          </cell>
          <cell r="E31" t="str">
            <v>HUILDO LUIZ BRAGA DE SOUZA</v>
          </cell>
          <cell r="G31" t="str">
            <v>3 - Administrativo</v>
          </cell>
          <cell r="H31" t="str">
            <v>5174-10</v>
          </cell>
          <cell r="I31" t="str">
            <v>06/2025</v>
          </cell>
          <cell r="J31" t="str">
            <v>2 - Diarista</v>
          </cell>
          <cell r="K31">
            <v>44</v>
          </cell>
          <cell r="L31">
            <v>556.6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W31">
            <v>41.74</v>
          </cell>
          <cell r="X31">
            <v>514.86</v>
          </cell>
        </row>
        <row r="32">
          <cell r="C32" t="str">
            <v>UPAE CARPINA - CG Nº 022/2022</v>
          </cell>
          <cell r="E32" t="str">
            <v>IRACI MARIA LIMA DOS SANTOS</v>
          </cell>
          <cell r="G32" t="str">
            <v>3 - Administrativo</v>
          </cell>
          <cell r="H32" t="str">
            <v>5143-20</v>
          </cell>
          <cell r="I32" t="str">
            <v>06/2025</v>
          </cell>
          <cell r="J32" t="str">
            <v>2 - Diarista</v>
          </cell>
          <cell r="K32">
            <v>44</v>
          </cell>
          <cell r="L32">
            <v>1518</v>
          </cell>
          <cell r="P32">
            <v>0</v>
          </cell>
          <cell r="Q32">
            <v>1062.5999999999999</v>
          </cell>
          <cell r="R32">
            <v>657.8</v>
          </cell>
          <cell r="S32">
            <v>0</v>
          </cell>
          <cell r="W32">
            <v>173.05</v>
          </cell>
          <cell r="X32">
            <v>3065.3499999999995</v>
          </cell>
        </row>
        <row r="33">
          <cell r="C33" t="str">
            <v>UPAE CARPINA - CG Nº 022/2022</v>
          </cell>
          <cell r="E33" t="str">
            <v>IRVSON WILDER DA SILVA VASCONCELOS</v>
          </cell>
          <cell r="G33" t="str">
            <v>3 - Administrativo</v>
          </cell>
          <cell r="H33" t="str">
            <v>4110-10</v>
          </cell>
          <cell r="I33" t="str">
            <v>06/2025</v>
          </cell>
          <cell r="J33" t="str">
            <v>2 - Diarista</v>
          </cell>
          <cell r="K33">
            <v>44</v>
          </cell>
          <cell r="L33">
            <v>1518</v>
          </cell>
          <cell r="P33">
            <v>0</v>
          </cell>
          <cell r="Q33">
            <v>759</v>
          </cell>
          <cell r="R33">
            <v>115.6</v>
          </cell>
          <cell r="S33">
            <v>0</v>
          </cell>
          <cell r="W33">
            <v>907.76</v>
          </cell>
          <cell r="X33">
            <v>1484.84</v>
          </cell>
        </row>
        <row r="34">
          <cell r="C34" t="str">
            <v>UPAE CARPINA - CG Nº 022/2022</v>
          </cell>
          <cell r="E34" t="str">
            <v>IZABEL CRISTINA SILVA DE OLIVEIRA</v>
          </cell>
          <cell r="G34" t="str">
            <v>3 - Administrativo</v>
          </cell>
          <cell r="H34" t="str">
            <v>4110-10</v>
          </cell>
          <cell r="I34" t="str">
            <v>06/2025</v>
          </cell>
          <cell r="J34" t="str">
            <v>2 - Diarista</v>
          </cell>
          <cell r="K34">
            <v>44</v>
          </cell>
          <cell r="L34">
            <v>1518</v>
          </cell>
          <cell r="P34">
            <v>0</v>
          </cell>
          <cell r="Q34">
            <v>569.25</v>
          </cell>
          <cell r="R34">
            <v>50.6</v>
          </cell>
          <cell r="S34">
            <v>0</v>
          </cell>
          <cell r="W34">
            <v>148.76</v>
          </cell>
          <cell r="X34">
            <v>1989.09</v>
          </cell>
        </row>
        <row r="35">
          <cell r="C35" t="str">
            <v>UPAE CARPINA - CG Nº 022/2022</v>
          </cell>
          <cell r="E35" t="str">
            <v>JACILENE MARIA DA SILVA</v>
          </cell>
          <cell r="G35" t="str">
            <v>3 - Administrativo</v>
          </cell>
          <cell r="H35" t="str">
            <v>4110-10</v>
          </cell>
          <cell r="I35" t="str">
            <v>06/2025</v>
          </cell>
          <cell r="J35" t="str">
            <v>2 - Diarista</v>
          </cell>
          <cell r="K35">
            <v>44</v>
          </cell>
          <cell r="L35">
            <v>1518</v>
          </cell>
          <cell r="P35">
            <v>0</v>
          </cell>
          <cell r="Q35">
            <v>759</v>
          </cell>
          <cell r="R35">
            <v>50.6</v>
          </cell>
          <cell r="S35">
            <v>0</v>
          </cell>
          <cell r="W35">
            <v>148.76</v>
          </cell>
          <cell r="X35">
            <v>2178.84</v>
          </cell>
        </row>
        <row r="36">
          <cell r="C36" t="str">
            <v>UPAE CARPINA - CG Nº 022/2022</v>
          </cell>
          <cell r="E36" t="str">
            <v>JACKSON DA SILVA OLIVEIRA</v>
          </cell>
          <cell r="G36" t="str">
            <v>3 - Administrativo</v>
          </cell>
          <cell r="H36" t="str">
            <v>5174-10</v>
          </cell>
          <cell r="I36" t="str">
            <v>06/2025</v>
          </cell>
          <cell r="J36" t="str">
            <v>1 - Plantonista</v>
          </cell>
          <cell r="K36">
            <v>44</v>
          </cell>
          <cell r="L36">
            <v>1518</v>
          </cell>
          <cell r="P36">
            <v>0</v>
          </cell>
          <cell r="Q36">
            <v>759</v>
          </cell>
          <cell r="R36">
            <v>292.7</v>
          </cell>
          <cell r="S36">
            <v>0</v>
          </cell>
          <cell r="W36">
            <v>1014.78</v>
          </cell>
          <cell r="X36">
            <v>1554.9199999999998</v>
          </cell>
        </row>
        <row r="37">
          <cell r="C37" t="str">
            <v>UPAE CARPINA - CG Nº 022/2022</v>
          </cell>
          <cell r="E37" t="str">
            <v>JACKSON SERAFIM FERREIRA DA SILVA</v>
          </cell>
          <cell r="G37" t="str">
            <v>3 - Administrativo</v>
          </cell>
          <cell r="H37" t="str">
            <v>2526-05</v>
          </cell>
          <cell r="I37" t="str">
            <v>06/2025</v>
          </cell>
          <cell r="J37" t="str">
            <v>2 - Diarista</v>
          </cell>
          <cell r="K37">
            <v>44</v>
          </cell>
          <cell r="L37">
            <v>2419.5</v>
          </cell>
          <cell r="P37">
            <v>0</v>
          </cell>
          <cell r="Q37">
            <v>1209.75</v>
          </cell>
          <cell r="R37">
            <v>80.650000000000006</v>
          </cell>
          <cell r="S37">
            <v>0</v>
          </cell>
          <cell r="W37">
            <v>1496.22</v>
          </cell>
          <cell r="X37">
            <v>2213.6800000000003</v>
          </cell>
        </row>
        <row r="38">
          <cell r="C38" t="str">
            <v>UPAE CARPINA - CG Nº 022/2022</v>
          </cell>
          <cell r="E38" t="str">
            <v>JACQUELINE SILVA GONCALVES DA CUNHA</v>
          </cell>
          <cell r="G38" t="str">
            <v>2 - Outros Profissionais da Saúde</v>
          </cell>
          <cell r="H38" t="str">
            <v>2515-10</v>
          </cell>
          <cell r="I38" t="str">
            <v>06/2025</v>
          </cell>
          <cell r="J38" t="str">
            <v>2 - Diarista</v>
          </cell>
          <cell r="K38">
            <v>30</v>
          </cell>
          <cell r="L38">
            <v>2092.92</v>
          </cell>
          <cell r="P38">
            <v>0</v>
          </cell>
          <cell r="Q38">
            <v>1198.26</v>
          </cell>
          <cell r="R38">
            <v>639.36</v>
          </cell>
          <cell r="S38">
            <v>450.21</v>
          </cell>
          <cell r="W38">
            <v>491.28</v>
          </cell>
          <cell r="X38">
            <v>3889.4700000000003</v>
          </cell>
        </row>
        <row r="39">
          <cell r="C39" t="str">
            <v>UPAE CARPINA - CG Nº 022/2022</v>
          </cell>
          <cell r="E39" t="str">
            <v>JACQUESY MARCOS DOS SANTOS LIMA</v>
          </cell>
          <cell r="G39" t="str">
            <v>3 - Administrativo</v>
          </cell>
          <cell r="H39" t="str">
            <v>5143-20</v>
          </cell>
          <cell r="I39" t="str">
            <v>06/2025</v>
          </cell>
          <cell r="J39" t="str">
            <v>2 - Diarista</v>
          </cell>
          <cell r="K39">
            <v>44</v>
          </cell>
          <cell r="L39">
            <v>1518</v>
          </cell>
          <cell r="P39">
            <v>0</v>
          </cell>
          <cell r="Q39">
            <v>1062.5999999999999</v>
          </cell>
          <cell r="R39">
            <v>657.8</v>
          </cell>
          <cell r="S39">
            <v>0</v>
          </cell>
          <cell r="W39">
            <v>294.49</v>
          </cell>
          <cell r="X39">
            <v>2943.91</v>
          </cell>
        </row>
        <row r="40">
          <cell r="C40" t="str">
            <v>UPAE CARPINA - CG Nº 022/2022</v>
          </cell>
          <cell r="E40" t="str">
            <v>JESSICA PRISCILA MERCES DA SILVA</v>
          </cell>
          <cell r="G40" t="str">
            <v>2 - Outros Profissionais da Saúde</v>
          </cell>
          <cell r="H40" t="str">
            <v>2237-10</v>
          </cell>
          <cell r="I40" t="str">
            <v>06/2025</v>
          </cell>
          <cell r="J40" t="str">
            <v>2 - Diarista</v>
          </cell>
          <cell r="K40">
            <v>30</v>
          </cell>
          <cell r="L40">
            <v>0</v>
          </cell>
          <cell r="P40">
            <v>0</v>
          </cell>
          <cell r="Q40">
            <v>1559.81</v>
          </cell>
          <cell r="R40">
            <v>3143.87</v>
          </cell>
          <cell r="S40">
            <v>0</v>
          </cell>
          <cell r="W40">
            <v>1927.79</v>
          </cell>
          <cell r="X40">
            <v>2775.8900000000003</v>
          </cell>
        </row>
        <row r="41">
          <cell r="C41" t="str">
            <v>UPAE CARPINA - CG Nº 022/2022</v>
          </cell>
          <cell r="E41" t="str">
            <v>JESSICA VANESSA MELO DO NASCIMENTO SOUZA</v>
          </cell>
          <cell r="G41" t="str">
            <v>3 - Administrativo</v>
          </cell>
          <cell r="H41" t="str">
            <v>4131-10</v>
          </cell>
          <cell r="I41" t="str">
            <v>06/2025</v>
          </cell>
          <cell r="J41" t="str">
            <v>2 - Diarista</v>
          </cell>
          <cell r="K41">
            <v>44</v>
          </cell>
          <cell r="L41">
            <v>80.650000000000006</v>
          </cell>
          <cell r="P41">
            <v>3249.61</v>
          </cell>
          <cell r="Q41">
            <v>2016.26</v>
          </cell>
          <cell r="R41">
            <v>80.650000000000006</v>
          </cell>
          <cell r="S41">
            <v>0</v>
          </cell>
          <cell r="W41">
            <v>5329.23</v>
          </cell>
          <cell r="X41">
            <v>97.940000000000509</v>
          </cell>
        </row>
        <row r="42">
          <cell r="C42" t="str">
            <v>UPAE CARPINA - CG Nº 022/2022</v>
          </cell>
          <cell r="E42" t="str">
            <v>JORGE GUILHERME LUNA DE VASCONCELOS CABRAL</v>
          </cell>
          <cell r="G42" t="str">
            <v>3 - Administrativo</v>
          </cell>
          <cell r="H42" t="str">
            <v>4110-10</v>
          </cell>
          <cell r="I42" t="str">
            <v>06/2025</v>
          </cell>
          <cell r="J42" t="str">
            <v>2 - Diarista</v>
          </cell>
          <cell r="K42">
            <v>20</v>
          </cell>
          <cell r="L42">
            <v>759</v>
          </cell>
          <cell r="P42">
            <v>0</v>
          </cell>
          <cell r="Q42">
            <v>316.25</v>
          </cell>
          <cell r="R42">
            <v>0</v>
          </cell>
          <cell r="S42">
            <v>0</v>
          </cell>
          <cell r="W42">
            <v>56.92</v>
          </cell>
          <cell r="X42">
            <v>1018.33</v>
          </cell>
        </row>
        <row r="43">
          <cell r="C43" t="str">
            <v>UPAE CARPINA - CG Nº 022/2022</v>
          </cell>
          <cell r="E43" t="str">
            <v>JORGE LUIS DA SILVA</v>
          </cell>
          <cell r="G43" t="str">
            <v>3 - Administrativo</v>
          </cell>
          <cell r="H43" t="str">
            <v>5174-10</v>
          </cell>
          <cell r="I43" t="str">
            <v>06/2025</v>
          </cell>
          <cell r="J43" t="str">
            <v>1 - Plantonista</v>
          </cell>
          <cell r="K43">
            <v>44</v>
          </cell>
          <cell r="L43">
            <v>1518</v>
          </cell>
          <cell r="P43">
            <v>0</v>
          </cell>
          <cell r="Q43">
            <v>759</v>
          </cell>
          <cell r="R43">
            <v>50.6</v>
          </cell>
          <cell r="S43">
            <v>0</v>
          </cell>
          <cell r="W43">
            <v>923.66</v>
          </cell>
          <cell r="X43">
            <v>1403.94</v>
          </cell>
        </row>
        <row r="44">
          <cell r="C44" t="str">
            <v>UPAE CARPINA - CG Nº 022/2022</v>
          </cell>
          <cell r="E44" t="str">
            <v>JOSE LUIZ CANDIDO DE LIMA</v>
          </cell>
          <cell r="G44" t="str">
            <v>3 - Administrativo</v>
          </cell>
          <cell r="H44" t="str">
            <v>5174-10</v>
          </cell>
          <cell r="I44" t="str">
            <v>06/2025</v>
          </cell>
          <cell r="J44" t="str">
            <v>1 - Plantonista</v>
          </cell>
          <cell r="K44">
            <v>44</v>
          </cell>
          <cell r="L44">
            <v>1518</v>
          </cell>
          <cell r="P44">
            <v>0</v>
          </cell>
          <cell r="Q44">
            <v>759</v>
          </cell>
          <cell r="R44">
            <v>0</v>
          </cell>
          <cell r="S44">
            <v>0</v>
          </cell>
          <cell r="W44">
            <v>144.21</v>
          </cell>
          <cell r="X44">
            <v>2132.79</v>
          </cell>
        </row>
        <row r="45">
          <cell r="C45" t="str">
            <v>UPAE CARPINA - CG Nº 022/2022</v>
          </cell>
          <cell r="E45" t="str">
            <v>JOSENILDO MANOEL DA SILVA RIBEIRO</v>
          </cell>
          <cell r="G45" t="str">
            <v>3 - Administrativo</v>
          </cell>
          <cell r="H45" t="str">
            <v>4141-05</v>
          </cell>
          <cell r="I45" t="str">
            <v>06/2025</v>
          </cell>
          <cell r="J45" t="str">
            <v>2 - Diarista</v>
          </cell>
          <cell r="K45">
            <v>44</v>
          </cell>
          <cell r="L45">
            <v>1728.21</v>
          </cell>
          <cell r="P45">
            <v>0</v>
          </cell>
          <cell r="Q45">
            <v>576.07000000000005</v>
          </cell>
          <cell r="R45">
            <v>57.61</v>
          </cell>
          <cell r="S45">
            <v>0</v>
          </cell>
          <cell r="W45">
            <v>137.94999999999999</v>
          </cell>
          <cell r="X45">
            <v>2223.9400000000005</v>
          </cell>
        </row>
        <row r="46">
          <cell r="C46" t="str">
            <v>UPAE CARPINA - CG Nº 022/2022</v>
          </cell>
          <cell r="E46" t="str">
            <v>JOSIVANIA DA SILVA LIMA</v>
          </cell>
          <cell r="G46" t="str">
            <v>3 - Administrativo</v>
          </cell>
          <cell r="H46" t="str">
            <v>4131-10</v>
          </cell>
          <cell r="I46" t="str">
            <v>06/2025</v>
          </cell>
          <cell r="J46" t="str">
            <v>2 - Diarista</v>
          </cell>
          <cell r="K46">
            <v>44</v>
          </cell>
          <cell r="L46">
            <v>2419.5</v>
          </cell>
          <cell r="P46">
            <v>0</v>
          </cell>
          <cell r="Q46">
            <v>1209.75</v>
          </cell>
          <cell r="R46">
            <v>0</v>
          </cell>
          <cell r="S46">
            <v>0</v>
          </cell>
          <cell r="W46">
            <v>1513.29</v>
          </cell>
          <cell r="X46">
            <v>2115.96</v>
          </cell>
        </row>
        <row r="47">
          <cell r="C47" t="str">
            <v>UPAE CARPINA - CG Nº 022/2022</v>
          </cell>
          <cell r="E47" t="str">
            <v>JULIANA FELIPE DA SILVA SOUZA</v>
          </cell>
          <cell r="G47" t="str">
            <v>2 - Outros Profissionais da Saúde</v>
          </cell>
          <cell r="H47" t="str">
            <v>2236-05</v>
          </cell>
          <cell r="I47" t="str">
            <v>06/2025</v>
          </cell>
          <cell r="J47" t="str">
            <v>2 - Diarista</v>
          </cell>
          <cell r="K47">
            <v>30</v>
          </cell>
          <cell r="L47">
            <v>1963.86</v>
          </cell>
          <cell r="P47">
            <v>0</v>
          </cell>
          <cell r="Q47">
            <v>1039.25</v>
          </cell>
          <cell r="R47">
            <v>886.38</v>
          </cell>
          <cell r="S47">
            <v>340.91</v>
          </cell>
          <cell r="W47">
            <v>350.19</v>
          </cell>
          <cell r="X47">
            <v>3880.2099999999996</v>
          </cell>
        </row>
        <row r="48">
          <cell r="C48" t="str">
            <v>UPAE CARPINA - CG Nº 022/2022</v>
          </cell>
          <cell r="E48" t="str">
            <v>JULIANA MIRLANIA DA SILVA</v>
          </cell>
          <cell r="G48" t="str">
            <v>2 - Outros Profissionais da Saúde</v>
          </cell>
          <cell r="H48" t="str">
            <v>2235-05</v>
          </cell>
          <cell r="I48" t="str">
            <v>06/2025</v>
          </cell>
          <cell r="J48" t="str">
            <v>2 - Diarista</v>
          </cell>
          <cell r="K48">
            <v>40</v>
          </cell>
          <cell r="L48">
            <v>1859.03</v>
          </cell>
          <cell r="P48">
            <v>55.36</v>
          </cell>
          <cell r="Q48">
            <v>1081.32</v>
          </cell>
          <cell r="R48">
            <v>3018.36</v>
          </cell>
          <cell r="S48">
            <v>454.54</v>
          </cell>
          <cell r="W48">
            <v>849.09</v>
          </cell>
          <cell r="X48">
            <v>5619.5199999999995</v>
          </cell>
        </row>
        <row r="49">
          <cell r="C49" t="str">
            <v>UPAE CARPINA - CG Nº 022/2022</v>
          </cell>
          <cell r="E49" t="str">
            <v>JULLIAN RODRIGO NASCIMENTO MUNIZ</v>
          </cell>
          <cell r="G49" t="str">
            <v>3 - Administrativo</v>
          </cell>
          <cell r="H49" t="str">
            <v>1312-05</v>
          </cell>
          <cell r="I49" t="str">
            <v>06/2025</v>
          </cell>
          <cell r="J49" t="str">
            <v>2 - Diarista</v>
          </cell>
          <cell r="K49">
            <v>20</v>
          </cell>
          <cell r="L49">
            <v>10393</v>
          </cell>
          <cell r="P49">
            <v>0</v>
          </cell>
          <cell r="Q49">
            <v>5196.5</v>
          </cell>
          <cell r="R49">
            <v>0</v>
          </cell>
          <cell r="S49">
            <v>0</v>
          </cell>
          <cell r="W49">
            <v>2526.85</v>
          </cell>
          <cell r="X49">
            <v>13062.65</v>
          </cell>
        </row>
        <row r="50">
          <cell r="C50" t="str">
            <v>UPAE CARPINA - CG Nº 022/2022</v>
          </cell>
          <cell r="E50" t="str">
            <v>KEYLA PRISCILA DE LIMA FERREIRA SILVA</v>
          </cell>
          <cell r="G50" t="str">
            <v>3 - Administrativo</v>
          </cell>
          <cell r="H50" t="str">
            <v>4110-10</v>
          </cell>
          <cell r="I50" t="str">
            <v>06/2025</v>
          </cell>
          <cell r="J50" t="str">
            <v>2 - Diarista</v>
          </cell>
          <cell r="K50">
            <v>44</v>
          </cell>
          <cell r="L50">
            <v>1518</v>
          </cell>
          <cell r="P50">
            <v>0</v>
          </cell>
          <cell r="Q50">
            <v>834.9</v>
          </cell>
          <cell r="R50">
            <v>354.2</v>
          </cell>
          <cell r="S50">
            <v>0</v>
          </cell>
          <cell r="W50">
            <v>176.08</v>
          </cell>
          <cell r="X50">
            <v>2531.02</v>
          </cell>
        </row>
        <row r="51">
          <cell r="C51" t="str">
            <v>UPAE CARPINA - CG Nº 022/2022</v>
          </cell>
          <cell r="E51" t="str">
            <v>LUANNA GRESSA SOARES DE MELO</v>
          </cell>
          <cell r="G51" t="str">
            <v>3 - Administrativo</v>
          </cell>
          <cell r="H51" t="str">
            <v>1231-05</v>
          </cell>
          <cell r="I51" t="str">
            <v>06/2025</v>
          </cell>
          <cell r="J51" t="str">
            <v>2 - Diarista</v>
          </cell>
          <cell r="K51">
            <v>44</v>
          </cell>
          <cell r="L51">
            <v>17527.13</v>
          </cell>
          <cell r="P51">
            <v>0</v>
          </cell>
          <cell r="Q51">
            <v>8763.57</v>
          </cell>
          <cell r="R51">
            <v>8807.16</v>
          </cell>
          <cell r="S51">
            <v>0</v>
          </cell>
          <cell r="W51">
            <v>4805.82</v>
          </cell>
          <cell r="X51">
            <v>30292.04</v>
          </cell>
        </row>
        <row r="52">
          <cell r="C52" t="str">
            <v>UPAE CARPINA - CG Nº 022/2022</v>
          </cell>
          <cell r="E52" t="str">
            <v>MARCELLE CHAVES TRAVASSOS DE SANTANA</v>
          </cell>
          <cell r="G52" t="str">
            <v>3 - Administrativo</v>
          </cell>
          <cell r="H52" t="str">
            <v>4131-10</v>
          </cell>
          <cell r="I52" t="str">
            <v>06/2025</v>
          </cell>
          <cell r="J52" t="str">
            <v>2 - Diarista</v>
          </cell>
          <cell r="K52">
            <v>44</v>
          </cell>
          <cell r="L52">
            <v>2181.9299999999998</v>
          </cell>
          <cell r="P52">
            <v>0</v>
          </cell>
          <cell r="Q52">
            <v>1000.05</v>
          </cell>
          <cell r="R52">
            <v>72.73</v>
          </cell>
          <cell r="S52">
            <v>0</v>
          </cell>
          <cell r="W52">
            <v>223.78</v>
          </cell>
          <cell r="X52">
            <v>3030.9299999999994</v>
          </cell>
        </row>
        <row r="53">
          <cell r="C53" t="str">
            <v>UPAE CARPINA - CG Nº 022/2022</v>
          </cell>
          <cell r="E53" t="str">
            <v>MARIA LETICIA DE ANDRADE LIMA FEITOSA FIORENTINO</v>
          </cell>
          <cell r="G53" t="str">
            <v>2 - Outros Profissionais da Saúde</v>
          </cell>
          <cell r="H53" t="str">
            <v>2235-05</v>
          </cell>
          <cell r="I53" t="str">
            <v>06/2025</v>
          </cell>
          <cell r="J53" t="str">
            <v>2 - Diarista</v>
          </cell>
          <cell r="K53">
            <v>40</v>
          </cell>
          <cell r="L53">
            <v>0</v>
          </cell>
          <cell r="P53">
            <v>52.46</v>
          </cell>
          <cell r="Q53">
            <v>1262.75</v>
          </cell>
          <cell r="R53">
            <v>9040.56</v>
          </cell>
          <cell r="S53">
            <v>0</v>
          </cell>
          <cell r="W53">
            <v>914.66</v>
          </cell>
          <cell r="X53">
            <v>9441.11</v>
          </cell>
        </row>
        <row r="54">
          <cell r="C54" t="str">
            <v>UPAE CARPINA - CG Nº 022/2022</v>
          </cell>
          <cell r="E54" t="str">
            <v>MARIA VANESSA ALVES DE AMORIM</v>
          </cell>
          <cell r="G54" t="str">
            <v>2 - Outros Profissionais da Saúde</v>
          </cell>
          <cell r="H54" t="str">
            <v>3222-05</v>
          </cell>
          <cell r="I54" t="str">
            <v>06/2025</v>
          </cell>
          <cell r="J54" t="str">
            <v>2 - Diarista</v>
          </cell>
          <cell r="K54">
            <v>44</v>
          </cell>
          <cell r="L54">
            <v>1467.4</v>
          </cell>
          <cell r="P54">
            <v>45.22</v>
          </cell>
          <cell r="Q54">
            <v>910.8</v>
          </cell>
          <cell r="R54">
            <v>2344</v>
          </cell>
          <cell r="S54">
            <v>0</v>
          </cell>
          <cell r="W54">
            <v>490.42</v>
          </cell>
          <cell r="X54">
            <v>4277</v>
          </cell>
        </row>
        <row r="55">
          <cell r="C55" t="str">
            <v>UPAE CARPINA - CG Nº 022/2022</v>
          </cell>
          <cell r="E55" t="str">
            <v>MARIANA KARINA GUILHERME GOMES DE MELO</v>
          </cell>
          <cell r="G55" t="str">
            <v>2 - Outros Profissionais da Saúde</v>
          </cell>
          <cell r="H55" t="str">
            <v>2236-05</v>
          </cell>
          <cell r="I55" t="str">
            <v>06/2025</v>
          </cell>
          <cell r="J55" t="str">
            <v>2 - Diarista</v>
          </cell>
          <cell r="K55">
            <v>30</v>
          </cell>
          <cell r="L55">
            <v>1767.47</v>
          </cell>
          <cell r="P55">
            <v>0</v>
          </cell>
          <cell r="Q55">
            <v>1133.73</v>
          </cell>
          <cell r="R55">
            <v>838.27</v>
          </cell>
          <cell r="S55">
            <v>306.82</v>
          </cell>
          <cell r="W55">
            <v>232.36</v>
          </cell>
          <cell r="X55">
            <v>3813.93</v>
          </cell>
        </row>
        <row r="56">
          <cell r="C56" t="str">
            <v>UPAE CARPINA - CG Nº 022/2022</v>
          </cell>
          <cell r="E56" t="str">
            <v>MILENNA HELLEN DE LIMA SILVA</v>
          </cell>
          <cell r="G56" t="str">
            <v>2 - Outros Profissionais da Saúde</v>
          </cell>
          <cell r="H56" t="str">
            <v>2236-05</v>
          </cell>
          <cell r="I56" t="str">
            <v>06/2025</v>
          </cell>
          <cell r="J56" t="str">
            <v>2 - Diarista</v>
          </cell>
          <cell r="K56">
            <v>30</v>
          </cell>
          <cell r="L56">
            <v>2332.0700000000002</v>
          </cell>
          <cell r="P56">
            <v>0</v>
          </cell>
          <cell r="Q56">
            <v>1317.84</v>
          </cell>
          <cell r="R56">
            <v>941.5</v>
          </cell>
          <cell r="S56">
            <v>340.91</v>
          </cell>
          <cell r="W56">
            <v>332.7</v>
          </cell>
          <cell r="X56">
            <v>4599.62</v>
          </cell>
        </row>
        <row r="57">
          <cell r="C57" t="str">
            <v>UPAE CARPINA - CG Nº 022/2022</v>
          </cell>
          <cell r="E57" t="str">
            <v>NATALIA ALVES COUTINHO</v>
          </cell>
          <cell r="G57" t="str">
            <v>3 - Administrativo</v>
          </cell>
          <cell r="H57" t="str">
            <v>4110-10</v>
          </cell>
          <cell r="I57" t="str">
            <v>06/2025</v>
          </cell>
          <cell r="J57" t="str">
            <v>2 - Diarista</v>
          </cell>
          <cell r="K57">
            <v>44</v>
          </cell>
          <cell r="L57">
            <v>1518</v>
          </cell>
          <cell r="P57">
            <v>0</v>
          </cell>
          <cell r="Q57">
            <v>759</v>
          </cell>
          <cell r="R57">
            <v>1867.5</v>
          </cell>
          <cell r="S57">
            <v>901.5</v>
          </cell>
          <cell r="W57">
            <v>369.63</v>
          </cell>
          <cell r="X57">
            <v>4676.37</v>
          </cell>
        </row>
        <row r="58">
          <cell r="C58" t="str">
            <v>UPAE CARPINA - CG Nº 022/2022</v>
          </cell>
          <cell r="E58" t="str">
            <v>NATALIA MELINA MENDONCA GUIMARAES</v>
          </cell>
          <cell r="G58" t="str">
            <v>2 - Outros Profissionais da Saúde</v>
          </cell>
          <cell r="H58" t="str">
            <v>2238-10</v>
          </cell>
          <cell r="I58" t="str">
            <v>06/2025</v>
          </cell>
          <cell r="J58" t="str">
            <v>2 - Diarista</v>
          </cell>
          <cell r="K58">
            <v>30</v>
          </cell>
          <cell r="L58">
            <v>2685.88</v>
          </cell>
          <cell r="P58">
            <v>0</v>
          </cell>
          <cell r="Q58">
            <v>1494.74</v>
          </cell>
          <cell r="R58">
            <v>303.60000000000002</v>
          </cell>
          <cell r="S58">
            <v>340.91</v>
          </cell>
          <cell r="W58">
            <v>359.12</v>
          </cell>
          <cell r="X58">
            <v>4466.01</v>
          </cell>
        </row>
        <row r="59">
          <cell r="C59" t="str">
            <v>UPAE CARPINA - CG Nº 022/2022</v>
          </cell>
          <cell r="E59" t="str">
            <v>PATRICIA FERREIRA DA SILVA</v>
          </cell>
          <cell r="G59" t="str">
            <v>3 - Administrativo</v>
          </cell>
          <cell r="H59" t="str">
            <v>4110-10</v>
          </cell>
          <cell r="I59" t="str">
            <v>06/2025</v>
          </cell>
          <cell r="J59" t="str">
            <v>2 - Diarista</v>
          </cell>
          <cell r="K59">
            <v>44</v>
          </cell>
          <cell r="L59">
            <v>1518</v>
          </cell>
          <cell r="P59">
            <v>0</v>
          </cell>
          <cell r="Q59">
            <v>759</v>
          </cell>
          <cell r="R59">
            <v>322</v>
          </cell>
          <cell r="S59">
            <v>0</v>
          </cell>
          <cell r="W59">
            <v>235.29</v>
          </cell>
          <cell r="X59">
            <v>2363.71</v>
          </cell>
        </row>
        <row r="60">
          <cell r="C60" t="str">
            <v>UPAE CARPINA - CG Nº 022/2022</v>
          </cell>
          <cell r="E60" t="str">
            <v>PAULA MONIELE MARINS GONDIM</v>
          </cell>
          <cell r="G60" t="str">
            <v>3 - Administrativo</v>
          </cell>
          <cell r="H60" t="str">
            <v>1312-10</v>
          </cell>
          <cell r="I60" t="str">
            <v>06/2025</v>
          </cell>
          <cell r="J60" t="str">
            <v>2 - Diarista</v>
          </cell>
          <cell r="K60">
            <v>40</v>
          </cell>
          <cell r="L60">
            <v>12775.26</v>
          </cell>
          <cell r="P60">
            <v>0</v>
          </cell>
          <cell r="Q60">
            <v>7026.4</v>
          </cell>
          <cell r="R60">
            <v>9163.61</v>
          </cell>
          <cell r="S60">
            <v>0</v>
          </cell>
          <cell r="W60">
            <v>3702.54</v>
          </cell>
          <cell r="X60">
            <v>25262.73</v>
          </cell>
        </row>
        <row r="61">
          <cell r="C61" t="str">
            <v>UPAE CARPINA - CG Nº 022/2022</v>
          </cell>
          <cell r="E61" t="str">
            <v>PAULO CAMPELO DE ASSIS JUNIOR</v>
          </cell>
          <cell r="G61" t="str">
            <v>3 - Administrativo</v>
          </cell>
          <cell r="H61" t="str">
            <v>1421-05</v>
          </cell>
          <cell r="I61" t="str">
            <v>06/2025</v>
          </cell>
          <cell r="J61" t="str">
            <v>2 - Diarista</v>
          </cell>
          <cell r="K61">
            <v>44</v>
          </cell>
          <cell r="L61">
            <v>6572.69</v>
          </cell>
          <cell r="P61">
            <v>11684.77</v>
          </cell>
          <cell r="Q61">
            <v>13145.38</v>
          </cell>
          <cell r="R61">
            <v>438.18</v>
          </cell>
          <cell r="S61">
            <v>0</v>
          </cell>
          <cell r="W61">
            <v>26202.23</v>
          </cell>
          <cell r="X61">
            <v>5638.7899999999972</v>
          </cell>
        </row>
        <row r="62">
          <cell r="C62" t="str">
            <v>UPAE CARPINA - CG Nº 022/2022</v>
          </cell>
          <cell r="E62" t="str">
            <v>QUEZIA FERREIRA SILVEIRA DA CUNHA</v>
          </cell>
          <cell r="G62" t="str">
            <v>2 - Outros Profissionais da Saúde</v>
          </cell>
          <cell r="H62" t="str">
            <v>3222-05</v>
          </cell>
          <cell r="I62" t="str">
            <v>06/2025</v>
          </cell>
          <cell r="J62" t="str">
            <v>2 - Diarista</v>
          </cell>
          <cell r="K62">
            <v>44</v>
          </cell>
          <cell r="L62">
            <v>1518</v>
          </cell>
          <cell r="P62">
            <v>45.22</v>
          </cell>
          <cell r="Q62">
            <v>910.8</v>
          </cell>
          <cell r="R62">
            <v>2304.13</v>
          </cell>
          <cell r="S62">
            <v>0</v>
          </cell>
          <cell r="W62">
            <v>1447.64</v>
          </cell>
          <cell r="X62">
            <v>3330.5099999999993</v>
          </cell>
        </row>
        <row r="63">
          <cell r="C63" t="str">
            <v>UPAE CARPINA - CG Nº 022/2022</v>
          </cell>
          <cell r="E63" t="str">
            <v>RAFAEL ANDRADE DO NASCIMENTO</v>
          </cell>
          <cell r="G63" t="str">
            <v>3 - Administrativo</v>
          </cell>
          <cell r="H63" t="str">
            <v>3172-10</v>
          </cell>
          <cell r="I63" t="str">
            <v>06/2025</v>
          </cell>
          <cell r="J63" t="str">
            <v>2 - Diarista</v>
          </cell>
          <cell r="K63">
            <v>44</v>
          </cell>
          <cell r="L63">
            <v>2911.75</v>
          </cell>
          <cell r="P63">
            <v>0</v>
          </cell>
          <cell r="Q63">
            <v>1455.88</v>
          </cell>
          <cell r="R63">
            <v>3836.79</v>
          </cell>
          <cell r="S63">
            <v>0</v>
          </cell>
          <cell r="W63">
            <v>319.95999999999998</v>
          </cell>
          <cell r="X63">
            <v>7884.46</v>
          </cell>
        </row>
        <row r="64">
          <cell r="C64" t="str">
            <v>UPAE CARPINA - CG Nº 022/2022</v>
          </cell>
          <cell r="E64" t="str">
            <v>ROSA FELICIANO DA SILVA LUNA</v>
          </cell>
          <cell r="G64" t="str">
            <v>2 - Outros Profissionais da Saúde</v>
          </cell>
          <cell r="H64" t="str">
            <v>3222-05</v>
          </cell>
          <cell r="I64" t="str">
            <v>06/2025</v>
          </cell>
          <cell r="J64" t="str">
            <v>2 - Diarista</v>
          </cell>
          <cell r="K64">
            <v>44</v>
          </cell>
          <cell r="L64">
            <v>1518</v>
          </cell>
          <cell r="P64">
            <v>45.22</v>
          </cell>
          <cell r="Q64">
            <v>948.75</v>
          </cell>
          <cell r="R64">
            <v>2445.0300000000002</v>
          </cell>
          <cell r="S64">
            <v>0</v>
          </cell>
          <cell r="W64">
            <v>494.25</v>
          </cell>
          <cell r="X64">
            <v>4462.75</v>
          </cell>
        </row>
        <row r="65">
          <cell r="C65" t="str">
            <v>UPAE CARPINA - CG Nº 022/2022</v>
          </cell>
          <cell r="E65" t="str">
            <v>ROSEANE SILVA DE MENEZES</v>
          </cell>
          <cell r="G65" t="str">
            <v>2 - Outros Profissionais da Saúde</v>
          </cell>
          <cell r="H65" t="str">
            <v>3222-05</v>
          </cell>
          <cell r="I65" t="str">
            <v>06/2025</v>
          </cell>
          <cell r="J65" t="str">
            <v>2 - Diarista</v>
          </cell>
          <cell r="K65">
            <v>44</v>
          </cell>
          <cell r="L65">
            <v>1518</v>
          </cell>
          <cell r="P65">
            <v>45.22</v>
          </cell>
          <cell r="Q65">
            <v>910.8</v>
          </cell>
          <cell r="R65">
            <v>2281.13</v>
          </cell>
          <cell r="S65">
            <v>0</v>
          </cell>
          <cell r="W65">
            <v>456.48</v>
          </cell>
          <cell r="X65">
            <v>4298.67</v>
          </cell>
        </row>
        <row r="66">
          <cell r="C66" t="str">
            <v>UPAE CARPINA - CG Nº 022/2022</v>
          </cell>
          <cell r="E66" t="str">
            <v>RUBENS GUILHERME PEREIRA DE FRANCA</v>
          </cell>
          <cell r="G66" t="str">
            <v>2 - Outros Profissionais da Saúde</v>
          </cell>
          <cell r="H66" t="str">
            <v>2236-05</v>
          </cell>
          <cell r="I66" t="str">
            <v>06/2025</v>
          </cell>
          <cell r="J66" t="str">
            <v>2 - Diarista</v>
          </cell>
          <cell r="K66">
            <v>30</v>
          </cell>
          <cell r="L66">
            <v>2332.0700000000002</v>
          </cell>
          <cell r="P66">
            <v>0</v>
          </cell>
          <cell r="Q66">
            <v>1317.84</v>
          </cell>
          <cell r="R66">
            <v>720.91</v>
          </cell>
          <cell r="S66">
            <v>511.14</v>
          </cell>
          <cell r="W66">
            <v>496.67</v>
          </cell>
          <cell r="X66">
            <v>4385.29</v>
          </cell>
        </row>
        <row r="67">
          <cell r="C67" t="str">
            <v>UPAE CARPINA - CG Nº 022/2022</v>
          </cell>
          <cell r="E67" t="str">
            <v>SEBASTIANA RUTE SOUZA</v>
          </cell>
          <cell r="G67" t="str">
            <v>3 - Administrativo</v>
          </cell>
          <cell r="H67" t="str">
            <v>1422-05</v>
          </cell>
          <cell r="I67" t="str">
            <v>06/2025</v>
          </cell>
          <cell r="J67" t="str">
            <v>2 - Diarista</v>
          </cell>
          <cell r="K67">
            <v>44</v>
          </cell>
          <cell r="L67">
            <v>1211.19</v>
          </cell>
          <cell r="P67">
            <v>3391.33</v>
          </cell>
          <cell r="Q67">
            <v>3815.26</v>
          </cell>
          <cell r="R67">
            <v>181.68</v>
          </cell>
          <cell r="S67">
            <v>0</v>
          </cell>
          <cell r="W67">
            <v>7429.6</v>
          </cell>
          <cell r="X67">
            <v>1169.8600000000006</v>
          </cell>
        </row>
        <row r="68">
          <cell r="C68" t="str">
            <v>UPAE CARPINA - CG Nº 022/2022</v>
          </cell>
          <cell r="E68" t="str">
            <v>STELLA CRISTINA DA SILVA FERREIRA</v>
          </cell>
          <cell r="G68" t="str">
            <v>2 - Outros Profissionais da Saúde</v>
          </cell>
          <cell r="H68" t="str">
            <v>2235-05</v>
          </cell>
          <cell r="I68" t="str">
            <v>06/2025</v>
          </cell>
          <cell r="J68" t="str">
            <v>2 - Diarista</v>
          </cell>
          <cell r="K68">
            <v>40</v>
          </cell>
          <cell r="L68">
            <v>1859.03</v>
          </cell>
          <cell r="P68">
            <v>61.54</v>
          </cell>
          <cell r="Q68">
            <v>1081.32</v>
          </cell>
          <cell r="R68">
            <v>3004.26</v>
          </cell>
          <cell r="S68">
            <v>454.54</v>
          </cell>
          <cell r="W68">
            <v>1045.4100000000001</v>
          </cell>
          <cell r="X68">
            <v>5415.28</v>
          </cell>
        </row>
        <row r="69">
          <cell r="C69" t="str">
            <v>UPAE CARPINA - CG Nº 022/2022</v>
          </cell>
          <cell r="E69" t="str">
            <v>TACIANE VIEIRA DOS SANTOS</v>
          </cell>
          <cell r="G69" t="str">
            <v>2 - Outros Profissionais da Saúde</v>
          </cell>
          <cell r="H69" t="str">
            <v>3222-05</v>
          </cell>
          <cell r="I69" t="str">
            <v>06/2025</v>
          </cell>
          <cell r="J69" t="str">
            <v>2 - Diarista</v>
          </cell>
          <cell r="K69">
            <v>44</v>
          </cell>
          <cell r="L69">
            <v>0</v>
          </cell>
          <cell r="P69">
            <v>45.22</v>
          </cell>
          <cell r="Q69">
            <v>910.8</v>
          </cell>
          <cell r="R69">
            <v>3145.93</v>
          </cell>
          <cell r="S69">
            <v>0</v>
          </cell>
          <cell r="W69">
            <v>287.97000000000003</v>
          </cell>
          <cell r="X69">
            <v>3813.9799999999996</v>
          </cell>
        </row>
        <row r="70">
          <cell r="C70" t="str">
            <v>UPAE CARPINA - CG Nº 022/2022</v>
          </cell>
          <cell r="E70" t="str">
            <v>TALITA DE SOUSA MARANHAO TEOBALDO</v>
          </cell>
          <cell r="G70" t="str">
            <v>2 - Outros Profissionais da Saúde</v>
          </cell>
          <cell r="H70" t="str">
            <v>3241-15</v>
          </cell>
          <cell r="I70" t="str">
            <v>06/2025</v>
          </cell>
          <cell r="J70" t="str">
            <v>1 - Plantonista</v>
          </cell>
          <cell r="K70">
            <v>24</v>
          </cell>
          <cell r="L70">
            <v>2602.17</v>
          </cell>
          <cell r="P70">
            <v>0</v>
          </cell>
          <cell r="Q70">
            <v>1821.52</v>
          </cell>
          <cell r="R70">
            <v>1040.8699999999999</v>
          </cell>
          <cell r="S70">
            <v>0</v>
          </cell>
          <cell r="W70">
            <v>2309.92</v>
          </cell>
          <cell r="X70">
            <v>3154.6400000000003</v>
          </cell>
        </row>
        <row r="71">
          <cell r="C71" t="str">
            <v>UPAE CARPINA - CG Nº 022/2022</v>
          </cell>
          <cell r="E71" t="str">
            <v>TAUANNY JULIA VITORIA DA SILVA SANTOS</v>
          </cell>
          <cell r="G71" t="str">
            <v>3 - Administrativo</v>
          </cell>
          <cell r="H71" t="str">
            <v>4110-10</v>
          </cell>
          <cell r="I71" t="str">
            <v>06/2025</v>
          </cell>
          <cell r="J71" t="str">
            <v>2 - Diarista</v>
          </cell>
          <cell r="K71">
            <v>20</v>
          </cell>
          <cell r="L71">
            <v>708.4</v>
          </cell>
          <cell r="P71">
            <v>0</v>
          </cell>
          <cell r="Q71">
            <v>316.25</v>
          </cell>
          <cell r="R71">
            <v>351.13</v>
          </cell>
          <cell r="S71">
            <v>0</v>
          </cell>
          <cell r="W71">
            <v>99.42</v>
          </cell>
          <cell r="X71">
            <v>1276.3600000000001</v>
          </cell>
        </row>
        <row r="72">
          <cell r="C72" t="str">
            <v>UPAE CARPINA - CG Nº 022/2022</v>
          </cell>
          <cell r="E72" t="str">
            <v>THAYNGRID SUELLEN CAVALCANTI DE FARIAS</v>
          </cell>
          <cell r="G72" t="str">
            <v>2 - Outros Profissionais da Saúde</v>
          </cell>
          <cell r="H72" t="str">
            <v>2235-05</v>
          </cell>
          <cell r="I72" t="str">
            <v>06/2025</v>
          </cell>
          <cell r="J72" t="str">
            <v>2 - Diarista</v>
          </cell>
          <cell r="K72">
            <v>40</v>
          </cell>
          <cell r="L72">
            <v>2221.9</v>
          </cell>
          <cell r="P72">
            <v>43.96</v>
          </cell>
          <cell r="Q72">
            <v>1262.75</v>
          </cell>
          <cell r="R72">
            <v>2408.5300000000002</v>
          </cell>
          <cell r="S72">
            <v>427.05</v>
          </cell>
          <cell r="W72">
            <v>2125.5700000000002</v>
          </cell>
          <cell r="X72">
            <v>4238.6200000000008</v>
          </cell>
        </row>
        <row r="73">
          <cell r="C73" t="str">
            <v>UPAE CARPINA - CG Nº 022/2022</v>
          </cell>
          <cell r="E73" t="str">
            <v>VANESSA TITO BEZERRA DE ARAUJO</v>
          </cell>
          <cell r="G73" t="str">
            <v>2 - Outros Profissionais da Saúde</v>
          </cell>
          <cell r="H73" t="str">
            <v>2237-10</v>
          </cell>
          <cell r="I73" t="str">
            <v>06/2025</v>
          </cell>
          <cell r="J73" t="str">
            <v>2 - Diarista</v>
          </cell>
          <cell r="K73">
            <v>30</v>
          </cell>
          <cell r="L73">
            <v>2816</v>
          </cell>
          <cell r="P73">
            <v>0</v>
          </cell>
          <cell r="Q73">
            <v>1169.8499999999999</v>
          </cell>
          <cell r="R73">
            <v>303.60000000000002</v>
          </cell>
          <cell r="S73">
            <v>340.91</v>
          </cell>
          <cell r="W73">
            <v>342.49</v>
          </cell>
          <cell r="X73">
            <v>4287.87</v>
          </cell>
        </row>
        <row r="74">
          <cell r="C74" t="str">
            <v>UPAE CARPINA - CG Nº 022/2022</v>
          </cell>
          <cell r="E74" t="str">
            <v>ZEDEQUIAS FRANCA DE PAIVA</v>
          </cell>
          <cell r="G74" t="str">
            <v>3 - Administrativo</v>
          </cell>
          <cell r="H74" t="str">
            <v>3516-05</v>
          </cell>
          <cell r="I74" t="str">
            <v>06/2025</v>
          </cell>
          <cell r="J74" t="str">
            <v>2 - Diarista</v>
          </cell>
          <cell r="K74">
            <v>44</v>
          </cell>
          <cell r="L74">
            <v>2193.11</v>
          </cell>
          <cell r="P74">
            <v>0</v>
          </cell>
          <cell r="Q74">
            <v>1096.56</v>
          </cell>
          <cell r="R74">
            <v>0</v>
          </cell>
          <cell r="S74">
            <v>0</v>
          </cell>
          <cell r="W74">
            <v>1339.35</v>
          </cell>
          <cell r="X74">
            <v>1950.3200000000002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9039744002480</v>
      </c>
      <c r="B2" s="9" t="str">
        <f>'[1]TCE - ANEXO II - Preencher'!C11</f>
        <v>UPAE CARPINA - CG Nº 022/2022</v>
      </c>
      <c r="C2" s="10"/>
      <c r="D2" s="11" t="str">
        <f>'[1]TCE - ANEXO II - Preencher'!E11</f>
        <v>ADRIANO JOSE DE LIMA SILVA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5143-25</v>
      </c>
      <c r="G2" s="14" t="str">
        <f>'[1]TCE - ANEXO II - Preencher'!I11</f>
        <v>06/2025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2911.75</v>
      </c>
      <c r="K2" s="15">
        <f>'[1]TCE - ANEXO II - Preencher'!P11</f>
        <v>0</v>
      </c>
      <c r="L2" s="15">
        <f>'[1]TCE - ANEXO II - Preencher'!Q11</f>
        <v>1130.55</v>
      </c>
      <c r="M2" s="15">
        <f>'[1]TCE - ANEXO II - Preencher'!R11</f>
        <v>97.06</v>
      </c>
      <c r="N2" s="16">
        <f>'[1]TCE - ANEXO II - Preencher'!S11</f>
        <v>0</v>
      </c>
      <c r="O2" s="17">
        <f>'[1]TCE - ANEXO II - Preencher'!W11</f>
        <v>312.7</v>
      </c>
      <c r="P2" s="18">
        <f>'[1]TCE - ANEXO II - Preencher'!X11</f>
        <v>3826.6600000000008</v>
      </c>
      <c r="R2" s="20"/>
    </row>
    <row r="3" spans="1:19" x14ac:dyDescent="0.2">
      <c r="A3" s="8">
        <f>IFERROR(VLOOKUP(B3,'[1]DADOS (OCULTAR)'!$Q$3:$S$136,3,0),"")</f>
        <v>9039744002480</v>
      </c>
      <c r="B3" s="9" t="str">
        <f>'[1]TCE - ANEXO II - Preencher'!C12</f>
        <v>UPAE CARPINA - CG Nº 022/2022</v>
      </c>
      <c r="C3" s="10"/>
      <c r="D3" s="11" t="str">
        <f>'[1]TCE - ANEXO II - Preencher'!E12</f>
        <v>ANA KESSIA PEREIRA DA SILVA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4110-10</v>
      </c>
      <c r="G3" s="14" t="str">
        <f>'[1]TCE - ANEXO II - Preencher'!I12</f>
        <v>06/2025</v>
      </c>
      <c r="H3" s="13" t="str">
        <f>'[1]TCE - ANEXO II - Preencher'!J12</f>
        <v>2 - Diarista</v>
      </c>
      <c r="I3" s="13">
        <f>'[1]TCE - ANEXO II - Preencher'!K12</f>
        <v>44</v>
      </c>
      <c r="J3" s="15">
        <f>'[1]TCE - ANEXO II - Preencher'!L12</f>
        <v>2202.42</v>
      </c>
      <c r="K3" s="15">
        <f>'[1]TCE - ANEXO II - Preencher'!P12</f>
        <v>0</v>
      </c>
      <c r="L3" s="15">
        <f>'[1]TCE - ANEXO II - Preencher'!Q12</f>
        <v>1101.21</v>
      </c>
      <c r="M3" s="15">
        <f>'[1]TCE - ANEXO II - Preencher'!R12</f>
        <v>73.41</v>
      </c>
      <c r="N3" s="16">
        <f>'[1]TCE - ANEXO II - Preencher'!S12</f>
        <v>0</v>
      </c>
      <c r="O3" s="17">
        <f>'[1]TCE - ANEXO II - Preencher'!W12</f>
        <v>226.05</v>
      </c>
      <c r="P3" s="18">
        <f>'[1]TCE - ANEXO II - Preencher'!X12</f>
        <v>3150.99</v>
      </c>
      <c r="R3" s="20"/>
      <c r="S3" s="21" t="s">
        <v>6</v>
      </c>
    </row>
    <row r="4" spans="1:19" x14ac:dyDescent="0.2">
      <c r="A4" s="8">
        <f>IFERROR(VLOOKUP(B4,'[1]DADOS (OCULTAR)'!$Q$3:$S$136,3,0),"")</f>
        <v>9039744002480</v>
      </c>
      <c r="B4" s="9" t="str">
        <f>'[1]TCE - ANEXO II - Preencher'!C13</f>
        <v>UPAE CARPINA - CG Nº 022/2022</v>
      </c>
      <c r="C4" s="10"/>
      <c r="D4" s="11" t="str">
        <f>'[1]TCE - ANEXO II - Preencher'!E13</f>
        <v>ANNA BEATRIZ PEREIRA SILVA VANDERLEY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2234-05</v>
      </c>
      <c r="G4" s="14" t="str">
        <f>'[1]TCE - ANEXO II - Preencher'!I13</f>
        <v>06/2025</v>
      </c>
      <c r="H4" s="13" t="str">
        <f>'[1]TCE - ANEXO II - Preencher'!J13</f>
        <v>2 - Diarista</v>
      </c>
      <c r="I4" s="13">
        <f>'[1]TCE - ANEXO II - Preencher'!K13</f>
        <v>30</v>
      </c>
      <c r="J4" s="15">
        <f>'[1]TCE - ANEXO II - Preencher'!L13</f>
        <v>2937.56</v>
      </c>
      <c r="K4" s="15">
        <f>'[1]TCE - ANEXO II - Preencher'!P13</f>
        <v>0</v>
      </c>
      <c r="L4" s="15">
        <f>'[1]TCE - ANEXO II - Preencher'!Q13</f>
        <v>1914.34</v>
      </c>
      <c r="M4" s="15">
        <f>'[1]TCE - ANEXO II - Preencher'!R13</f>
        <v>1141.56</v>
      </c>
      <c r="N4" s="16">
        <f>'[1]TCE - ANEXO II - Preencher'!S13</f>
        <v>1252.25</v>
      </c>
      <c r="O4" s="17">
        <f>'[1]TCE - ANEXO II - Preencher'!W13</f>
        <v>964.01</v>
      </c>
      <c r="P4" s="18">
        <f>'[1]TCE - ANEXO II - Preencher'!X13</f>
        <v>6281.6999999999989</v>
      </c>
      <c r="R4" s="20"/>
      <c r="S4" s="22">
        <v>43831</v>
      </c>
    </row>
    <row r="5" spans="1:19" x14ac:dyDescent="0.2">
      <c r="A5" s="8">
        <f>IFERROR(VLOOKUP(B5,'[1]DADOS (OCULTAR)'!$Q$3:$S$136,3,0),"")</f>
        <v>9039744002480</v>
      </c>
      <c r="B5" s="9" t="str">
        <f>'[1]TCE - ANEXO II - Preencher'!C14</f>
        <v>UPAE CARPINA - CG Nº 022/2022</v>
      </c>
      <c r="C5" s="10"/>
      <c r="D5" s="11" t="str">
        <f>'[1]TCE - ANEXO II - Preencher'!E14</f>
        <v>ANNE KAROLLINY DE OLIVEIRA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4110-10</v>
      </c>
      <c r="G5" s="14" t="str">
        <f>'[1]TCE - ANEXO II - Preencher'!I14</f>
        <v>06/2025</v>
      </c>
      <c r="H5" s="13" t="str">
        <f>'[1]TCE - ANEXO II - Preencher'!J14</f>
        <v>2 - Diarista</v>
      </c>
      <c r="I5" s="13">
        <f>'[1]TCE - ANEXO II - Preencher'!K14</f>
        <v>44</v>
      </c>
      <c r="J5" s="15">
        <f>'[1]TCE - ANEXO II - Preencher'!L14</f>
        <v>1613</v>
      </c>
      <c r="K5" s="15">
        <f>'[1]TCE - ANEXO II - Preencher'!P14</f>
        <v>0</v>
      </c>
      <c r="L5" s="15">
        <f>'[1]TCE - ANEXO II - Preencher'!Q14</f>
        <v>864.11</v>
      </c>
      <c r="M5" s="15">
        <f>'[1]TCE - ANEXO II - Preencher'!R14</f>
        <v>1116.29</v>
      </c>
      <c r="N5" s="16">
        <f>'[1]TCE - ANEXO II - Preencher'!S14</f>
        <v>0</v>
      </c>
      <c r="O5" s="17">
        <f>'[1]TCE - ANEXO II - Preencher'!W14</f>
        <v>1101.55</v>
      </c>
      <c r="P5" s="18">
        <f>'[1]TCE - ANEXO II - Preencher'!X14</f>
        <v>2491.8500000000004</v>
      </c>
      <c r="R5" s="20"/>
      <c r="S5" s="22">
        <v>43862</v>
      </c>
    </row>
    <row r="6" spans="1:19" x14ac:dyDescent="0.2">
      <c r="A6" s="8">
        <f>IFERROR(VLOOKUP(B6,'[1]DADOS (OCULTAR)'!$Q$3:$S$136,3,0),"")</f>
        <v>9039744002480</v>
      </c>
      <c r="B6" s="9" t="str">
        <f>'[1]TCE - ANEXO II - Preencher'!C15</f>
        <v>UPAE CARPINA - CG Nº 022/2022</v>
      </c>
      <c r="C6" s="10"/>
      <c r="D6" s="11" t="str">
        <f>'[1]TCE - ANEXO II - Preencher'!E15</f>
        <v>BRENO HENRIQUES DE SOUZA FARIAS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3241-15</v>
      </c>
      <c r="G6" s="14" t="str">
        <f>'[1]TCE - ANEXO II - Preencher'!I15</f>
        <v>06/2025</v>
      </c>
      <c r="H6" s="13" t="str">
        <f>'[1]TCE - ANEXO II - Preencher'!J15</f>
        <v>2 - Diarista</v>
      </c>
      <c r="I6" s="13">
        <f>'[1]TCE - ANEXO II - Preencher'!K15</f>
        <v>24</v>
      </c>
      <c r="J6" s="15">
        <f>'[1]TCE - ANEXO II - Preencher'!L15</f>
        <v>2341.9499999999998</v>
      </c>
      <c r="K6" s="15">
        <f>'[1]TCE - ANEXO II - Preencher'!P15</f>
        <v>0</v>
      </c>
      <c r="L6" s="15">
        <f>'[1]TCE - ANEXO II - Preencher'!Q15</f>
        <v>1951.63</v>
      </c>
      <c r="M6" s="15">
        <f>'[1]TCE - ANEXO II - Preencher'!R15</f>
        <v>1170.98</v>
      </c>
      <c r="N6" s="16">
        <f>'[1]TCE - ANEXO II - Preencher'!S15</f>
        <v>0</v>
      </c>
      <c r="O6" s="17">
        <f>'[1]TCE - ANEXO II - Preencher'!W15</f>
        <v>452.43</v>
      </c>
      <c r="P6" s="18">
        <f>'[1]TCE - ANEXO II - Preencher'!X15</f>
        <v>5012.1299999999992</v>
      </c>
      <c r="R6" s="20"/>
      <c r="S6" s="22">
        <v>43891</v>
      </c>
    </row>
    <row r="7" spans="1:19" x14ac:dyDescent="0.2">
      <c r="A7" s="8">
        <f>IFERROR(VLOOKUP(B7,'[1]DADOS (OCULTAR)'!$Q$3:$S$136,3,0),"")</f>
        <v>9039744002480</v>
      </c>
      <c r="B7" s="9" t="str">
        <f>'[1]TCE - ANEXO II - Preencher'!C16</f>
        <v>UPAE CARPINA - CG Nº 022/2022</v>
      </c>
      <c r="C7" s="10"/>
      <c r="D7" s="11" t="str">
        <f>'[1]TCE - ANEXO II - Preencher'!E16</f>
        <v>CLEYTON SILVA DE LIMA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5143-10</v>
      </c>
      <c r="G7" s="14" t="str">
        <f>'[1]TCE - ANEXO II - Preencher'!I16</f>
        <v>06/2025</v>
      </c>
      <c r="H7" s="13" t="str">
        <f>'[1]TCE - ANEXO II - Preencher'!J16</f>
        <v>2 - Diarista</v>
      </c>
      <c r="I7" s="13">
        <f>'[1]TCE - ANEXO II - Preencher'!K16</f>
        <v>44</v>
      </c>
      <c r="J7" s="15">
        <f>'[1]TCE - ANEXO II - Preencher'!L16</f>
        <v>1518</v>
      </c>
      <c r="K7" s="15">
        <f>'[1]TCE - ANEXO II - Preencher'!P16</f>
        <v>0</v>
      </c>
      <c r="L7" s="15">
        <f>'[1]TCE - ANEXO II - Preencher'!Q16</f>
        <v>1062.5999999999999</v>
      </c>
      <c r="M7" s="15">
        <f>'[1]TCE - ANEXO II - Preencher'!R16</f>
        <v>657.8</v>
      </c>
      <c r="N7" s="16">
        <f>'[1]TCE - ANEXO II - Preencher'!S16</f>
        <v>0</v>
      </c>
      <c r="O7" s="17">
        <f>'[1]TCE - ANEXO II - Preencher'!W16</f>
        <v>1957.91</v>
      </c>
      <c r="P7" s="18">
        <f>'[1]TCE - ANEXO II - Preencher'!X16</f>
        <v>1280.4899999999996</v>
      </c>
      <c r="R7" s="20"/>
      <c r="S7" s="22">
        <v>43922</v>
      </c>
    </row>
    <row r="8" spans="1:19" x14ac:dyDescent="0.2">
      <c r="A8" s="8">
        <f>IFERROR(VLOOKUP(B8,'[1]DADOS (OCULTAR)'!$Q$3:$S$136,3,0),"")</f>
        <v>9039744002480</v>
      </c>
      <c r="B8" s="9" t="str">
        <f>'[1]TCE - ANEXO II - Preencher'!C17</f>
        <v>UPAE CARPINA - CG Nº 022/2022</v>
      </c>
      <c r="C8" s="10"/>
      <c r="D8" s="11" t="str">
        <f>'[1]TCE - ANEXO II - Preencher'!E17</f>
        <v>DANIELLE MARIA SILVA FERREIRA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 t="str">
        <f>'[1]TCE - ANEXO II - Preencher'!I17</f>
        <v>06/2025</v>
      </c>
      <c r="H8" s="13" t="str">
        <f>'[1]TCE - ANEXO II - Preencher'!J17</f>
        <v>2 - Diarista</v>
      </c>
      <c r="I8" s="13">
        <f>'[1]TCE - ANEXO II - Preencher'!K17</f>
        <v>44</v>
      </c>
      <c r="J8" s="15">
        <f>'[1]TCE - ANEXO II - Preencher'!L17</f>
        <v>1518</v>
      </c>
      <c r="K8" s="15">
        <f>'[1]TCE - ANEXO II - Preencher'!P17</f>
        <v>45.22</v>
      </c>
      <c r="L8" s="15">
        <f>'[1]TCE - ANEXO II - Preencher'!Q17</f>
        <v>910.8</v>
      </c>
      <c r="M8" s="15">
        <f>'[1]TCE - ANEXO II - Preencher'!R17</f>
        <v>2369.13</v>
      </c>
      <c r="N8" s="16">
        <f>'[1]TCE - ANEXO II - Preencher'!S17</f>
        <v>0</v>
      </c>
      <c r="O8" s="17">
        <f>'[1]TCE - ANEXO II - Preencher'!W17</f>
        <v>523.21</v>
      </c>
      <c r="P8" s="18">
        <f>'[1]TCE - ANEXO II - Preencher'!X17</f>
        <v>4319.9399999999996</v>
      </c>
      <c r="R8" s="20"/>
      <c r="S8" s="22">
        <v>43952</v>
      </c>
    </row>
    <row r="9" spans="1:19" x14ac:dyDescent="0.2">
      <c r="A9" s="8">
        <f>IFERROR(VLOOKUP(B9,'[1]DADOS (OCULTAR)'!$Q$3:$S$136,3,0),"")</f>
        <v>9039744002480</v>
      </c>
      <c r="B9" s="9" t="str">
        <f>'[1]TCE - ANEXO II - Preencher'!C18</f>
        <v>UPAE CARPINA - CG Nº 022/2022</v>
      </c>
      <c r="C9" s="10"/>
      <c r="D9" s="11" t="str">
        <f>'[1]TCE - ANEXO II - Preencher'!E18</f>
        <v>DEYVISON BEZERRA DE VASCONCELOS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5174-10</v>
      </c>
      <c r="G9" s="14" t="str">
        <f>'[1]TCE - ANEXO II - Preencher'!I18</f>
        <v>06/2025</v>
      </c>
      <c r="H9" s="13" t="str">
        <f>'[1]TCE - ANEXO II - Preencher'!J18</f>
        <v>2 - Diarista</v>
      </c>
      <c r="I9" s="13">
        <f>'[1]TCE - ANEXO II - Preencher'!K18</f>
        <v>44</v>
      </c>
      <c r="J9" s="15">
        <f>'[1]TCE - ANEXO II - Preencher'!L18</f>
        <v>50.6</v>
      </c>
      <c r="K9" s="15">
        <f>'[1]TCE - ANEXO II - Preencher'!P18</f>
        <v>2024.15</v>
      </c>
      <c r="L9" s="15">
        <f>'[1]TCE - ANEXO II - Preencher'!Q18</f>
        <v>1518</v>
      </c>
      <c r="M9" s="15">
        <f>'[1]TCE - ANEXO II - Preencher'!R18</f>
        <v>50.6</v>
      </c>
      <c r="N9" s="16">
        <f>'[1]TCE - ANEXO II - Preencher'!S18</f>
        <v>0</v>
      </c>
      <c r="O9" s="17">
        <f>'[1]TCE - ANEXO II - Preencher'!W18</f>
        <v>3581.61</v>
      </c>
      <c r="P9" s="18">
        <f>'[1]TCE - ANEXO II - Preencher'!X18</f>
        <v>61.739999999999782</v>
      </c>
      <c r="R9" s="20"/>
      <c r="S9" s="22">
        <v>43983</v>
      </c>
    </row>
    <row r="10" spans="1:19" x14ac:dyDescent="0.2">
      <c r="A10" s="8">
        <f>IFERROR(VLOOKUP(B10,'[1]DADOS (OCULTAR)'!$Q$3:$S$136,3,0),"")</f>
        <v>9039744002480</v>
      </c>
      <c r="B10" s="9" t="str">
        <f>'[1]TCE - ANEXO II - Preencher'!C19</f>
        <v>UPAE CARPINA - CG Nº 022/2022</v>
      </c>
      <c r="C10" s="10"/>
      <c r="D10" s="11" t="str">
        <f>'[1]TCE - ANEXO II - Preencher'!E19</f>
        <v>EDIVAN ANTONIO DE LIMA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5143-20</v>
      </c>
      <c r="G10" s="14" t="str">
        <f>'[1]TCE - ANEXO II - Preencher'!I19</f>
        <v>06/2025</v>
      </c>
      <c r="H10" s="13" t="str">
        <f>'[1]TCE - ANEXO II - Preencher'!J19</f>
        <v>2 - Diarista</v>
      </c>
      <c r="I10" s="13">
        <f>'[1]TCE - ANEXO II - Preencher'!K19</f>
        <v>44</v>
      </c>
      <c r="J10" s="15">
        <f>'[1]TCE - ANEXO II - Preencher'!L19</f>
        <v>1518</v>
      </c>
      <c r="K10" s="15">
        <f>'[1]TCE - ANEXO II - Preencher'!P19</f>
        <v>0</v>
      </c>
      <c r="L10" s="15">
        <f>'[1]TCE - ANEXO II - Preencher'!Q19</f>
        <v>1062.5999999999999</v>
      </c>
      <c r="M10" s="15">
        <f>'[1]TCE - ANEXO II - Preencher'!R19</f>
        <v>657.8</v>
      </c>
      <c r="N10" s="16">
        <f>'[1]TCE - ANEXO II - Preencher'!S19</f>
        <v>0</v>
      </c>
      <c r="O10" s="17">
        <f>'[1]TCE - ANEXO II - Preencher'!W19</f>
        <v>267.01</v>
      </c>
      <c r="P10" s="18">
        <f>'[1]TCE - ANEXO II - Preencher'!X19</f>
        <v>2971.3899999999994</v>
      </c>
      <c r="R10" s="20"/>
      <c r="S10" s="22">
        <v>44013</v>
      </c>
    </row>
    <row r="11" spans="1:19" x14ac:dyDescent="0.2">
      <c r="A11" s="8">
        <f>IFERROR(VLOOKUP(B11,'[1]DADOS (OCULTAR)'!$Q$3:$S$136,3,0),"")</f>
        <v>9039744002480</v>
      </c>
      <c r="B11" s="9" t="str">
        <f>'[1]TCE - ANEXO II - Preencher'!C20</f>
        <v>UPAE CARPINA - CG Nº 022/2022</v>
      </c>
      <c r="C11" s="10"/>
      <c r="D11" s="11" t="str">
        <f>'[1]TCE - ANEXO II - Preencher'!E20</f>
        <v>ELAINE CRISTINA DUARTE DA SILVA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 t="str">
        <f>'[1]TCE - ANEXO II - Preencher'!I20</f>
        <v>06/2025</v>
      </c>
      <c r="H11" s="13" t="str">
        <f>'[1]TCE - ANEXO II - Preencher'!J20</f>
        <v>2 - Diarista</v>
      </c>
      <c r="I11" s="13">
        <f>'[1]TCE - ANEXO II - Preencher'!K20</f>
        <v>44</v>
      </c>
      <c r="J11" s="15">
        <f>'[1]TCE - ANEXO II - Preencher'!L20</f>
        <v>1518</v>
      </c>
      <c r="K11" s="15">
        <f>'[1]TCE - ANEXO II - Preencher'!P20</f>
        <v>45.22</v>
      </c>
      <c r="L11" s="15">
        <f>'[1]TCE - ANEXO II - Preencher'!Q20</f>
        <v>910.8</v>
      </c>
      <c r="M11" s="15">
        <f>'[1]TCE - ANEXO II - Preencher'!R20</f>
        <v>1982.13</v>
      </c>
      <c r="N11" s="16">
        <f>'[1]TCE - ANEXO II - Preencher'!S20</f>
        <v>0</v>
      </c>
      <c r="O11" s="17">
        <f>'[1]TCE - ANEXO II - Preencher'!W20</f>
        <v>1356.56</v>
      </c>
      <c r="P11" s="18">
        <f>'[1]TCE - ANEXO II - Preencher'!X20</f>
        <v>3099.5899999999997</v>
      </c>
      <c r="R11" s="20"/>
      <c r="S11" s="22">
        <v>44044</v>
      </c>
    </row>
    <row r="12" spans="1:19" x14ac:dyDescent="0.2">
      <c r="A12" s="8">
        <f>IFERROR(VLOOKUP(B12,'[1]DADOS (OCULTAR)'!$Q$3:$S$136,3,0),"")</f>
        <v>9039744002480</v>
      </c>
      <c r="B12" s="9" t="str">
        <f>'[1]TCE - ANEXO II - Preencher'!C21</f>
        <v>UPAE CARPINA - CG Nº 022/2022</v>
      </c>
      <c r="C12" s="10"/>
      <c r="D12" s="11" t="str">
        <f>'[1]TCE - ANEXO II - Preencher'!E21</f>
        <v>ELAINE MARIA DA SILVA LIMA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5143-20</v>
      </c>
      <c r="G12" s="14" t="str">
        <f>'[1]TCE - ANEXO II - Preencher'!I21</f>
        <v>06/2025</v>
      </c>
      <c r="H12" s="13" t="str">
        <f>'[1]TCE - ANEXO II - Preencher'!J21</f>
        <v>2 - Diarista</v>
      </c>
      <c r="I12" s="13">
        <f>'[1]TCE - ANEXO II - Preencher'!K21</f>
        <v>44</v>
      </c>
      <c r="J12" s="15">
        <f>'[1]TCE - ANEXO II - Preencher'!L21</f>
        <v>1518</v>
      </c>
      <c r="K12" s="15">
        <f>'[1]TCE - ANEXO II - Preencher'!P21</f>
        <v>0</v>
      </c>
      <c r="L12" s="15">
        <f>'[1]TCE - ANEXO II - Preencher'!Q21</f>
        <v>1062.5999999999999</v>
      </c>
      <c r="M12" s="15">
        <f>'[1]TCE - ANEXO II - Preencher'!R21</f>
        <v>741.5</v>
      </c>
      <c r="N12" s="16">
        <f>'[1]TCE - ANEXO II - Preencher'!S21</f>
        <v>0</v>
      </c>
      <c r="O12" s="17">
        <f>'[1]TCE - ANEXO II - Preencher'!W21</f>
        <v>1296.01</v>
      </c>
      <c r="P12" s="18">
        <f>'[1]TCE - ANEXO II - Preencher'!X21</f>
        <v>2026.09</v>
      </c>
      <c r="R12" s="20"/>
      <c r="S12" s="22">
        <v>44075</v>
      </c>
    </row>
    <row r="13" spans="1:19" x14ac:dyDescent="0.2">
      <c r="A13" s="8">
        <f>IFERROR(VLOOKUP(B13,'[1]DADOS (OCULTAR)'!$Q$3:$S$136,3,0),"")</f>
        <v>9039744002480</v>
      </c>
      <c r="B13" s="9" t="str">
        <f>'[1]TCE - ANEXO II - Preencher'!C22</f>
        <v>UPAE CARPINA - CG Nº 022/2022</v>
      </c>
      <c r="C13" s="10"/>
      <c r="D13" s="11" t="str">
        <f>'[1]TCE - ANEXO II - Preencher'!E22</f>
        <v>ELAYNE BEATRIZ DA SILVA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4110-10</v>
      </c>
      <c r="G13" s="14" t="str">
        <f>'[1]TCE - ANEXO II - Preencher'!I22</f>
        <v>06/2025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1518</v>
      </c>
      <c r="K13" s="15">
        <f>'[1]TCE - ANEXO II - Preencher'!P22</f>
        <v>0</v>
      </c>
      <c r="L13" s="15">
        <f>'[1]TCE - ANEXO II - Preencher'!Q22</f>
        <v>683.1</v>
      </c>
      <c r="M13" s="15">
        <f>'[1]TCE - ANEXO II - Preencher'!R22</f>
        <v>354.2</v>
      </c>
      <c r="N13" s="16">
        <f>'[1]TCE - ANEXO II - Preencher'!S22</f>
        <v>0</v>
      </c>
      <c r="O13" s="17">
        <f>'[1]TCE - ANEXO II - Preencher'!W22</f>
        <v>267.16000000000003</v>
      </c>
      <c r="P13" s="18">
        <f>'[1]TCE - ANEXO II - Preencher'!X22</f>
        <v>2288.14</v>
      </c>
      <c r="R13" s="20"/>
      <c r="S13" s="22">
        <v>44105</v>
      </c>
    </row>
    <row r="14" spans="1:19" x14ac:dyDescent="0.2">
      <c r="A14" s="8">
        <f>IFERROR(VLOOKUP(B14,'[1]DADOS (OCULTAR)'!$Q$3:$S$136,3,0),"")</f>
        <v>9039744002480</v>
      </c>
      <c r="B14" s="9" t="str">
        <f>'[1]TCE - ANEXO II - Preencher'!C23</f>
        <v>UPAE CARPINA - CG Nº 022/2022</v>
      </c>
      <c r="C14" s="10"/>
      <c r="D14" s="11" t="str">
        <f>'[1]TCE - ANEXO II - Preencher'!E23</f>
        <v>ELIETE ANASTACIA DA SILVA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5143-20</v>
      </c>
      <c r="G14" s="14" t="str">
        <f>'[1]TCE - ANEXO II - Preencher'!I23</f>
        <v>06/2025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1518</v>
      </c>
      <c r="K14" s="15">
        <f>'[1]TCE - ANEXO II - Preencher'!P23</f>
        <v>0</v>
      </c>
      <c r="L14" s="15">
        <f>'[1]TCE - ANEXO II - Preencher'!Q23</f>
        <v>1062.5999999999999</v>
      </c>
      <c r="M14" s="15">
        <f>'[1]TCE - ANEXO II - Preencher'!R23</f>
        <v>657.8</v>
      </c>
      <c r="N14" s="16">
        <f>'[1]TCE - ANEXO II - Preencher'!S23</f>
        <v>0</v>
      </c>
      <c r="O14" s="17">
        <f>'[1]TCE - ANEXO II - Preencher'!W23</f>
        <v>1313.71</v>
      </c>
      <c r="P14" s="18">
        <f>'[1]TCE - ANEXO II - Preencher'!X23</f>
        <v>1924.6899999999996</v>
      </c>
      <c r="R14" s="20"/>
      <c r="S14" s="22">
        <v>44136</v>
      </c>
    </row>
    <row r="15" spans="1:19" x14ac:dyDescent="0.2">
      <c r="A15" s="8">
        <f>IFERROR(VLOOKUP(B15,'[1]DADOS (OCULTAR)'!$Q$3:$S$136,3,0),"")</f>
        <v>9039744002480</v>
      </c>
      <c r="B15" s="9" t="str">
        <f>'[1]TCE - ANEXO II - Preencher'!C24</f>
        <v>UPAE CARPINA - CG Nº 022/2022</v>
      </c>
      <c r="C15" s="10"/>
      <c r="D15" s="11" t="str">
        <f>'[1]TCE - ANEXO II - Preencher'!E24</f>
        <v>ELINETE MENESES JOAQUIM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4110-10</v>
      </c>
      <c r="G15" s="14" t="str">
        <f>'[1]TCE - ANEXO II - Preencher'!I24</f>
        <v>06/2025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0</v>
      </c>
      <c r="K15" s="15">
        <f>'[1]TCE - ANEXO II - Preencher'!P24</f>
        <v>0</v>
      </c>
      <c r="L15" s="15">
        <f>'[1]TCE - ANEXO II - Preencher'!Q24</f>
        <v>316.25</v>
      </c>
      <c r="M15" s="15">
        <f>'[1]TCE - ANEXO II - Preencher'!R24</f>
        <v>708.4</v>
      </c>
      <c r="N15" s="16">
        <f>'[1]TCE - ANEXO II - Preencher'!S24</f>
        <v>0</v>
      </c>
      <c r="O15" s="17">
        <f>'[1]TCE - ANEXO II - Preencher'!W24</f>
        <v>253.8</v>
      </c>
      <c r="P15" s="18">
        <f>'[1]TCE - ANEXO II - Preencher'!X24</f>
        <v>770.85000000000014</v>
      </c>
      <c r="R15" s="20"/>
      <c r="S15" s="22">
        <v>44166</v>
      </c>
    </row>
    <row r="16" spans="1:19" x14ac:dyDescent="0.2">
      <c r="A16" s="8">
        <f>IFERROR(VLOOKUP(B16,'[1]DADOS (OCULTAR)'!$Q$3:$S$136,3,0),"")</f>
        <v>9039744002480</v>
      </c>
      <c r="B16" s="9" t="str">
        <f>'[1]TCE - ANEXO II - Preencher'!C25</f>
        <v>UPAE CARPINA - CG Nº 022/2022</v>
      </c>
      <c r="C16" s="10"/>
      <c r="D16" s="11" t="str">
        <f>'[1]TCE - ANEXO II - Preencher'!E25</f>
        <v>ELYDA GABRIELLE PEREIRA DE LIRA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2516-05</v>
      </c>
      <c r="G16" s="14" t="str">
        <f>'[1]TCE - ANEXO II - Preencher'!I25</f>
        <v>06/2025</v>
      </c>
      <c r="H16" s="13" t="str">
        <f>'[1]TCE - ANEXO II - Preencher'!J25</f>
        <v>2 - Diarista</v>
      </c>
      <c r="I16" s="13">
        <f>'[1]TCE - ANEXO II - Preencher'!K25</f>
        <v>30</v>
      </c>
      <c r="J16" s="15">
        <f>'[1]TCE - ANEXO II - Preencher'!L25</f>
        <v>2477.4299999999998</v>
      </c>
      <c r="K16" s="15">
        <f>'[1]TCE - ANEXO II - Preencher'!P25</f>
        <v>0</v>
      </c>
      <c r="L16" s="15">
        <f>'[1]TCE - ANEXO II - Preencher'!Q25</f>
        <v>1390.52</v>
      </c>
      <c r="M16" s="15">
        <f>'[1]TCE - ANEXO II - Preencher'!R25</f>
        <v>708.18</v>
      </c>
      <c r="N16" s="16">
        <f>'[1]TCE - ANEXO II - Preencher'!S25</f>
        <v>534.95000000000005</v>
      </c>
      <c r="O16" s="17">
        <f>'[1]TCE - ANEXO II - Preencher'!W25</f>
        <v>477.07</v>
      </c>
      <c r="P16" s="18">
        <f>'[1]TCE - ANEXO II - Preencher'!X25</f>
        <v>4634.01</v>
      </c>
      <c r="R16" s="20"/>
      <c r="S16" s="22">
        <v>44197</v>
      </c>
    </row>
    <row r="17" spans="1:19" x14ac:dyDescent="0.2">
      <c r="A17" s="8">
        <f>IFERROR(VLOOKUP(B17,'[1]DADOS (OCULTAR)'!$Q$3:$S$136,3,0),"")</f>
        <v>9039744002480</v>
      </c>
      <c r="B17" s="9" t="str">
        <f>'[1]TCE - ANEXO II - Preencher'!C26</f>
        <v>UPAE CARPINA - CG Nº 022/2022</v>
      </c>
      <c r="C17" s="10"/>
      <c r="D17" s="11" t="str">
        <f>'[1]TCE - ANEXO II - Preencher'!E26</f>
        <v>ERICA MARIA DA SILVA GOMES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4110-10</v>
      </c>
      <c r="G17" s="14" t="str">
        <f>'[1]TCE - ANEXO II - Preencher'!I26</f>
        <v>06/2025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1518</v>
      </c>
      <c r="K17" s="15">
        <f>'[1]TCE - ANEXO II - Preencher'!P26</f>
        <v>0</v>
      </c>
      <c r="L17" s="15">
        <f>'[1]TCE - ANEXO II - Preencher'!Q26</f>
        <v>759</v>
      </c>
      <c r="M17" s="15">
        <f>'[1]TCE - ANEXO II - Preencher'!R26</f>
        <v>115.6</v>
      </c>
      <c r="N17" s="16">
        <f>'[1]TCE - ANEXO II - Preencher'!S26</f>
        <v>0</v>
      </c>
      <c r="O17" s="17">
        <f>'[1]TCE - ANEXO II - Preencher'!W26</f>
        <v>148.76</v>
      </c>
      <c r="P17" s="18">
        <f>'[1]TCE - ANEXO II - Preencher'!X26</f>
        <v>2243.84</v>
      </c>
      <c r="R17" s="20"/>
      <c r="S17" s="22">
        <v>44228</v>
      </c>
    </row>
    <row r="18" spans="1:19" x14ac:dyDescent="0.2">
      <c r="A18" s="8">
        <f>IFERROR(VLOOKUP(B18,'[1]DADOS (OCULTAR)'!$Q$3:$S$136,3,0),"")</f>
        <v>9039744002480</v>
      </c>
      <c r="B18" s="9" t="str">
        <f>'[1]TCE - ANEXO II - Preencher'!C27</f>
        <v>UPAE CARPINA - CG Nº 022/2022</v>
      </c>
      <c r="C18" s="10"/>
      <c r="D18" s="11" t="str">
        <f>'[1]TCE - ANEXO II - Preencher'!E27</f>
        <v>FAGNER BRIAN LOPES DE LIMA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4110-10</v>
      </c>
      <c r="G18" s="14" t="str">
        <f>'[1]TCE - ANEXO II - Preencher'!I27</f>
        <v>06/2025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1518</v>
      </c>
      <c r="K18" s="15">
        <f>'[1]TCE - ANEXO II - Preencher'!P27</f>
        <v>0</v>
      </c>
      <c r="L18" s="15">
        <f>'[1]TCE - ANEXO II - Preencher'!Q27</f>
        <v>759</v>
      </c>
      <c r="M18" s="15">
        <f>'[1]TCE - ANEXO II - Preencher'!R27</f>
        <v>50.6</v>
      </c>
      <c r="N18" s="16">
        <f>'[1]TCE - ANEXO II - Preencher'!S27</f>
        <v>0</v>
      </c>
      <c r="O18" s="17">
        <f>'[1]TCE - ANEXO II - Preencher'!W27</f>
        <v>148.76</v>
      </c>
      <c r="P18" s="18">
        <f>'[1]TCE - ANEXO II - Preencher'!X27</f>
        <v>2178.84</v>
      </c>
      <c r="R18" s="20"/>
      <c r="S18" s="22">
        <v>44256</v>
      </c>
    </row>
    <row r="19" spans="1:19" x14ac:dyDescent="0.2">
      <c r="A19" s="8">
        <f>IFERROR(VLOOKUP(B19,'[1]DADOS (OCULTAR)'!$Q$3:$S$136,3,0),"")</f>
        <v>9039744002480</v>
      </c>
      <c r="B19" s="9" t="str">
        <f>'[1]TCE - ANEXO II - Preencher'!C28</f>
        <v>UPAE CARPINA - CG Nº 022/2022</v>
      </c>
      <c r="C19" s="10"/>
      <c r="D19" s="11" t="str">
        <f>'[1]TCE - ANEXO II - Preencher'!E28</f>
        <v>GEORGITON DO NASCIMENTO CORREIA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5174-10</v>
      </c>
      <c r="G19" s="14" t="str">
        <f>'[1]TCE - ANEXO II - Preencher'!I28</f>
        <v>06/2025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1518</v>
      </c>
      <c r="K19" s="15">
        <f>'[1]TCE - ANEXO II - Preencher'!P28</f>
        <v>0</v>
      </c>
      <c r="L19" s="15">
        <f>'[1]TCE - ANEXO II - Preencher'!Q28</f>
        <v>759</v>
      </c>
      <c r="M19" s="15">
        <f>'[1]TCE - ANEXO II - Preencher'!R28</f>
        <v>180.32</v>
      </c>
      <c r="N19" s="16">
        <f>'[1]TCE - ANEXO II - Preencher'!S28</f>
        <v>0</v>
      </c>
      <c r="O19" s="17">
        <f>'[1]TCE - ANEXO II - Preencher'!W28</f>
        <v>348.83</v>
      </c>
      <c r="P19" s="18">
        <f>'[1]TCE - ANEXO II - Preencher'!X28</f>
        <v>2108.4900000000002</v>
      </c>
      <c r="R19" s="20"/>
      <c r="S19" s="22">
        <v>44287</v>
      </c>
    </row>
    <row r="20" spans="1:19" x14ac:dyDescent="0.2">
      <c r="A20" s="8">
        <f>IFERROR(VLOOKUP(B20,'[1]DADOS (OCULTAR)'!$Q$3:$S$136,3,0),"")</f>
        <v>9039744002480</v>
      </c>
      <c r="B20" s="9" t="str">
        <f>'[1]TCE - ANEXO II - Preencher'!C29</f>
        <v>UPAE CARPINA - CG Nº 022/2022</v>
      </c>
      <c r="C20" s="10"/>
      <c r="D20" s="11" t="str">
        <f>'[1]TCE - ANEXO II - Preencher'!E29</f>
        <v>GILSON GUEDES DA SILVA JUNIOR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4110-10</v>
      </c>
      <c r="G20" s="14" t="str">
        <f>'[1]TCE - ANEXO II - Preencher'!I29</f>
        <v>06/2025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1518</v>
      </c>
      <c r="K20" s="15">
        <f>'[1]TCE - ANEXO II - Preencher'!P29</f>
        <v>0</v>
      </c>
      <c r="L20" s="15">
        <f>'[1]TCE - ANEXO II - Preencher'!Q29</f>
        <v>759</v>
      </c>
      <c r="M20" s="15">
        <f>'[1]TCE - ANEXO II - Preencher'!R29</f>
        <v>502.6</v>
      </c>
      <c r="N20" s="16">
        <f>'[1]TCE - ANEXO II - Preencher'!S29</f>
        <v>0</v>
      </c>
      <c r="O20" s="17">
        <f>'[1]TCE - ANEXO II - Preencher'!W29</f>
        <v>239.84</v>
      </c>
      <c r="P20" s="18">
        <f>'[1]TCE - ANEXO II - Preencher'!X29</f>
        <v>2539.7599999999998</v>
      </c>
      <c r="R20" s="20"/>
      <c r="S20" s="22">
        <v>44317</v>
      </c>
    </row>
    <row r="21" spans="1:19" x14ac:dyDescent="0.2">
      <c r="A21" s="8">
        <f>IFERROR(VLOOKUP(B21,'[1]DADOS (OCULTAR)'!$Q$3:$S$136,3,0),"")</f>
        <v>9039744002480</v>
      </c>
      <c r="B21" s="9" t="str">
        <f>'[1]TCE - ANEXO II - Preencher'!C30</f>
        <v>UPAE CARPINA - CG Nº 022/2022</v>
      </c>
      <c r="C21" s="10"/>
      <c r="D21" s="11" t="str">
        <f>'[1]TCE - ANEXO II - Preencher'!E30</f>
        <v>GILSON PEREIRA LEAL SEGUNDO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5151-10</v>
      </c>
      <c r="G21" s="14" t="str">
        <f>'[1]TCE - ANEXO II - Preencher'!I30</f>
        <v>06/2025</v>
      </c>
      <c r="H21" s="13" t="str">
        <f>'[1]TCE - ANEXO II - Preencher'!J30</f>
        <v>2 - Diarista</v>
      </c>
      <c r="I21" s="13">
        <f>'[1]TCE - ANEXO II - Preencher'!K30</f>
        <v>44</v>
      </c>
      <c r="J21" s="15">
        <f>'[1]TCE - ANEXO II - Preencher'!L30</f>
        <v>1518</v>
      </c>
      <c r="K21" s="15">
        <f>'[1]TCE - ANEXO II - Preencher'!P30</f>
        <v>0</v>
      </c>
      <c r="L21" s="15">
        <f>'[1]TCE - ANEXO II - Preencher'!Q30</f>
        <v>910.8</v>
      </c>
      <c r="M21" s="15">
        <f>'[1]TCE - ANEXO II - Preencher'!R30</f>
        <v>2262.9699999999998</v>
      </c>
      <c r="N21" s="16">
        <f>'[1]TCE - ANEXO II - Preencher'!S30</f>
        <v>0</v>
      </c>
      <c r="O21" s="17">
        <f>'[1]TCE - ANEXO II - Preencher'!W30</f>
        <v>638.05999999999995</v>
      </c>
      <c r="P21" s="18">
        <f>'[1]TCE - ANEXO II - Preencher'!X30</f>
        <v>4053.7100000000005</v>
      </c>
      <c r="R21" s="20"/>
      <c r="S21" s="22">
        <v>44348</v>
      </c>
    </row>
    <row r="22" spans="1:19" x14ac:dyDescent="0.2">
      <c r="A22" s="8">
        <f>IFERROR(VLOOKUP(B22,'[1]DADOS (OCULTAR)'!$Q$3:$S$136,3,0),"")</f>
        <v>9039744002480</v>
      </c>
      <c r="B22" s="9" t="str">
        <f>'[1]TCE - ANEXO II - Preencher'!C31</f>
        <v>UPAE CARPINA - CG Nº 022/2022</v>
      </c>
      <c r="C22" s="10"/>
      <c r="D22" s="11" t="str">
        <f>'[1]TCE - ANEXO II - Preencher'!E31</f>
        <v>HUILDO LUIZ BRAGA DE SOUZA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5174-10</v>
      </c>
      <c r="G22" s="14" t="str">
        <f>'[1]TCE - ANEXO II - Preencher'!I31</f>
        <v>06/2025</v>
      </c>
      <c r="H22" s="13" t="str">
        <f>'[1]TCE - ANEXO II - Preencher'!J31</f>
        <v>2 - Diarista</v>
      </c>
      <c r="I22" s="13">
        <f>'[1]TCE - ANEXO II - Preencher'!K31</f>
        <v>44</v>
      </c>
      <c r="J22" s="15">
        <f>'[1]TCE - ANEXO II - Preencher'!L31</f>
        <v>556.6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41.74</v>
      </c>
      <c r="P22" s="18">
        <f>'[1]TCE - ANEXO II - Preencher'!X31</f>
        <v>514.86</v>
      </c>
      <c r="R22" s="20"/>
      <c r="S22" s="22">
        <v>44378</v>
      </c>
    </row>
    <row r="23" spans="1:19" x14ac:dyDescent="0.2">
      <c r="A23" s="8">
        <f>IFERROR(VLOOKUP(B23,'[1]DADOS (OCULTAR)'!$Q$3:$S$136,3,0),"")</f>
        <v>9039744002480</v>
      </c>
      <c r="B23" s="9" t="str">
        <f>'[1]TCE - ANEXO II - Preencher'!C32</f>
        <v>UPAE CARPINA - CG Nº 022/2022</v>
      </c>
      <c r="C23" s="10"/>
      <c r="D23" s="11" t="str">
        <f>'[1]TCE - ANEXO II - Preencher'!E32</f>
        <v>IRACI MARIA LIMA DOS SANTOS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5143-20</v>
      </c>
      <c r="G23" s="14" t="str">
        <f>'[1]TCE - ANEXO II - Preencher'!I32</f>
        <v>06/2025</v>
      </c>
      <c r="H23" s="13" t="str">
        <f>'[1]TCE - ANEXO II - Preencher'!J32</f>
        <v>2 - Diarista</v>
      </c>
      <c r="I23" s="13">
        <f>'[1]TCE - ANEXO II - Preencher'!K32</f>
        <v>44</v>
      </c>
      <c r="J23" s="15">
        <f>'[1]TCE - ANEXO II - Preencher'!L32</f>
        <v>1518</v>
      </c>
      <c r="K23" s="15">
        <f>'[1]TCE - ANEXO II - Preencher'!P32</f>
        <v>0</v>
      </c>
      <c r="L23" s="15">
        <f>'[1]TCE - ANEXO II - Preencher'!Q32</f>
        <v>1062.5999999999999</v>
      </c>
      <c r="M23" s="15">
        <f>'[1]TCE - ANEXO II - Preencher'!R32</f>
        <v>657.8</v>
      </c>
      <c r="N23" s="16">
        <f>'[1]TCE - ANEXO II - Preencher'!S32</f>
        <v>0</v>
      </c>
      <c r="O23" s="17">
        <f>'[1]TCE - ANEXO II - Preencher'!W32</f>
        <v>173.05</v>
      </c>
      <c r="P23" s="18">
        <f>'[1]TCE - ANEXO II - Preencher'!X32</f>
        <v>3065.3499999999995</v>
      </c>
      <c r="R23" s="20"/>
      <c r="S23" s="22">
        <v>44409</v>
      </c>
    </row>
    <row r="24" spans="1:19" x14ac:dyDescent="0.2">
      <c r="A24" s="8">
        <f>IFERROR(VLOOKUP(B24,'[1]DADOS (OCULTAR)'!$Q$3:$S$136,3,0),"")</f>
        <v>9039744002480</v>
      </c>
      <c r="B24" s="9" t="str">
        <f>'[1]TCE - ANEXO II - Preencher'!C33</f>
        <v>UPAE CARPINA - CG Nº 022/2022</v>
      </c>
      <c r="C24" s="10"/>
      <c r="D24" s="11" t="str">
        <f>'[1]TCE - ANEXO II - Preencher'!E33</f>
        <v>IRVSON WILDER DA SILVA VASCONCELOS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4110-10</v>
      </c>
      <c r="G24" s="14" t="str">
        <f>'[1]TCE - ANEXO II - Preencher'!I33</f>
        <v>06/2025</v>
      </c>
      <c r="H24" s="13" t="str">
        <f>'[1]TCE - ANEXO II - Preencher'!J33</f>
        <v>2 - Diarista</v>
      </c>
      <c r="I24" s="13">
        <f>'[1]TCE - ANEXO II - Preencher'!K33</f>
        <v>44</v>
      </c>
      <c r="J24" s="15">
        <f>'[1]TCE - ANEXO II - Preencher'!L33</f>
        <v>1518</v>
      </c>
      <c r="K24" s="15">
        <f>'[1]TCE - ANEXO II - Preencher'!P33</f>
        <v>0</v>
      </c>
      <c r="L24" s="15">
        <f>'[1]TCE - ANEXO II - Preencher'!Q33</f>
        <v>759</v>
      </c>
      <c r="M24" s="15">
        <f>'[1]TCE - ANEXO II - Preencher'!R33</f>
        <v>115.6</v>
      </c>
      <c r="N24" s="16">
        <f>'[1]TCE - ANEXO II - Preencher'!S33</f>
        <v>0</v>
      </c>
      <c r="O24" s="17">
        <f>'[1]TCE - ANEXO II - Preencher'!W33</f>
        <v>907.76</v>
      </c>
      <c r="P24" s="18">
        <f>'[1]TCE - ANEXO II - Preencher'!X33</f>
        <v>1484.84</v>
      </c>
      <c r="R24" s="20"/>
      <c r="S24" s="22">
        <v>44440</v>
      </c>
    </row>
    <row r="25" spans="1:19" x14ac:dyDescent="0.2">
      <c r="A25" s="8">
        <f>IFERROR(VLOOKUP(B25,'[1]DADOS (OCULTAR)'!$Q$3:$S$136,3,0),"")</f>
        <v>9039744002480</v>
      </c>
      <c r="B25" s="9" t="str">
        <f>'[1]TCE - ANEXO II - Preencher'!C34</f>
        <v>UPAE CARPINA - CG Nº 022/2022</v>
      </c>
      <c r="C25" s="10"/>
      <c r="D25" s="11" t="str">
        <f>'[1]TCE - ANEXO II - Preencher'!E34</f>
        <v>IZABEL CRISTINA SILVA DE OLIVEIRA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4110-10</v>
      </c>
      <c r="G25" s="14" t="str">
        <f>'[1]TCE - ANEXO II - Preencher'!I34</f>
        <v>06/2025</v>
      </c>
      <c r="H25" s="13" t="str">
        <f>'[1]TCE - ANEXO II - Preencher'!J34</f>
        <v>2 - Diarista</v>
      </c>
      <c r="I25" s="13">
        <f>'[1]TCE - ANEXO II - Preencher'!K34</f>
        <v>44</v>
      </c>
      <c r="J25" s="15">
        <f>'[1]TCE - ANEXO II - Preencher'!L34</f>
        <v>1518</v>
      </c>
      <c r="K25" s="15">
        <f>'[1]TCE - ANEXO II - Preencher'!P34</f>
        <v>0</v>
      </c>
      <c r="L25" s="15">
        <f>'[1]TCE - ANEXO II - Preencher'!Q34</f>
        <v>569.25</v>
      </c>
      <c r="M25" s="15">
        <f>'[1]TCE - ANEXO II - Preencher'!R34</f>
        <v>50.6</v>
      </c>
      <c r="N25" s="16">
        <f>'[1]TCE - ANEXO II - Preencher'!S34</f>
        <v>0</v>
      </c>
      <c r="O25" s="17">
        <f>'[1]TCE - ANEXO II - Preencher'!W34</f>
        <v>148.76</v>
      </c>
      <c r="P25" s="18">
        <f>'[1]TCE - ANEXO II - Preencher'!X34</f>
        <v>1989.09</v>
      </c>
      <c r="R25" s="20"/>
      <c r="S25" s="22">
        <v>44470</v>
      </c>
    </row>
    <row r="26" spans="1:19" x14ac:dyDescent="0.2">
      <c r="A26" s="8">
        <f>IFERROR(VLOOKUP(B26,'[1]DADOS (OCULTAR)'!$Q$3:$S$136,3,0),"")</f>
        <v>9039744002480</v>
      </c>
      <c r="B26" s="9" t="str">
        <f>'[1]TCE - ANEXO II - Preencher'!C35</f>
        <v>UPAE CARPINA - CG Nº 022/2022</v>
      </c>
      <c r="C26" s="10"/>
      <c r="D26" s="11" t="str">
        <f>'[1]TCE - ANEXO II - Preencher'!E35</f>
        <v>JACILENE MARIA DA SILVA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4110-10</v>
      </c>
      <c r="G26" s="14" t="str">
        <f>'[1]TCE - ANEXO II - Preencher'!I35</f>
        <v>06/2025</v>
      </c>
      <c r="H26" s="13" t="str">
        <f>'[1]TCE - ANEXO II - Preencher'!J35</f>
        <v>2 - Diarista</v>
      </c>
      <c r="I26" s="13">
        <f>'[1]TCE - ANEXO II - Preencher'!K35</f>
        <v>44</v>
      </c>
      <c r="J26" s="15">
        <f>'[1]TCE - ANEXO II - Preencher'!L35</f>
        <v>1518</v>
      </c>
      <c r="K26" s="15">
        <f>'[1]TCE - ANEXO II - Preencher'!P35</f>
        <v>0</v>
      </c>
      <c r="L26" s="15">
        <f>'[1]TCE - ANEXO II - Preencher'!Q35</f>
        <v>759</v>
      </c>
      <c r="M26" s="15">
        <f>'[1]TCE - ANEXO II - Preencher'!R35</f>
        <v>50.6</v>
      </c>
      <c r="N26" s="16">
        <f>'[1]TCE - ANEXO II - Preencher'!S35</f>
        <v>0</v>
      </c>
      <c r="O26" s="17">
        <f>'[1]TCE - ANEXO II - Preencher'!W35</f>
        <v>148.76</v>
      </c>
      <c r="P26" s="18">
        <f>'[1]TCE - ANEXO II - Preencher'!X35</f>
        <v>2178.84</v>
      </c>
      <c r="R26" s="20"/>
      <c r="S26" s="22">
        <v>44501</v>
      </c>
    </row>
    <row r="27" spans="1:19" x14ac:dyDescent="0.2">
      <c r="A27" s="8">
        <f>IFERROR(VLOOKUP(B27,'[1]DADOS (OCULTAR)'!$Q$3:$S$136,3,0),"")</f>
        <v>9039744002480</v>
      </c>
      <c r="B27" s="9" t="str">
        <f>'[1]TCE - ANEXO II - Preencher'!C36</f>
        <v>UPAE CARPINA - CG Nº 022/2022</v>
      </c>
      <c r="C27" s="10"/>
      <c r="D27" s="11" t="str">
        <f>'[1]TCE - ANEXO II - Preencher'!E36</f>
        <v>JACKSON DA SILVA OLIVEIRA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5174-10</v>
      </c>
      <c r="G27" s="14" t="str">
        <f>'[1]TCE - ANEXO II - Preencher'!I36</f>
        <v>06/2025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1518</v>
      </c>
      <c r="K27" s="15">
        <f>'[1]TCE - ANEXO II - Preencher'!P36</f>
        <v>0</v>
      </c>
      <c r="L27" s="15">
        <f>'[1]TCE - ANEXO II - Preencher'!Q36</f>
        <v>759</v>
      </c>
      <c r="M27" s="15">
        <f>'[1]TCE - ANEXO II - Preencher'!R36</f>
        <v>292.7</v>
      </c>
      <c r="N27" s="16">
        <f>'[1]TCE - ANEXO II - Preencher'!S36</f>
        <v>0</v>
      </c>
      <c r="O27" s="17">
        <f>'[1]TCE - ANEXO II - Preencher'!W36</f>
        <v>1014.78</v>
      </c>
      <c r="P27" s="18">
        <f>'[1]TCE - ANEXO II - Preencher'!X36</f>
        <v>1554.9199999999998</v>
      </c>
      <c r="R27" s="20"/>
      <c r="S27" s="22">
        <v>44531</v>
      </c>
    </row>
    <row r="28" spans="1:19" x14ac:dyDescent="0.2">
      <c r="A28" s="8">
        <f>IFERROR(VLOOKUP(B28,'[1]DADOS (OCULTAR)'!$Q$3:$S$136,3,0),"")</f>
        <v>9039744002480</v>
      </c>
      <c r="B28" s="9" t="str">
        <f>'[1]TCE - ANEXO II - Preencher'!C37</f>
        <v>UPAE CARPINA - CG Nº 022/2022</v>
      </c>
      <c r="C28" s="10"/>
      <c r="D28" s="11" t="str">
        <f>'[1]TCE - ANEXO II - Preencher'!E37</f>
        <v>JACKSON SERAFIM FERREIRA DA SILVA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2526-05</v>
      </c>
      <c r="G28" s="14" t="str">
        <f>'[1]TCE - ANEXO II - Preencher'!I37</f>
        <v>06/2025</v>
      </c>
      <c r="H28" s="13" t="str">
        <f>'[1]TCE - ANEXO II - Preencher'!J37</f>
        <v>2 - Diarista</v>
      </c>
      <c r="I28" s="13">
        <f>'[1]TCE - ANEXO II - Preencher'!K37</f>
        <v>44</v>
      </c>
      <c r="J28" s="15">
        <f>'[1]TCE - ANEXO II - Preencher'!L37</f>
        <v>2419.5</v>
      </c>
      <c r="K28" s="15">
        <f>'[1]TCE - ANEXO II - Preencher'!P37</f>
        <v>0</v>
      </c>
      <c r="L28" s="15">
        <f>'[1]TCE - ANEXO II - Preencher'!Q37</f>
        <v>1209.75</v>
      </c>
      <c r="M28" s="15">
        <f>'[1]TCE - ANEXO II - Preencher'!R37</f>
        <v>80.650000000000006</v>
      </c>
      <c r="N28" s="16">
        <f>'[1]TCE - ANEXO II - Preencher'!S37</f>
        <v>0</v>
      </c>
      <c r="O28" s="17">
        <f>'[1]TCE - ANEXO II - Preencher'!W37</f>
        <v>1496.22</v>
      </c>
      <c r="P28" s="18">
        <f>'[1]TCE - ANEXO II - Preencher'!X37</f>
        <v>2213.6800000000003</v>
      </c>
      <c r="R28" s="20"/>
      <c r="S28" s="22">
        <v>44562</v>
      </c>
    </row>
    <row r="29" spans="1:19" x14ac:dyDescent="0.2">
      <c r="A29" s="8">
        <f>IFERROR(VLOOKUP(B29,'[1]DADOS (OCULTAR)'!$Q$3:$S$136,3,0),"")</f>
        <v>9039744002480</v>
      </c>
      <c r="B29" s="9" t="str">
        <f>'[1]TCE - ANEXO II - Preencher'!C38</f>
        <v>UPAE CARPINA - CG Nº 022/2022</v>
      </c>
      <c r="C29" s="10"/>
      <c r="D29" s="11" t="str">
        <f>'[1]TCE - ANEXO II - Preencher'!E38</f>
        <v>JACQUELINE SILVA GONCALVES DA CUNHA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2515-10</v>
      </c>
      <c r="G29" s="14" t="str">
        <f>'[1]TCE - ANEXO II - Preencher'!I38</f>
        <v>06/2025</v>
      </c>
      <c r="H29" s="13" t="str">
        <f>'[1]TCE - ANEXO II - Preencher'!J38</f>
        <v>2 - Diarista</v>
      </c>
      <c r="I29" s="13">
        <f>'[1]TCE - ANEXO II - Preencher'!K38</f>
        <v>30</v>
      </c>
      <c r="J29" s="15">
        <f>'[1]TCE - ANEXO II - Preencher'!L38</f>
        <v>2092.92</v>
      </c>
      <c r="K29" s="15">
        <f>'[1]TCE - ANEXO II - Preencher'!P38</f>
        <v>0</v>
      </c>
      <c r="L29" s="15">
        <f>'[1]TCE - ANEXO II - Preencher'!Q38</f>
        <v>1198.26</v>
      </c>
      <c r="M29" s="15">
        <f>'[1]TCE - ANEXO II - Preencher'!R38</f>
        <v>639.36</v>
      </c>
      <c r="N29" s="16">
        <f>'[1]TCE - ANEXO II - Preencher'!S38</f>
        <v>450.21</v>
      </c>
      <c r="O29" s="17">
        <f>'[1]TCE - ANEXO II - Preencher'!W38</f>
        <v>491.28</v>
      </c>
      <c r="P29" s="18">
        <f>'[1]TCE - ANEXO II - Preencher'!X38</f>
        <v>3889.4700000000003</v>
      </c>
      <c r="R29" s="20"/>
      <c r="S29" s="22">
        <v>44593</v>
      </c>
    </row>
    <row r="30" spans="1:19" x14ac:dyDescent="0.2">
      <c r="A30" s="8">
        <f>IFERROR(VLOOKUP(B30,'[1]DADOS (OCULTAR)'!$Q$3:$S$136,3,0),"")</f>
        <v>9039744002480</v>
      </c>
      <c r="B30" s="9" t="str">
        <f>'[1]TCE - ANEXO II - Preencher'!C39</f>
        <v>UPAE CARPINA - CG Nº 022/2022</v>
      </c>
      <c r="C30" s="10"/>
      <c r="D30" s="11" t="str">
        <f>'[1]TCE - ANEXO II - Preencher'!E39</f>
        <v>JACQUESY MARCOS DOS SANTOS LIMA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5143-20</v>
      </c>
      <c r="G30" s="14" t="str">
        <f>'[1]TCE - ANEXO II - Preencher'!I39</f>
        <v>06/2025</v>
      </c>
      <c r="H30" s="13" t="str">
        <f>'[1]TCE - ANEXO II - Preencher'!J39</f>
        <v>2 - Diarista</v>
      </c>
      <c r="I30" s="13">
        <f>'[1]TCE - ANEXO II - Preencher'!K39</f>
        <v>44</v>
      </c>
      <c r="J30" s="15">
        <f>'[1]TCE - ANEXO II - Preencher'!L39</f>
        <v>1518</v>
      </c>
      <c r="K30" s="15">
        <f>'[1]TCE - ANEXO II - Preencher'!P39</f>
        <v>0</v>
      </c>
      <c r="L30" s="15">
        <f>'[1]TCE - ANEXO II - Preencher'!Q39</f>
        <v>1062.5999999999999</v>
      </c>
      <c r="M30" s="15">
        <f>'[1]TCE - ANEXO II - Preencher'!R39</f>
        <v>657.8</v>
      </c>
      <c r="N30" s="16">
        <f>'[1]TCE - ANEXO II - Preencher'!S39</f>
        <v>0</v>
      </c>
      <c r="O30" s="17">
        <f>'[1]TCE - ANEXO II - Preencher'!W39</f>
        <v>294.49</v>
      </c>
      <c r="P30" s="18">
        <f>'[1]TCE - ANEXO II - Preencher'!X39</f>
        <v>2943.91</v>
      </c>
      <c r="R30" s="20"/>
      <c r="S30" s="22">
        <v>44621</v>
      </c>
    </row>
    <row r="31" spans="1:19" x14ac:dyDescent="0.2">
      <c r="A31" s="8">
        <f>IFERROR(VLOOKUP(B31,'[1]DADOS (OCULTAR)'!$Q$3:$S$136,3,0),"")</f>
        <v>9039744002480</v>
      </c>
      <c r="B31" s="9" t="str">
        <f>'[1]TCE - ANEXO II - Preencher'!C40</f>
        <v>UPAE CARPINA - CG Nº 022/2022</v>
      </c>
      <c r="C31" s="10"/>
      <c r="D31" s="11" t="str">
        <f>'[1]TCE - ANEXO II - Preencher'!E40</f>
        <v>JESSICA PRISCILA MERCES DA SILVA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2237-10</v>
      </c>
      <c r="G31" s="14" t="str">
        <f>'[1]TCE - ANEXO II - Preencher'!I40</f>
        <v>06/2025</v>
      </c>
      <c r="H31" s="13" t="str">
        <f>'[1]TCE - ANEXO II - Preencher'!J40</f>
        <v>2 - Diarista</v>
      </c>
      <c r="I31" s="13">
        <f>'[1]TCE - ANEXO II - Preencher'!K40</f>
        <v>30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1559.81</v>
      </c>
      <c r="M31" s="15">
        <f>'[1]TCE - ANEXO II - Preencher'!R40</f>
        <v>3143.87</v>
      </c>
      <c r="N31" s="16">
        <f>'[1]TCE - ANEXO II - Preencher'!S40</f>
        <v>0</v>
      </c>
      <c r="O31" s="17">
        <f>'[1]TCE - ANEXO II - Preencher'!W40</f>
        <v>1927.79</v>
      </c>
      <c r="P31" s="18">
        <f>'[1]TCE - ANEXO II - Preencher'!X40</f>
        <v>2775.8900000000003</v>
      </c>
      <c r="R31" s="20"/>
      <c r="S31" s="22">
        <v>44652</v>
      </c>
    </row>
    <row r="32" spans="1:19" x14ac:dyDescent="0.2">
      <c r="A32" s="8">
        <f>IFERROR(VLOOKUP(B32,'[1]DADOS (OCULTAR)'!$Q$3:$S$136,3,0),"")</f>
        <v>9039744002480</v>
      </c>
      <c r="B32" s="9" t="str">
        <f>'[1]TCE - ANEXO II - Preencher'!C41</f>
        <v>UPAE CARPINA - CG Nº 022/2022</v>
      </c>
      <c r="C32" s="10"/>
      <c r="D32" s="11" t="str">
        <f>'[1]TCE - ANEXO II - Preencher'!E41</f>
        <v>JESSICA VANESSA MELO DO NASCIMENTO SOUZA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4131-10</v>
      </c>
      <c r="G32" s="14" t="str">
        <f>'[1]TCE - ANEXO II - Preencher'!I41</f>
        <v>06/2025</v>
      </c>
      <c r="H32" s="13" t="str">
        <f>'[1]TCE - ANEXO II - Preencher'!J41</f>
        <v>2 - Diarista</v>
      </c>
      <c r="I32" s="13">
        <f>'[1]TCE - ANEXO II - Preencher'!K41</f>
        <v>44</v>
      </c>
      <c r="J32" s="15">
        <f>'[1]TCE - ANEXO II - Preencher'!L41</f>
        <v>80.650000000000006</v>
      </c>
      <c r="K32" s="15">
        <f>'[1]TCE - ANEXO II - Preencher'!P41</f>
        <v>3249.61</v>
      </c>
      <c r="L32" s="15">
        <f>'[1]TCE - ANEXO II - Preencher'!Q41</f>
        <v>2016.26</v>
      </c>
      <c r="M32" s="15">
        <f>'[1]TCE - ANEXO II - Preencher'!R41</f>
        <v>80.650000000000006</v>
      </c>
      <c r="N32" s="16">
        <f>'[1]TCE - ANEXO II - Preencher'!S41</f>
        <v>0</v>
      </c>
      <c r="O32" s="17">
        <f>'[1]TCE - ANEXO II - Preencher'!W41</f>
        <v>5329.23</v>
      </c>
      <c r="P32" s="18">
        <f>'[1]TCE - ANEXO II - Preencher'!X41</f>
        <v>97.940000000000509</v>
      </c>
      <c r="R32" s="20"/>
      <c r="S32" s="22">
        <v>44682</v>
      </c>
    </row>
    <row r="33" spans="1:19" x14ac:dyDescent="0.2">
      <c r="A33" s="8">
        <f>IFERROR(VLOOKUP(B33,'[1]DADOS (OCULTAR)'!$Q$3:$S$136,3,0),"")</f>
        <v>9039744002480</v>
      </c>
      <c r="B33" s="9" t="str">
        <f>'[1]TCE - ANEXO II - Preencher'!C42</f>
        <v>UPAE CARPINA - CG Nº 022/2022</v>
      </c>
      <c r="C33" s="10"/>
      <c r="D33" s="11" t="str">
        <f>'[1]TCE - ANEXO II - Preencher'!E42</f>
        <v>JORGE GUILHERME LUNA DE VASCONCELOS CABRAL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4110-10</v>
      </c>
      <c r="G33" s="14" t="str">
        <f>'[1]TCE - ANEXO II - Preencher'!I42</f>
        <v>06/2025</v>
      </c>
      <c r="H33" s="13" t="str">
        <f>'[1]TCE - ANEXO II - Preencher'!J42</f>
        <v>2 - Diarista</v>
      </c>
      <c r="I33" s="13">
        <f>'[1]TCE - ANEXO II - Preencher'!K42</f>
        <v>20</v>
      </c>
      <c r="J33" s="15">
        <f>'[1]TCE - ANEXO II - Preencher'!L42</f>
        <v>759</v>
      </c>
      <c r="K33" s="15">
        <f>'[1]TCE - ANEXO II - Preencher'!P42</f>
        <v>0</v>
      </c>
      <c r="L33" s="15">
        <f>'[1]TCE - ANEXO II - Preencher'!Q42</f>
        <v>316.25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56.92</v>
      </c>
      <c r="P33" s="18">
        <f>'[1]TCE - ANEXO II - Preencher'!X42</f>
        <v>1018.33</v>
      </c>
      <c r="R33" s="20"/>
      <c r="S33" s="22">
        <v>44713</v>
      </c>
    </row>
    <row r="34" spans="1:19" x14ac:dyDescent="0.2">
      <c r="A34" s="8">
        <f>IFERROR(VLOOKUP(B34,'[1]DADOS (OCULTAR)'!$Q$3:$S$136,3,0),"")</f>
        <v>9039744002480</v>
      </c>
      <c r="B34" s="9" t="str">
        <f>'[1]TCE - ANEXO II - Preencher'!C43</f>
        <v>UPAE CARPINA - CG Nº 022/2022</v>
      </c>
      <c r="C34" s="10"/>
      <c r="D34" s="11" t="str">
        <f>'[1]TCE - ANEXO II - Preencher'!E43</f>
        <v>JORGE LUIS DA SILVA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5174-10</v>
      </c>
      <c r="G34" s="14" t="str">
        <f>'[1]TCE - ANEXO II - Preencher'!I43</f>
        <v>06/2025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1518</v>
      </c>
      <c r="K34" s="15">
        <f>'[1]TCE - ANEXO II - Preencher'!P43</f>
        <v>0</v>
      </c>
      <c r="L34" s="15">
        <f>'[1]TCE - ANEXO II - Preencher'!Q43</f>
        <v>759</v>
      </c>
      <c r="M34" s="15">
        <f>'[1]TCE - ANEXO II - Preencher'!R43</f>
        <v>50.6</v>
      </c>
      <c r="N34" s="16">
        <f>'[1]TCE - ANEXO II - Preencher'!S43</f>
        <v>0</v>
      </c>
      <c r="O34" s="17">
        <f>'[1]TCE - ANEXO II - Preencher'!W43</f>
        <v>923.66</v>
      </c>
      <c r="P34" s="18">
        <f>'[1]TCE - ANEXO II - Preencher'!X43</f>
        <v>1403.94</v>
      </c>
      <c r="R34" s="20"/>
      <c r="S34" s="22">
        <v>44743</v>
      </c>
    </row>
    <row r="35" spans="1:19" x14ac:dyDescent="0.2">
      <c r="A35" s="8">
        <f>IFERROR(VLOOKUP(B35,'[1]DADOS (OCULTAR)'!$Q$3:$S$136,3,0),"")</f>
        <v>9039744002480</v>
      </c>
      <c r="B35" s="9" t="str">
        <f>'[1]TCE - ANEXO II - Preencher'!C44</f>
        <v>UPAE CARPINA - CG Nº 022/2022</v>
      </c>
      <c r="C35" s="10"/>
      <c r="D35" s="11" t="str">
        <f>'[1]TCE - ANEXO II - Preencher'!E44</f>
        <v>JOSE LUIZ CANDIDO DE LIMA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5174-10</v>
      </c>
      <c r="G35" s="14" t="str">
        <f>'[1]TCE - ANEXO II - Preencher'!I44</f>
        <v>06/2025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1518</v>
      </c>
      <c r="K35" s="15">
        <f>'[1]TCE - ANEXO II - Preencher'!P44</f>
        <v>0</v>
      </c>
      <c r="L35" s="15">
        <f>'[1]TCE - ANEXO II - Preencher'!Q44</f>
        <v>759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144.21</v>
      </c>
      <c r="P35" s="18">
        <f>'[1]TCE - ANEXO II - Preencher'!X44</f>
        <v>2132.79</v>
      </c>
      <c r="R35" s="20"/>
      <c r="S35" s="22">
        <v>44774</v>
      </c>
    </row>
    <row r="36" spans="1:19" x14ac:dyDescent="0.2">
      <c r="A36" s="8">
        <f>IFERROR(VLOOKUP(B36,'[1]DADOS (OCULTAR)'!$Q$3:$S$136,3,0),"")</f>
        <v>9039744002480</v>
      </c>
      <c r="B36" s="9" t="str">
        <f>'[1]TCE - ANEXO II - Preencher'!C45</f>
        <v>UPAE CARPINA - CG Nº 022/2022</v>
      </c>
      <c r="C36" s="10"/>
      <c r="D36" s="11" t="str">
        <f>'[1]TCE - ANEXO II - Preencher'!E45</f>
        <v>JOSENILDO MANOEL DA SILVA RIBEIRO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4141-05</v>
      </c>
      <c r="G36" s="14" t="str">
        <f>'[1]TCE - ANEXO II - Preencher'!I45</f>
        <v>06/2025</v>
      </c>
      <c r="H36" s="13" t="str">
        <f>'[1]TCE - ANEXO II - Preencher'!J45</f>
        <v>2 - Diarista</v>
      </c>
      <c r="I36" s="13">
        <f>'[1]TCE - ANEXO II - Preencher'!K45</f>
        <v>44</v>
      </c>
      <c r="J36" s="15">
        <f>'[1]TCE - ANEXO II - Preencher'!L45</f>
        <v>1728.21</v>
      </c>
      <c r="K36" s="15">
        <f>'[1]TCE - ANEXO II - Preencher'!P45</f>
        <v>0</v>
      </c>
      <c r="L36" s="15">
        <f>'[1]TCE - ANEXO II - Preencher'!Q45</f>
        <v>576.07000000000005</v>
      </c>
      <c r="M36" s="15">
        <f>'[1]TCE - ANEXO II - Preencher'!R45</f>
        <v>57.61</v>
      </c>
      <c r="N36" s="16">
        <f>'[1]TCE - ANEXO II - Preencher'!S45</f>
        <v>0</v>
      </c>
      <c r="O36" s="17">
        <f>'[1]TCE - ANEXO II - Preencher'!W45</f>
        <v>137.94999999999999</v>
      </c>
      <c r="P36" s="18">
        <f>'[1]TCE - ANEXO II - Preencher'!X45</f>
        <v>2223.9400000000005</v>
      </c>
      <c r="R36" s="20"/>
      <c r="S36" s="22">
        <v>44805</v>
      </c>
    </row>
    <row r="37" spans="1:19" x14ac:dyDescent="0.2">
      <c r="A37" s="8">
        <f>IFERROR(VLOOKUP(B37,'[1]DADOS (OCULTAR)'!$Q$3:$S$136,3,0),"")</f>
        <v>9039744002480</v>
      </c>
      <c r="B37" s="9" t="str">
        <f>'[1]TCE - ANEXO II - Preencher'!C46</f>
        <v>UPAE CARPINA - CG Nº 022/2022</v>
      </c>
      <c r="C37" s="10"/>
      <c r="D37" s="11" t="str">
        <f>'[1]TCE - ANEXO II - Preencher'!E46</f>
        <v>JOSIVANIA DA SILVA LIMA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4131-10</v>
      </c>
      <c r="G37" s="14" t="str">
        <f>'[1]TCE - ANEXO II - Preencher'!I46</f>
        <v>06/2025</v>
      </c>
      <c r="H37" s="13" t="str">
        <f>'[1]TCE - ANEXO II - Preencher'!J46</f>
        <v>2 - Diarista</v>
      </c>
      <c r="I37" s="13">
        <f>'[1]TCE - ANEXO II - Preencher'!K46</f>
        <v>44</v>
      </c>
      <c r="J37" s="15">
        <f>'[1]TCE - ANEXO II - Preencher'!L46</f>
        <v>2419.5</v>
      </c>
      <c r="K37" s="15">
        <f>'[1]TCE - ANEXO II - Preencher'!P46</f>
        <v>0</v>
      </c>
      <c r="L37" s="15">
        <f>'[1]TCE - ANEXO II - Preencher'!Q46</f>
        <v>1209.75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1513.29</v>
      </c>
      <c r="P37" s="18">
        <f>'[1]TCE - ANEXO II - Preencher'!X46</f>
        <v>2115.96</v>
      </c>
      <c r="R37" s="20"/>
      <c r="S37" s="22">
        <v>44835</v>
      </c>
    </row>
    <row r="38" spans="1:19" x14ac:dyDescent="0.2">
      <c r="A38" s="8">
        <f>IFERROR(VLOOKUP(B38,'[1]DADOS (OCULTAR)'!$Q$3:$S$136,3,0),"")</f>
        <v>9039744002480</v>
      </c>
      <c r="B38" s="9" t="str">
        <f>'[1]TCE - ANEXO II - Preencher'!C47</f>
        <v>UPAE CARPINA - CG Nº 022/2022</v>
      </c>
      <c r="C38" s="10"/>
      <c r="D38" s="11" t="str">
        <f>'[1]TCE - ANEXO II - Preencher'!E47</f>
        <v>JULIANA FELIPE DA SILVA SOUZA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2236-05</v>
      </c>
      <c r="G38" s="14" t="str">
        <f>'[1]TCE - ANEXO II - Preencher'!I47</f>
        <v>06/2025</v>
      </c>
      <c r="H38" s="13" t="str">
        <f>'[1]TCE - ANEXO II - Preencher'!J47</f>
        <v>2 - Diarista</v>
      </c>
      <c r="I38" s="13">
        <f>'[1]TCE - ANEXO II - Preencher'!K47</f>
        <v>30</v>
      </c>
      <c r="J38" s="15">
        <f>'[1]TCE - ANEXO II - Preencher'!L47</f>
        <v>1963.86</v>
      </c>
      <c r="K38" s="15">
        <f>'[1]TCE - ANEXO II - Preencher'!P47</f>
        <v>0</v>
      </c>
      <c r="L38" s="15">
        <f>'[1]TCE - ANEXO II - Preencher'!Q47</f>
        <v>1039.25</v>
      </c>
      <c r="M38" s="15">
        <f>'[1]TCE - ANEXO II - Preencher'!R47</f>
        <v>886.38</v>
      </c>
      <c r="N38" s="16">
        <f>'[1]TCE - ANEXO II - Preencher'!S47</f>
        <v>340.91</v>
      </c>
      <c r="O38" s="17">
        <f>'[1]TCE - ANEXO II - Preencher'!W47</f>
        <v>350.19</v>
      </c>
      <c r="P38" s="18">
        <f>'[1]TCE - ANEXO II - Preencher'!X47</f>
        <v>3880.2099999999996</v>
      </c>
      <c r="R38" s="20"/>
      <c r="S38" s="22">
        <v>44866</v>
      </c>
    </row>
    <row r="39" spans="1:19" x14ac:dyDescent="0.2">
      <c r="A39" s="8">
        <f>IFERROR(VLOOKUP(B39,'[1]DADOS (OCULTAR)'!$Q$3:$S$136,3,0),"")</f>
        <v>9039744002480</v>
      </c>
      <c r="B39" s="9" t="str">
        <f>'[1]TCE - ANEXO II - Preencher'!C48</f>
        <v>UPAE CARPINA - CG Nº 022/2022</v>
      </c>
      <c r="C39" s="10"/>
      <c r="D39" s="11" t="str">
        <f>'[1]TCE - ANEXO II - Preencher'!E48</f>
        <v>JULIANA MIRLANIA DA SILVA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2235-05</v>
      </c>
      <c r="G39" s="14" t="str">
        <f>'[1]TCE - ANEXO II - Preencher'!I48</f>
        <v>06/2025</v>
      </c>
      <c r="H39" s="13" t="str">
        <f>'[1]TCE - ANEXO II - Preencher'!J48</f>
        <v>2 - Diarista</v>
      </c>
      <c r="I39" s="13">
        <f>'[1]TCE - ANEXO II - Preencher'!K48</f>
        <v>40</v>
      </c>
      <c r="J39" s="15">
        <f>'[1]TCE - ANEXO II - Preencher'!L48</f>
        <v>1859.03</v>
      </c>
      <c r="K39" s="15">
        <f>'[1]TCE - ANEXO II - Preencher'!P48</f>
        <v>55.36</v>
      </c>
      <c r="L39" s="15">
        <f>'[1]TCE - ANEXO II - Preencher'!Q48</f>
        <v>1081.32</v>
      </c>
      <c r="M39" s="15">
        <f>'[1]TCE - ANEXO II - Preencher'!R48</f>
        <v>3018.36</v>
      </c>
      <c r="N39" s="16">
        <f>'[1]TCE - ANEXO II - Preencher'!S48</f>
        <v>454.54</v>
      </c>
      <c r="O39" s="17">
        <f>'[1]TCE - ANEXO II - Preencher'!W48</f>
        <v>849.09</v>
      </c>
      <c r="P39" s="18">
        <f>'[1]TCE - ANEXO II - Preencher'!X48</f>
        <v>5619.5199999999995</v>
      </c>
      <c r="R39" s="20"/>
      <c r="S39" s="22">
        <v>44896</v>
      </c>
    </row>
    <row r="40" spans="1:19" x14ac:dyDescent="0.2">
      <c r="A40" s="8">
        <f>IFERROR(VLOOKUP(B40,'[1]DADOS (OCULTAR)'!$Q$3:$S$136,3,0),"")</f>
        <v>9039744002480</v>
      </c>
      <c r="B40" s="9" t="str">
        <f>'[1]TCE - ANEXO II - Preencher'!C49</f>
        <v>UPAE CARPINA - CG Nº 022/2022</v>
      </c>
      <c r="C40" s="10"/>
      <c r="D40" s="11" t="str">
        <f>'[1]TCE - ANEXO II - Preencher'!E49</f>
        <v>JULLIAN RODRIGO NASCIMENTO MUNIZ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1312-05</v>
      </c>
      <c r="G40" s="14" t="str">
        <f>'[1]TCE - ANEXO II - Preencher'!I49</f>
        <v>06/2025</v>
      </c>
      <c r="H40" s="13" t="str">
        <f>'[1]TCE - ANEXO II - Preencher'!J49</f>
        <v>2 - Diarista</v>
      </c>
      <c r="I40" s="13">
        <f>'[1]TCE - ANEXO II - Preencher'!K49</f>
        <v>20</v>
      </c>
      <c r="J40" s="15">
        <f>'[1]TCE - ANEXO II - Preencher'!L49</f>
        <v>10393</v>
      </c>
      <c r="K40" s="15">
        <f>'[1]TCE - ANEXO II - Preencher'!P49</f>
        <v>0</v>
      </c>
      <c r="L40" s="15">
        <f>'[1]TCE - ANEXO II - Preencher'!Q49</f>
        <v>5196.5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2526.85</v>
      </c>
      <c r="P40" s="18">
        <f>'[1]TCE - ANEXO II - Preencher'!X49</f>
        <v>13062.65</v>
      </c>
      <c r="R40" s="20"/>
      <c r="S40" s="22">
        <v>44927</v>
      </c>
    </row>
    <row r="41" spans="1:19" x14ac:dyDescent="0.2">
      <c r="A41" s="8">
        <f>IFERROR(VLOOKUP(B41,'[1]DADOS (OCULTAR)'!$Q$3:$S$136,3,0),"")</f>
        <v>9039744002480</v>
      </c>
      <c r="B41" s="9" t="str">
        <f>'[1]TCE - ANEXO II - Preencher'!C50</f>
        <v>UPAE CARPINA - CG Nº 022/2022</v>
      </c>
      <c r="C41" s="10"/>
      <c r="D41" s="11" t="str">
        <f>'[1]TCE - ANEXO II - Preencher'!E50</f>
        <v>KEYLA PRISCILA DE LIMA FERREIRA SILVA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4110-10</v>
      </c>
      <c r="G41" s="14" t="str">
        <f>'[1]TCE - ANEXO II - Preencher'!I50</f>
        <v>06/2025</v>
      </c>
      <c r="H41" s="13" t="str">
        <f>'[1]TCE - ANEXO II - Preencher'!J50</f>
        <v>2 - Diarista</v>
      </c>
      <c r="I41" s="13">
        <f>'[1]TCE - ANEXO II - Preencher'!K50</f>
        <v>44</v>
      </c>
      <c r="J41" s="15">
        <f>'[1]TCE - ANEXO II - Preencher'!L50</f>
        <v>1518</v>
      </c>
      <c r="K41" s="15">
        <f>'[1]TCE - ANEXO II - Preencher'!P50</f>
        <v>0</v>
      </c>
      <c r="L41" s="15">
        <f>'[1]TCE - ANEXO II - Preencher'!Q50</f>
        <v>834.9</v>
      </c>
      <c r="M41" s="15">
        <f>'[1]TCE - ANEXO II - Preencher'!R50</f>
        <v>354.2</v>
      </c>
      <c r="N41" s="16">
        <f>'[1]TCE - ANEXO II - Preencher'!S50</f>
        <v>0</v>
      </c>
      <c r="O41" s="17">
        <f>'[1]TCE - ANEXO II - Preencher'!W50</f>
        <v>176.08</v>
      </c>
      <c r="P41" s="18">
        <f>'[1]TCE - ANEXO II - Preencher'!X50</f>
        <v>2531.02</v>
      </c>
      <c r="R41" s="20"/>
      <c r="S41" s="22">
        <v>44958</v>
      </c>
    </row>
    <row r="42" spans="1:19" x14ac:dyDescent="0.2">
      <c r="A42" s="8">
        <f>IFERROR(VLOOKUP(B42,'[1]DADOS (OCULTAR)'!$Q$3:$S$136,3,0),"")</f>
        <v>9039744002480</v>
      </c>
      <c r="B42" s="9" t="str">
        <f>'[1]TCE - ANEXO II - Preencher'!C51</f>
        <v>UPAE CARPINA - CG Nº 022/2022</v>
      </c>
      <c r="C42" s="10"/>
      <c r="D42" s="11" t="str">
        <f>'[1]TCE - ANEXO II - Preencher'!E51</f>
        <v>LUANNA GRESSA SOARES DE MELO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1231-05</v>
      </c>
      <c r="G42" s="14" t="str">
        <f>'[1]TCE - ANEXO II - Preencher'!I51</f>
        <v>06/2025</v>
      </c>
      <c r="H42" s="13" t="str">
        <f>'[1]TCE - ANEXO II - Preencher'!J51</f>
        <v>2 - Diarista</v>
      </c>
      <c r="I42" s="13">
        <f>'[1]TCE - ANEXO II - Preencher'!K51</f>
        <v>44</v>
      </c>
      <c r="J42" s="15">
        <f>'[1]TCE - ANEXO II - Preencher'!L51</f>
        <v>17527.13</v>
      </c>
      <c r="K42" s="15">
        <f>'[1]TCE - ANEXO II - Preencher'!P51</f>
        <v>0</v>
      </c>
      <c r="L42" s="15">
        <f>'[1]TCE - ANEXO II - Preencher'!Q51</f>
        <v>8763.57</v>
      </c>
      <c r="M42" s="15">
        <f>'[1]TCE - ANEXO II - Preencher'!R51</f>
        <v>8807.16</v>
      </c>
      <c r="N42" s="16">
        <f>'[1]TCE - ANEXO II - Preencher'!S51</f>
        <v>0</v>
      </c>
      <c r="O42" s="17">
        <f>'[1]TCE - ANEXO II - Preencher'!W51</f>
        <v>4805.82</v>
      </c>
      <c r="P42" s="18">
        <f>'[1]TCE - ANEXO II - Preencher'!X51</f>
        <v>30292.04</v>
      </c>
      <c r="R42" s="20"/>
      <c r="S42" s="22">
        <v>44986</v>
      </c>
    </row>
    <row r="43" spans="1:19" x14ac:dyDescent="0.2">
      <c r="A43" s="8">
        <f>IFERROR(VLOOKUP(B43,'[1]DADOS (OCULTAR)'!$Q$3:$S$136,3,0),"")</f>
        <v>9039744002480</v>
      </c>
      <c r="B43" s="9" t="str">
        <f>'[1]TCE - ANEXO II - Preencher'!C52</f>
        <v>UPAE CARPINA - CG Nº 022/2022</v>
      </c>
      <c r="C43" s="10"/>
      <c r="D43" s="11" t="str">
        <f>'[1]TCE - ANEXO II - Preencher'!E52</f>
        <v>MARCELLE CHAVES TRAVASSOS DE SANTANA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4131-10</v>
      </c>
      <c r="G43" s="14" t="str">
        <f>'[1]TCE - ANEXO II - Preencher'!I52</f>
        <v>06/2025</v>
      </c>
      <c r="H43" s="13" t="str">
        <f>'[1]TCE - ANEXO II - Preencher'!J52</f>
        <v>2 - Diarista</v>
      </c>
      <c r="I43" s="13">
        <f>'[1]TCE - ANEXO II - Preencher'!K52</f>
        <v>44</v>
      </c>
      <c r="J43" s="15">
        <f>'[1]TCE - ANEXO II - Preencher'!L52</f>
        <v>2181.9299999999998</v>
      </c>
      <c r="K43" s="15">
        <f>'[1]TCE - ANEXO II - Preencher'!P52</f>
        <v>0</v>
      </c>
      <c r="L43" s="15">
        <f>'[1]TCE - ANEXO II - Preencher'!Q52</f>
        <v>1000.05</v>
      </c>
      <c r="M43" s="15">
        <f>'[1]TCE - ANEXO II - Preencher'!R52</f>
        <v>72.73</v>
      </c>
      <c r="N43" s="16">
        <f>'[1]TCE - ANEXO II - Preencher'!S52</f>
        <v>0</v>
      </c>
      <c r="O43" s="17">
        <f>'[1]TCE - ANEXO II - Preencher'!W52</f>
        <v>223.78</v>
      </c>
      <c r="P43" s="18">
        <f>'[1]TCE - ANEXO II - Preencher'!X52</f>
        <v>3030.9299999999994</v>
      </c>
      <c r="R43" s="20"/>
      <c r="S43" s="22">
        <v>45017</v>
      </c>
    </row>
    <row r="44" spans="1:19" x14ac:dyDescent="0.2">
      <c r="A44" s="8">
        <f>IFERROR(VLOOKUP(B44,'[1]DADOS (OCULTAR)'!$Q$3:$S$136,3,0),"")</f>
        <v>9039744002480</v>
      </c>
      <c r="B44" s="9" t="str">
        <f>'[1]TCE - ANEXO II - Preencher'!C53</f>
        <v>UPAE CARPINA - CG Nº 022/2022</v>
      </c>
      <c r="C44" s="10"/>
      <c r="D44" s="11" t="str">
        <f>'[1]TCE - ANEXO II - Preencher'!E53</f>
        <v>MARIA LETICIA DE ANDRADE LIMA FEITOSA FIORENTINO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2235-05</v>
      </c>
      <c r="G44" s="14" t="str">
        <f>'[1]TCE - ANEXO II - Preencher'!I53</f>
        <v>06/2025</v>
      </c>
      <c r="H44" s="13" t="str">
        <f>'[1]TCE - ANEXO II - Preencher'!J53</f>
        <v>2 - Diarista</v>
      </c>
      <c r="I44" s="13">
        <f>'[1]TCE - ANEXO II - Preencher'!K53</f>
        <v>40</v>
      </c>
      <c r="J44" s="15">
        <f>'[1]TCE - ANEXO II - Preencher'!L53</f>
        <v>0</v>
      </c>
      <c r="K44" s="15">
        <f>'[1]TCE - ANEXO II - Preencher'!P53</f>
        <v>52.46</v>
      </c>
      <c r="L44" s="15">
        <f>'[1]TCE - ANEXO II - Preencher'!Q53</f>
        <v>1262.75</v>
      </c>
      <c r="M44" s="15">
        <f>'[1]TCE - ANEXO II - Preencher'!R53</f>
        <v>9040.56</v>
      </c>
      <c r="N44" s="16">
        <f>'[1]TCE - ANEXO II - Preencher'!S53</f>
        <v>0</v>
      </c>
      <c r="O44" s="17">
        <f>'[1]TCE - ANEXO II - Preencher'!W53</f>
        <v>914.66</v>
      </c>
      <c r="P44" s="18">
        <f>'[1]TCE - ANEXO II - Preencher'!X53</f>
        <v>9441.11</v>
      </c>
      <c r="R44" s="20"/>
      <c r="S44" s="22">
        <v>45047</v>
      </c>
    </row>
    <row r="45" spans="1:19" x14ac:dyDescent="0.2">
      <c r="A45" s="8">
        <f>IFERROR(VLOOKUP(B45,'[1]DADOS (OCULTAR)'!$Q$3:$S$136,3,0),"")</f>
        <v>9039744002480</v>
      </c>
      <c r="B45" s="9" t="str">
        <f>'[1]TCE - ANEXO II - Preencher'!C54</f>
        <v>UPAE CARPINA - CG Nº 022/2022</v>
      </c>
      <c r="C45" s="10"/>
      <c r="D45" s="11" t="str">
        <f>'[1]TCE - ANEXO II - Preencher'!E54</f>
        <v>MARIA VANESSA ALVES DE AMORIM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 t="str">
        <f>'[1]TCE - ANEXO II - Preencher'!I54</f>
        <v>06/2025</v>
      </c>
      <c r="H45" s="13" t="str">
        <f>'[1]TCE - ANEXO II - Preencher'!J54</f>
        <v>2 - Diarista</v>
      </c>
      <c r="I45" s="13">
        <f>'[1]TCE - ANEXO II - Preencher'!K54</f>
        <v>44</v>
      </c>
      <c r="J45" s="15">
        <f>'[1]TCE - ANEXO II - Preencher'!L54</f>
        <v>1467.4</v>
      </c>
      <c r="K45" s="15">
        <f>'[1]TCE - ANEXO II - Preencher'!P54</f>
        <v>45.22</v>
      </c>
      <c r="L45" s="15">
        <f>'[1]TCE - ANEXO II - Preencher'!Q54</f>
        <v>910.8</v>
      </c>
      <c r="M45" s="15">
        <f>'[1]TCE - ANEXO II - Preencher'!R54</f>
        <v>2344</v>
      </c>
      <c r="N45" s="16">
        <f>'[1]TCE - ANEXO II - Preencher'!S54</f>
        <v>0</v>
      </c>
      <c r="O45" s="17">
        <f>'[1]TCE - ANEXO II - Preencher'!W54</f>
        <v>490.42</v>
      </c>
      <c r="P45" s="18">
        <f>'[1]TCE - ANEXO II - Preencher'!X54</f>
        <v>4277</v>
      </c>
      <c r="S45" s="22">
        <v>45078</v>
      </c>
    </row>
    <row r="46" spans="1:19" x14ac:dyDescent="0.2">
      <c r="A46" s="8">
        <f>IFERROR(VLOOKUP(B46,'[1]DADOS (OCULTAR)'!$Q$3:$S$136,3,0),"")</f>
        <v>9039744002480</v>
      </c>
      <c r="B46" s="9" t="str">
        <f>'[1]TCE - ANEXO II - Preencher'!C55</f>
        <v>UPAE CARPINA - CG Nº 022/2022</v>
      </c>
      <c r="C46" s="10"/>
      <c r="D46" s="11" t="str">
        <f>'[1]TCE - ANEXO II - Preencher'!E55</f>
        <v>MARIANA KARINA GUILHERME GOMES DE MELO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2236-05</v>
      </c>
      <c r="G46" s="14" t="str">
        <f>'[1]TCE - ANEXO II - Preencher'!I55</f>
        <v>06/2025</v>
      </c>
      <c r="H46" s="13" t="str">
        <f>'[1]TCE - ANEXO II - Preencher'!J55</f>
        <v>2 - Diarista</v>
      </c>
      <c r="I46" s="13">
        <f>'[1]TCE - ANEXO II - Preencher'!K55</f>
        <v>30</v>
      </c>
      <c r="J46" s="15">
        <f>'[1]TCE - ANEXO II - Preencher'!L55</f>
        <v>1767.47</v>
      </c>
      <c r="K46" s="15">
        <f>'[1]TCE - ANEXO II - Preencher'!P55</f>
        <v>0</v>
      </c>
      <c r="L46" s="15">
        <f>'[1]TCE - ANEXO II - Preencher'!Q55</f>
        <v>1133.73</v>
      </c>
      <c r="M46" s="15">
        <f>'[1]TCE - ANEXO II - Preencher'!R55</f>
        <v>838.27</v>
      </c>
      <c r="N46" s="16">
        <f>'[1]TCE - ANEXO II - Preencher'!S55</f>
        <v>306.82</v>
      </c>
      <c r="O46" s="17">
        <f>'[1]TCE - ANEXO II - Preencher'!W55</f>
        <v>232.36</v>
      </c>
      <c r="P46" s="18">
        <f>'[1]TCE - ANEXO II - Preencher'!X55</f>
        <v>3813.93</v>
      </c>
      <c r="S46" s="22">
        <v>45108</v>
      </c>
    </row>
    <row r="47" spans="1:19" x14ac:dyDescent="0.2">
      <c r="A47" s="8">
        <f>IFERROR(VLOOKUP(B47,'[1]DADOS (OCULTAR)'!$Q$3:$S$136,3,0),"")</f>
        <v>9039744002480</v>
      </c>
      <c r="B47" s="9" t="str">
        <f>'[1]TCE - ANEXO II - Preencher'!C56</f>
        <v>UPAE CARPINA - CG Nº 022/2022</v>
      </c>
      <c r="C47" s="10"/>
      <c r="D47" s="11" t="str">
        <f>'[1]TCE - ANEXO II - Preencher'!E56</f>
        <v>MILENNA HELLEN DE LIMA SILVA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2236-05</v>
      </c>
      <c r="G47" s="14" t="str">
        <f>'[1]TCE - ANEXO II - Preencher'!I56</f>
        <v>06/2025</v>
      </c>
      <c r="H47" s="13" t="str">
        <f>'[1]TCE - ANEXO II - Preencher'!J56</f>
        <v>2 - Diarista</v>
      </c>
      <c r="I47" s="13">
        <f>'[1]TCE - ANEXO II - Preencher'!K56</f>
        <v>30</v>
      </c>
      <c r="J47" s="15">
        <f>'[1]TCE - ANEXO II - Preencher'!L56</f>
        <v>2332.0700000000002</v>
      </c>
      <c r="K47" s="15">
        <f>'[1]TCE - ANEXO II - Preencher'!P56</f>
        <v>0</v>
      </c>
      <c r="L47" s="15">
        <f>'[1]TCE - ANEXO II - Preencher'!Q56</f>
        <v>1317.84</v>
      </c>
      <c r="M47" s="15">
        <f>'[1]TCE - ANEXO II - Preencher'!R56</f>
        <v>941.5</v>
      </c>
      <c r="N47" s="16">
        <f>'[1]TCE - ANEXO II - Preencher'!S56</f>
        <v>340.91</v>
      </c>
      <c r="O47" s="17">
        <f>'[1]TCE - ANEXO II - Preencher'!W56</f>
        <v>332.7</v>
      </c>
      <c r="P47" s="18">
        <f>'[1]TCE - ANEXO II - Preencher'!X56</f>
        <v>4599.62</v>
      </c>
      <c r="S47" s="22">
        <v>45139</v>
      </c>
    </row>
    <row r="48" spans="1:19" x14ac:dyDescent="0.2">
      <c r="A48" s="8">
        <f>IFERROR(VLOOKUP(B48,'[1]DADOS (OCULTAR)'!$Q$3:$S$136,3,0),"")</f>
        <v>9039744002480</v>
      </c>
      <c r="B48" s="9" t="str">
        <f>'[1]TCE - ANEXO II - Preencher'!C57</f>
        <v>UPAE CARPINA - CG Nº 022/2022</v>
      </c>
      <c r="C48" s="10"/>
      <c r="D48" s="11" t="str">
        <f>'[1]TCE - ANEXO II - Preencher'!E57</f>
        <v>NATALIA ALVES COUTINHO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4110-10</v>
      </c>
      <c r="G48" s="14" t="str">
        <f>'[1]TCE - ANEXO II - Preencher'!I57</f>
        <v>06/2025</v>
      </c>
      <c r="H48" s="13" t="str">
        <f>'[1]TCE - ANEXO II - Preencher'!J57</f>
        <v>2 - Diarista</v>
      </c>
      <c r="I48" s="13">
        <f>'[1]TCE - ANEXO II - Preencher'!K57</f>
        <v>44</v>
      </c>
      <c r="J48" s="15">
        <f>'[1]TCE - ANEXO II - Preencher'!L57</f>
        <v>1518</v>
      </c>
      <c r="K48" s="15">
        <f>'[1]TCE - ANEXO II - Preencher'!P57</f>
        <v>0</v>
      </c>
      <c r="L48" s="15">
        <f>'[1]TCE - ANEXO II - Preencher'!Q57</f>
        <v>759</v>
      </c>
      <c r="M48" s="15">
        <f>'[1]TCE - ANEXO II - Preencher'!R57</f>
        <v>1867.5</v>
      </c>
      <c r="N48" s="16">
        <f>'[1]TCE - ANEXO II - Preencher'!S57</f>
        <v>901.5</v>
      </c>
      <c r="O48" s="17">
        <f>'[1]TCE - ANEXO II - Preencher'!W57</f>
        <v>369.63</v>
      </c>
      <c r="P48" s="18">
        <f>'[1]TCE - ANEXO II - Preencher'!X57</f>
        <v>4676.37</v>
      </c>
      <c r="S48" s="22">
        <v>45170</v>
      </c>
    </row>
    <row r="49" spans="1:19" x14ac:dyDescent="0.2">
      <c r="A49" s="8">
        <f>IFERROR(VLOOKUP(B49,'[1]DADOS (OCULTAR)'!$Q$3:$S$136,3,0),"")</f>
        <v>9039744002480</v>
      </c>
      <c r="B49" s="9" t="str">
        <f>'[1]TCE - ANEXO II - Preencher'!C58</f>
        <v>UPAE CARPINA - CG Nº 022/2022</v>
      </c>
      <c r="C49" s="10"/>
      <c r="D49" s="11" t="str">
        <f>'[1]TCE - ANEXO II - Preencher'!E58</f>
        <v>NATALIA MELINA MENDONCA GUIMARAES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2238-10</v>
      </c>
      <c r="G49" s="14" t="str">
        <f>'[1]TCE - ANEXO II - Preencher'!I58</f>
        <v>06/2025</v>
      </c>
      <c r="H49" s="13" t="str">
        <f>'[1]TCE - ANEXO II - Preencher'!J58</f>
        <v>2 - Diarista</v>
      </c>
      <c r="I49" s="13">
        <f>'[1]TCE - ANEXO II - Preencher'!K58</f>
        <v>30</v>
      </c>
      <c r="J49" s="15">
        <f>'[1]TCE - ANEXO II - Preencher'!L58</f>
        <v>2685.88</v>
      </c>
      <c r="K49" s="15">
        <f>'[1]TCE - ANEXO II - Preencher'!P58</f>
        <v>0</v>
      </c>
      <c r="L49" s="15">
        <f>'[1]TCE - ANEXO II - Preencher'!Q58</f>
        <v>1494.74</v>
      </c>
      <c r="M49" s="15">
        <f>'[1]TCE - ANEXO II - Preencher'!R58</f>
        <v>303.60000000000002</v>
      </c>
      <c r="N49" s="16">
        <f>'[1]TCE - ANEXO II - Preencher'!S58</f>
        <v>340.91</v>
      </c>
      <c r="O49" s="17">
        <f>'[1]TCE - ANEXO II - Preencher'!W58</f>
        <v>359.12</v>
      </c>
      <c r="P49" s="18">
        <f>'[1]TCE - ANEXO II - Preencher'!X58</f>
        <v>4466.01</v>
      </c>
      <c r="S49" s="22">
        <v>45200</v>
      </c>
    </row>
    <row r="50" spans="1:19" x14ac:dyDescent="0.2">
      <c r="A50" s="8">
        <f>IFERROR(VLOOKUP(B50,'[1]DADOS (OCULTAR)'!$Q$3:$S$136,3,0),"")</f>
        <v>9039744002480</v>
      </c>
      <c r="B50" s="9" t="str">
        <f>'[1]TCE - ANEXO II - Preencher'!C59</f>
        <v>UPAE CARPINA - CG Nº 022/2022</v>
      </c>
      <c r="C50" s="10"/>
      <c r="D50" s="11" t="str">
        <f>'[1]TCE - ANEXO II - Preencher'!E59</f>
        <v>PATRICIA FERREIRA DA SILVA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4110-10</v>
      </c>
      <c r="G50" s="14" t="str">
        <f>'[1]TCE - ANEXO II - Preencher'!I59</f>
        <v>06/2025</v>
      </c>
      <c r="H50" s="13" t="str">
        <f>'[1]TCE - ANEXO II - Preencher'!J59</f>
        <v>2 - Diarista</v>
      </c>
      <c r="I50" s="13">
        <f>'[1]TCE - ANEXO II - Preencher'!K59</f>
        <v>44</v>
      </c>
      <c r="J50" s="15">
        <f>'[1]TCE - ANEXO II - Preencher'!L59</f>
        <v>1518</v>
      </c>
      <c r="K50" s="15">
        <f>'[1]TCE - ANEXO II - Preencher'!P59</f>
        <v>0</v>
      </c>
      <c r="L50" s="15">
        <f>'[1]TCE - ANEXO II - Preencher'!Q59</f>
        <v>759</v>
      </c>
      <c r="M50" s="15">
        <f>'[1]TCE - ANEXO II - Preencher'!R59</f>
        <v>322</v>
      </c>
      <c r="N50" s="16">
        <f>'[1]TCE - ANEXO II - Preencher'!S59</f>
        <v>0</v>
      </c>
      <c r="O50" s="17">
        <f>'[1]TCE - ANEXO II - Preencher'!W59</f>
        <v>235.29</v>
      </c>
      <c r="P50" s="18">
        <f>'[1]TCE - ANEXO II - Preencher'!X59</f>
        <v>2363.71</v>
      </c>
      <c r="S50" s="22">
        <v>45231</v>
      </c>
    </row>
    <row r="51" spans="1:19" x14ac:dyDescent="0.2">
      <c r="A51" s="8">
        <f>IFERROR(VLOOKUP(B51,'[1]DADOS (OCULTAR)'!$Q$3:$S$136,3,0),"")</f>
        <v>9039744002480</v>
      </c>
      <c r="B51" s="9" t="str">
        <f>'[1]TCE - ANEXO II - Preencher'!C60</f>
        <v>UPAE CARPINA - CG Nº 022/2022</v>
      </c>
      <c r="C51" s="10"/>
      <c r="D51" s="11" t="str">
        <f>'[1]TCE - ANEXO II - Preencher'!E60</f>
        <v>PAULA MONIELE MARINS GONDIM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1312-10</v>
      </c>
      <c r="G51" s="14" t="str">
        <f>'[1]TCE - ANEXO II - Preencher'!I60</f>
        <v>06/2025</v>
      </c>
      <c r="H51" s="13" t="str">
        <f>'[1]TCE - ANEXO II - Preencher'!J60</f>
        <v>2 - Diarista</v>
      </c>
      <c r="I51" s="13">
        <f>'[1]TCE - ANEXO II - Preencher'!K60</f>
        <v>40</v>
      </c>
      <c r="J51" s="15">
        <f>'[1]TCE - ANEXO II - Preencher'!L60</f>
        <v>12775.26</v>
      </c>
      <c r="K51" s="15">
        <f>'[1]TCE - ANEXO II - Preencher'!P60</f>
        <v>0</v>
      </c>
      <c r="L51" s="15">
        <f>'[1]TCE - ANEXO II - Preencher'!Q60</f>
        <v>7026.4</v>
      </c>
      <c r="M51" s="15">
        <f>'[1]TCE - ANEXO II - Preencher'!R60</f>
        <v>9163.61</v>
      </c>
      <c r="N51" s="16">
        <f>'[1]TCE - ANEXO II - Preencher'!S60</f>
        <v>0</v>
      </c>
      <c r="O51" s="17">
        <f>'[1]TCE - ANEXO II - Preencher'!W60</f>
        <v>3702.54</v>
      </c>
      <c r="P51" s="18">
        <f>'[1]TCE - ANEXO II - Preencher'!X60</f>
        <v>25262.73</v>
      </c>
      <c r="S51" s="22">
        <v>45261</v>
      </c>
    </row>
    <row r="52" spans="1:19" x14ac:dyDescent="0.2">
      <c r="A52" s="8">
        <f>IFERROR(VLOOKUP(B52,'[1]DADOS (OCULTAR)'!$Q$3:$S$136,3,0),"")</f>
        <v>9039744002480</v>
      </c>
      <c r="B52" s="9" t="str">
        <f>'[1]TCE - ANEXO II - Preencher'!C61</f>
        <v>UPAE CARPINA - CG Nº 022/2022</v>
      </c>
      <c r="C52" s="10"/>
      <c r="D52" s="11" t="str">
        <f>'[1]TCE - ANEXO II - Preencher'!E61</f>
        <v>PAULO CAMPELO DE ASSIS JUNIOR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1421-05</v>
      </c>
      <c r="G52" s="14" t="str">
        <f>'[1]TCE - ANEXO II - Preencher'!I61</f>
        <v>06/2025</v>
      </c>
      <c r="H52" s="13" t="str">
        <f>'[1]TCE - ANEXO II - Preencher'!J61</f>
        <v>2 - Diarista</v>
      </c>
      <c r="I52" s="13">
        <f>'[1]TCE - ANEXO II - Preencher'!K61</f>
        <v>44</v>
      </c>
      <c r="J52" s="15">
        <f>'[1]TCE - ANEXO II - Preencher'!L61</f>
        <v>6572.69</v>
      </c>
      <c r="K52" s="15">
        <f>'[1]TCE - ANEXO II - Preencher'!P61</f>
        <v>11684.77</v>
      </c>
      <c r="L52" s="15">
        <f>'[1]TCE - ANEXO II - Preencher'!Q61</f>
        <v>13145.38</v>
      </c>
      <c r="M52" s="15">
        <f>'[1]TCE - ANEXO II - Preencher'!R61</f>
        <v>438.18</v>
      </c>
      <c r="N52" s="16">
        <f>'[1]TCE - ANEXO II - Preencher'!S61</f>
        <v>0</v>
      </c>
      <c r="O52" s="17">
        <f>'[1]TCE - ANEXO II - Preencher'!W61</f>
        <v>26202.23</v>
      </c>
      <c r="P52" s="18">
        <f>'[1]TCE - ANEXO II - Preencher'!X61</f>
        <v>5638.7899999999972</v>
      </c>
      <c r="S52" s="22">
        <v>45292</v>
      </c>
    </row>
    <row r="53" spans="1:19" x14ac:dyDescent="0.2">
      <c r="A53" s="8">
        <f>IFERROR(VLOOKUP(B53,'[1]DADOS (OCULTAR)'!$Q$3:$S$136,3,0),"")</f>
        <v>9039744002480</v>
      </c>
      <c r="B53" s="9" t="str">
        <f>'[1]TCE - ANEXO II - Preencher'!C62</f>
        <v>UPAE CARPINA - CG Nº 022/2022</v>
      </c>
      <c r="C53" s="10"/>
      <c r="D53" s="11" t="str">
        <f>'[1]TCE - ANEXO II - Preencher'!E62</f>
        <v>QUEZIA FERREIRA SILVEIRA DA CUNHA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3222-05</v>
      </c>
      <c r="G53" s="14" t="str">
        <f>'[1]TCE - ANEXO II - Preencher'!I62</f>
        <v>06/2025</v>
      </c>
      <c r="H53" s="13" t="str">
        <f>'[1]TCE - ANEXO II - Preencher'!J62</f>
        <v>2 - Diarista</v>
      </c>
      <c r="I53" s="13">
        <f>'[1]TCE - ANEXO II - Preencher'!K62</f>
        <v>44</v>
      </c>
      <c r="J53" s="15">
        <f>'[1]TCE - ANEXO II - Preencher'!L62</f>
        <v>1518</v>
      </c>
      <c r="K53" s="15">
        <f>'[1]TCE - ANEXO II - Preencher'!P62</f>
        <v>45.22</v>
      </c>
      <c r="L53" s="15">
        <f>'[1]TCE - ANEXO II - Preencher'!Q62</f>
        <v>910.8</v>
      </c>
      <c r="M53" s="15">
        <f>'[1]TCE - ANEXO II - Preencher'!R62</f>
        <v>2304.13</v>
      </c>
      <c r="N53" s="16">
        <f>'[1]TCE - ANEXO II - Preencher'!S62</f>
        <v>0</v>
      </c>
      <c r="O53" s="17">
        <f>'[1]TCE - ANEXO II - Preencher'!W62</f>
        <v>1447.64</v>
      </c>
      <c r="P53" s="18">
        <f>'[1]TCE - ANEXO II - Preencher'!X62</f>
        <v>3330.5099999999993</v>
      </c>
      <c r="S53" s="22">
        <v>45323</v>
      </c>
    </row>
    <row r="54" spans="1:19" x14ac:dyDescent="0.2">
      <c r="A54" s="8">
        <f>IFERROR(VLOOKUP(B54,'[1]DADOS (OCULTAR)'!$Q$3:$S$136,3,0),"")</f>
        <v>9039744002480</v>
      </c>
      <c r="B54" s="9" t="str">
        <f>'[1]TCE - ANEXO II - Preencher'!C63</f>
        <v>UPAE CARPINA - CG Nº 022/2022</v>
      </c>
      <c r="C54" s="10"/>
      <c r="D54" s="11" t="str">
        <f>'[1]TCE - ANEXO II - Preencher'!E63</f>
        <v>RAFAEL ANDRADE DO NASCIMENTO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3172-10</v>
      </c>
      <c r="G54" s="14" t="str">
        <f>'[1]TCE - ANEXO II - Preencher'!I63</f>
        <v>06/2025</v>
      </c>
      <c r="H54" s="13" t="str">
        <f>'[1]TCE - ANEXO II - Preencher'!J63</f>
        <v>2 - Diarista</v>
      </c>
      <c r="I54" s="13">
        <f>'[1]TCE - ANEXO II - Preencher'!K63</f>
        <v>44</v>
      </c>
      <c r="J54" s="15">
        <f>'[1]TCE - ANEXO II - Preencher'!L63</f>
        <v>2911.75</v>
      </c>
      <c r="K54" s="15">
        <f>'[1]TCE - ANEXO II - Preencher'!P63</f>
        <v>0</v>
      </c>
      <c r="L54" s="15">
        <f>'[1]TCE - ANEXO II - Preencher'!Q63</f>
        <v>1455.88</v>
      </c>
      <c r="M54" s="15">
        <f>'[1]TCE - ANEXO II - Preencher'!R63</f>
        <v>3836.79</v>
      </c>
      <c r="N54" s="16">
        <f>'[1]TCE - ANEXO II - Preencher'!S63</f>
        <v>0</v>
      </c>
      <c r="O54" s="17">
        <f>'[1]TCE - ANEXO II - Preencher'!W63</f>
        <v>319.95999999999998</v>
      </c>
      <c r="P54" s="18">
        <f>'[1]TCE - ANEXO II - Preencher'!X63</f>
        <v>7884.46</v>
      </c>
      <c r="S54" s="22">
        <v>45352</v>
      </c>
    </row>
    <row r="55" spans="1:19" x14ac:dyDescent="0.2">
      <c r="A55" s="8">
        <f>IFERROR(VLOOKUP(B55,'[1]DADOS (OCULTAR)'!$Q$3:$S$136,3,0),"")</f>
        <v>9039744002480</v>
      </c>
      <c r="B55" s="9" t="str">
        <f>'[1]TCE - ANEXO II - Preencher'!C64</f>
        <v>UPAE CARPINA - CG Nº 022/2022</v>
      </c>
      <c r="C55" s="10"/>
      <c r="D55" s="11" t="str">
        <f>'[1]TCE - ANEXO II - Preencher'!E64</f>
        <v>ROSA FELICIANO DA SILVA LUNA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3222-05</v>
      </c>
      <c r="G55" s="14" t="str">
        <f>'[1]TCE - ANEXO II - Preencher'!I64</f>
        <v>06/2025</v>
      </c>
      <c r="H55" s="13" t="str">
        <f>'[1]TCE - ANEXO II - Preencher'!J64</f>
        <v>2 - Diarista</v>
      </c>
      <c r="I55" s="13">
        <f>'[1]TCE - ANEXO II - Preencher'!K64</f>
        <v>44</v>
      </c>
      <c r="J55" s="15">
        <f>'[1]TCE - ANEXO II - Preencher'!L64</f>
        <v>1518</v>
      </c>
      <c r="K55" s="15">
        <f>'[1]TCE - ANEXO II - Preencher'!P64</f>
        <v>45.22</v>
      </c>
      <c r="L55" s="15">
        <f>'[1]TCE - ANEXO II - Preencher'!Q64</f>
        <v>948.75</v>
      </c>
      <c r="M55" s="15">
        <f>'[1]TCE - ANEXO II - Preencher'!R64</f>
        <v>2445.0300000000002</v>
      </c>
      <c r="N55" s="16">
        <f>'[1]TCE - ANEXO II - Preencher'!S64</f>
        <v>0</v>
      </c>
      <c r="O55" s="17">
        <f>'[1]TCE - ANEXO II - Preencher'!W64</f>
        <v>494.25</v>
      </c>
      <c r="P55" s="18">
        <f>'[1]TCE - ANEXO II - Preencher'!X64</f>
        <v>4462.75</v>
      </c>
      <c r="S55" s="22">
        <v>45383</v>
      </c>
    </row>
    <row r="56" spans="1:19" x14ac:dyDescent="0.2">
      <c r="A56" s="8">
        <f>IFERROR(VLOOKUP(B56,'[1]DADOS (OCULTAR)'!$Q$3:$S$136,3,0),"")</f>
        <v>9039744002480</v>
      </c>
      <c r="B56" s="9" t="str">
        <f>'[1]TCE - ANEXO II - Preencher'!C65</f>
        <v>UPAE CARPINA - CG Nº 022/2022</v>
      </c>
      <c r="C56" s="10"/>
      <c r="D56" s="11" t="str">
        <f>'[1]TCE - ANEXO II - Preencher'!E65</f>
        <v>ROSEANE SILVA DE MENEZES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 t="str">
        <f>'[1]TCE - ANEXO II - Preencher'!I65</f>
        <v>06/2025</v>
      </c>
      <c r="H56" s="13" t="str">
        <f>'[1]TCE - ANEXO II - Preencher'!J65</f>
        <v>2 - Diarista</v>
      </c>
      <c r="I56" s="13">
        <f>'[1]TCE - ANEXO II - Preencher'!K65</f>
        <v>44</v>
      </c>
      <c r="J56" s="15">
        <f>'[1]TCE - ANEXO II - Preencher'!L65</f>
        <v>1518</v>
      </c>
      <c r="K56" s="15">
        <f>'[1]TCE - ANEXO II - Preencher'!P65</f>
        <v>45.22</v>
      </c>
      <c r="L56" s="15">
        <f>'[1]TCE - ANEXO II - Preencher'!Q65</f>
        <v>910.8</v>
      </c>
      <c r="M56" s="15">
        <f>'[1]TCE - ANEXO II - Preencher'!R65</f>
        <v>2281.13</v>
      </c>
      <c r="N56" s="16">
        <f>'[1]TCE - ANEXO II - Preencher'!S65</f>
        <v>0</v>
      </c>
      <c r="O56" s="17">
        <f>'[1]TCE - ANEXO II - Preencher'!W65</f>
        <v>456.48</v>
      </c>
      <c r="P56" s="18">
        <f>'[1]TCE - ANEXO II - Preencher'!X65</f>
        <v>4298.67</v>
      </c>
      <c r="S56" s="22">
        <v>45413</v>
      </c>
    </row>
    <row r="57" spans="1:19" x14ac:dyDescent="0.2">
      <c r="A57" s="8">
        <f>IFERROR(VLOOKUP(B57,'[1]DADOS (OCULTAR)'!$Q$3:$S$136,3,0),"")</f>
        <v>9039744002480</v>
      </c>
      <c r="B57" s="9" t="str">
        <f>'[1]TCE - ANEXO II - Preencher'!C66</f>
        <v>UPAE CARPINA - CG Nº 022/2022</v>
      </c>
      <c r="C57" s="10"/>
      <c r="D57" s="11" t="str">
        <f>'[1]TCE - ANEXO II - Preencher'!E66</f>
        <v>RUBENS GUILHERME PEREIRA DE FRANCA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2236-05</v>
      </c>
      <c r="G57" s="14" t="str">
        <f>'[1]TCE - ANEXO II - Preencher'!I66</f>
        <v>06/2025</v>
      </c>
      <c r="H57" s="13" t="str">
        <f>'[1]TCE - ANEXO II - Preencher'!J66</f>
        <v>2 - Diarista</v>
      </c>
      <c r="I57" s="13">
        <f>'[1]TCE - ANEXO II - Preencher'!K66</f>
        <v>30</v>
      </c>
      <c r="J57" s="15">
        <f>'[1]TCE - ANEXO II - Preencher'!L66</f>
        <v>2332.0700000000002</v>
      </c>
      <c r="K57" s="15">
        <f>'[1]TCE - ANEXO II - Preencher'!P66</f>
        <v>0</v>
      </c>
      <c r="L57" s="15">
        <f>'[1]TCE - ANEXO II - Preencher'!Q66</f>
        <v>1317.84</v>
      </c>
      <c r="M57" s="15">
        <f>'[1]TCE - ANEXO II - Preencher'!R66</f>
        <v>720.91</v>
      </c>
      <c r="N57" s="16">
        <f>'[1]TCE - ANEXO II - Preencher'!S66</f>
        <v>511.14</v>
      </c>
      <c r="O57" s="17">
        <f>'[1]TCE - ANEXO II - Preencher'!W66</f>
        <v>496.67</v>
      </c>
      <c r="P57" s="18">
        <f>'[1]TCE - ANEXO II - Preencher'!X66</f>
        <v>4385.29</v>
      </c>
      <c r="S57" s="22">
        <v>45444</v>
      </c>
    </row>
    <row r="58" spans="1:19" x14ac:dyDescent="0.2">
      <c r="A58" s="8">
        <f>IFERROR(VLOOKUP(B58,'[1]DADOS (OCULTAR)'!$Q$3:$S$136,3,0),"")</f>
        <v>9039744002480</v>
      </c>
      <c r="B58" s="9" t="str">
        <f>'[1]TCE - ANEXO II - Preencher'!C67</f>
        <v>UPAE CARPINA - CG Nº 022/2022</v>
      </c>
      <c r="C58" s="10"/>
      <c r="D58" s="11" t="str">
        <f>'[1]TCE - ANEXO II - Preencher'!E67</f>
        <v>SEBASTIANA RUTE SOUZA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1422-05</v>
      </c>
      <c r="G58" s="14" t="str">
        <f>'[1]TCE - ANEXO II - Preencher'!I67</f>
        <v>06/2025</v>
      </c>
      <c r="H58" s="13" t="str">
        <f>'[1]TCE - ANEXO II - Preencher'!J67</f>
        <v>2 - Diarista</v>
      </c>
      <c r="I58" s="13">
        <f>'[1]TCE - ANEXO II - Preencher'!K67</f>
        <v>44</v>
      </c>
      <c r="J58" s="15">
        <f>'[1]TCE - ANEXO II - Preencher'!L67</f>
        <v>1211.19</v>
      </c>
      <c r="K58" s="15">
        <f>'[1]TCE - ANEXO II - Preencher'!P67</f>
        <v>3391.33</v>
      </c>
      <c r="L58" s="15">
        <f>'[1]TCE - ANEXO II - Preencher'!Q67</f>
        <v>3815.26</v>
      </c>
      <c r="M58" s="15">
        <f>'[1]TCE - ANEXO II - Preencher'!R67</f>
        <v>181.68</v>
      </c>
      <c r="N58" s="16">
        <f>'[1]TCE - ANEXO II - Preencher'!S67</f>
        <v>0</v>
      </c>
      <c r="O58" s="17">
        <f>'[1]TCE - ANEXO II - Preencher'!W67</f>
        <v>7429.6</v>
      </c>
      <c r="P58" s="18">
        <f>'[1]TCE - ANEXO II - Preencher'!X67</f>
        <v>1169.8600000000006</v>
      </c>
      <c r="S58" s="22">
        <v>45474</v>
      </c>
    </row>
    <row r="59" spans="1:19" x14ac:dyDescent="0.2">
      <c r="A59" s="8">
        <f>IFERROR(VLOOKUP(B59,'[1]DADOS (OCULTAR)'!$Q$3:$S$136,3,0),"")</f>
        <v>9039744002480</v>
      </c>
      <c r="B59" s="9" t="str">
        <f>'[1]TCE - ANEXO II - Preencher'!C68</f>
        <v>UPAE CARPINA - CG Nº 022/2022</v>
      </c>
      <c r="C59" s="10"/>
      <c r="D59" s="11" t="str">
        <f>'[1]TCE - ANEXO II - Preencher'!E68</f>
        <v>STELLA CRISTINA DA SILVA FERREIRA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2235-05</v>
      </c>
      <c r="G59" s="14" t="str">
        <f>'[1]TCE - ANEXO II - Preencher'!I68</f>
        <v>06/2025</v>
      </c>
      <c r="H59" s="13" t="str">
        <f>'[1]TCE - ANEXO II - Preencher'!J68</f>
        <v>2 - Diarista</v>
      </c>
      <c r="I59" s="13">
        <f>'[1]TCE - ANEXO II - Preencher'!K68</f>
        <v>40</v>
      </c>
      <c r="J59" s="15">
        <f>'[1]TCE - ANEXO II - Preencher'!L68</f>
        <v>1859.03</v>
      </c>
      <c r="K59" s="15">
        <f>'[1]TCE - ANEXO II - Preencher'!P68</f>
        <v>61.54</v>
      </c>
      <c r="L59" s="15">
        <f>'[1]TCE - ANEXO II - Preencher'!Q68</f>
        <v>1081.32</v>
      </c>
      <c r="M59" s="15">
        <f>'[1]TCE - ANEXO II - Preencher'!R68</f>
        <v>3004.26</v>
      </c>
      <c r="N59" s="16">
        <f>'[1]TCE - ANEXO II - Preencher'!S68</f>
        <v>454.54</v>
      </c>
      <c r="O59" s="17">
        <f>'[1]TCE - ANEXO II - Preencher'!W68</f>
        <v>1045.4100000000001</v>
      </c>
      <c r="P59" s="18">
        <f>'[1]TCE - ANEXO II - Preencher'!X68</f>
        <v>5415.28</v>
      </c>
      <c r="S59" s="22">
        <v>45505</v>
      </c>
    </row>
    <row r="60" spans="1:19" x14ac:dyDescent="0.2">
      <c r="A60" s="8">
        <f>IFERROR(VLOOKUP(B60,'[1]DADOS (OCULTAR)'!$Q$3:$S$136,3,0),"")</f>
        <v>9039744002480</v>
      </c>
      <c r="B60" s="9" t="str">
        <f>'[1]TCE - ANEXO II - Preencher'!C69</f>
        <v>UPAE CARPINA - CG Nº 022/2022</v>
      </c>
      <c r="C60" s="10"/>
      <c r="D60" s="11" t="str">
        <f>'[1]TCE - ANEXO II - Preencher'!E69</f>
        <v>TACIANE VIEIRA DOS SANTOS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 t="str">
        <f>'[1]TCE - ANEXO II - Preencher'!I69</f>
        <v>06/2025</v>
      </c>
      <c r="H60" s="13" t="str">
        <f>'[1]TCE - ANEXO II - Preencher'!J69</f>
        <v>2 - Diarista</v>
      </c>
      <c r="I60" s="13">
        <f>'[1]TCE - ANEXO II - Preencher'!K69</f>
        <v>44</v>
      </c>
      <c r="J60" s="15">
        <f>'[1]TCE - ANEXO II - Preencher'!L69</f>
        <v>0</v>
      </c>
      <c r="K60" s="15">
        <f>'[1]TCE - ANEXO II - Preencher'!P69</f>
        <v>45.22</v>
      </c>
      <c r="L60" s="15">
        <f>'[1]TCE - ANEXO II - Preencher'!Q69</f>
        <v>910.8</v>
      </c>
      <c r="M60" s="15">
        <f>'[1]TCE - ANEXO II - Preencher'!R69</f>
        <v>3145.93</v>
      </c>
      <c r="N60" s="16">
        <f>'[1]TCE - ANEXO II - Preencher'!S69</f>
        <v>0</v>
      </c>
      <c r="O60" s="17">
        <f>'[1]TCE - ANEXO II - Preencher'!W69</f>
        <v>287.97000000000003</v>
      </c>
      <c r="P60" s="18">
        <f>'[1]TCE - ANEXO II - Preencher'!X69</f>
        <v>3813.9799999999996</v>
      </c>
      <c r="S60" s="22">
        <v>45536</v>
      </c>
    </row>
    <row r="61" spans="1:19" x14ac:dyDescent="0.2">
      <c r="A61" s="8">
        <f>IFERROR(VLOOKUP(B61,'[1]DADOS (OCULTAR)'!$Q$3:$S$136,3,0),"")</f>
        <v>9039744002480</v>
      </c>
      <c r="B61" s="9" t="str">
        <f>'[1]TCE - ANEXO II - Preencher'!C70</f>
        <v>UPAE CARPINA - CG Nº 022/2022</v>
      </c>
      <c r="C61" s="10"/>
      <c r="D61" s="11" t="str">
        <f>'[1]TCE - ANEXO II - Preencher'!E70</f>
        <v>TALITA DE SOUSA MARANHAO TEOBALDO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3241-15</v>
      </c>
      <c r="G61" s="14" t="str">
        <f>'[1]TCE - ANEXO II - Preencher'!I70</f>
        <v>06/2025</v>
      </c>
      <c r="H61" s="13" t="str">
        <f>'[1]TCE - ANEXO II - Preencher'!J70</f>
        <v>1 - Plantonista</v>
      </c>
      <c r="I61" s="13">
        <f>'[1]TCE - ANEXO II - Preencher'!K70</f>
        <v>24</v>
      </c>
      <c r="J61" s="15">
        <f>'[1]TCE - ANEXO II - Preencher'!L70</f>
        <v>2602.17</v>
      </c>
      <c r="K61" s="15">
        <f>'[1]TCE - ANEXO II - Preencher'!P70</f>
        <v>0</v>
      </c>
      <c r="L61" s="15">
        <f>'[1]TCE - ANEXO II - Preencher'!Q70</f>
        <v>1821.52</v>
      </c>
      <c r="M61" s="15">
        <f>'[1]TCE - ANEXO II - Preencher'!R70</f>
        <v>1040.8699999999999</v>
      </c>
      <c r="N61" s="16">
        <f>'[1]TCE - ANEXO II - Preencher'!S70</f>
        <v>0</v>
      </c>
      <c r="O61" s="17">
        <f>'[1]TCE - ANEXO II - Preencher'!W70</f>
        <v>2309.92</v>
      </c>
      <c r="P61" s="18">
        <f>'[1]TCE - ANEXO II - Preencher'!X70</f>
        <v>3154.6400000000003</v>
      </c>
      <c r="S61" s="22">
        <v>45566</v>
      </c>
    </row>
    <row r="62" spans="1:19" x14ac:dyDescent="0.2">
      <c r="A62" s="8">
        <f>IFERROR(VLOOKUP(B62,'[1]DADOS (OCULTAR)'!$Q$3:$S$136,3,0),"")</f>
        <v>9039744002480</v>
      </c>
      <c r="B62" s="9" t="str">
        <f>'[1]TCE - ANEXO II - Preencher'!C71</f>
        <v>UPAE CARPINA - CG Nº 022/2022</v>
      </c>
      <c r="C62" s="10"/>
      <c r="D62" s="11" t="str">
        <f>'[1]TCE - ANEXO II - Preencher'!E71</f>
        <v>TAUANNY JULIA VITORIA DA SILVA SANTOS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4110-10</v>
      </c>
      <c r="G62" s="14" t="str">
        <f>'[1]TCE - ANEXO II - Preencher'!I71</f>
        <v>06/2025</v>
      </c>
      <c r="H62" s="13" t="str">
        <f>'[1]TCE - ANEXO II - Preencher'!J71</f>
        <v>2 - Diarista</v>
      </c>
      <c r="I62" s="13">
        <f>'[1]TCE - ANEXO II - Preencher'!K71</f>
        <v>20</v>
      </c>
      <c r="J62" s="15">
        <f>'[1]TCE - ANEXO II - Preencher'!L71</f>
        <v>708.4</v>
      </c>
      <c r="K62" s="15">
        <f>'[1]TCE - ANEXO II - Preencher'!P71</f>
        <v>0</v>
      </c>
      <c r="L62" s="15">
        <f>'[1]TCE - ANEXO II - Preencher'!Q71</f>
        <v>316.25</v>
      </c>
      <c r="M62" s="15">
        <f>'[1]TCE - ANEXO II - Preencher'!R71</f>
        <v>351.13</v>
      </c>
      <c r="N62" s="16">
        <f>'[1]TCE - ANEXO II - Preencher'!S71</f>
        <v>0</v>
      </c>
      <c r="O62" s="17">
        <f>'[1]TCE - ANEXO II - Preencher'!W71</f>
        <v>99.42</v>
      </c>
      <c r="P62" s="18">
        <f>'[1]TCE - ANEXO II - Preencher'!X71</f>
        <v>1276.3600000000001</v>
      </c>
      <c r="S62" s="22">
        <v>45597</v>
      </c>
    </row>
    <row r="63" spans="1:19" x14ac:dyDescent="0.2">
      <c r="A63" s="8">
        <f>IFERROR(VLOOKUP(B63,'[1]DADOS (OCULTAR)'!$Q$3:$S$136,3,0),"")</f>
        <v>9039744002480</v>
      </c>
      <c r="B63" s="9" t="str">
        <f>'[1]TCE - ANEXO II - Preencher'!C72</f>
        <v>UPAE CARPINA - CG Nº 022/2022</v>
      </c>
      <c r="C63" s="10"/>
      <c r="D63" s="11" t="str">
        <f>'[1]TCE - ANEXO II - Preencher'!E72</f>
        <v>THAYNGRID SUELLEN CAVALCANTI DE FARIAS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2235-05</v>
      </c>
      <c r="G63" s="14" t="str">
        <f>'[1]TCE - ANEXO II - Preencher'!I72</f>
        <v>06/2025</v>
      </c>
      <c r="H63" s="13" t="str">
        <f>'[1]TCE - ANEXO II - Preencher'!J72</f>
        <v>2 - Diarista</v>
      </c>
      <c r="I63" s="13">
        <f>'[1]TCE - ANEXO II - Preencher'!K72</f>
        <v>40</v>
      </c>
      <c r="J63" s="15">
        <f>'[1]TCE - ANEXO II - Preencher'!L72</f>
        <v>2221.9</v>
      </c>
      <c r="K63" s="15">
        <f>'[1]TCE - ANEXO II - Preencher'!P72</f>
        <v>43.96</v>
      </c>
      <c r="L63" s="15">
        <f>'[1]TCE - ANEXO II - Preencher'!Q72</f>
        <v>1262.75</v>
      </c>
      <c r="M63" s="15">
        <f>'[1]TCE - ANEXO II - Preencher'!R72</f>
        <v>2408.5300000000002</v>
      </c>
      <c r="N63" s="16">
        <f>'[1]TCE - ANEXO II - Preencher'!S72</f>
        <v>427.05</v>
      </c>
      <c r="O63" s="17">
        <f>'[1]TCE - ANEXO II - Preencher'!W72</f>
        <v>2125.5700000000002</v>
      </c>
      <c r="P63" s="18">
        <f>'[1]TCE - ANEXO II - Preencher'!X72</f>
        <v>4238.6200000000008</v>
      </c>
      <c r="S63" s="22">
        <v>45627</v>
      </c>
    </row>
    <row r="64" spans="1:19" x14ac:dyDescent="0.2">
      <c r="A64" s="8">
        <f>IFERROR(VLOOKUP(B64,'[1]DADOS (OCULTAR)'!$Q$3:$S$136,3,0),"")</f>
        <v>9039744002480</v>
      </c>
      <c r="B64" s="9" t="str">
        <f>'[1]TCE - ANEXO II - Preencher'!C73</f>
        <v>UPAE CARPINA - CG Nº 022/2022</v>
      </c>
      <c r="C64" s="10"/>
      <c r="D64" s="11" t="str">
        <f>'[1]TCE - ANEXO II - Preencher'!E73</f>
        <v>VANESSA TITO BEZERRA DE ARAUJO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2237-10</v>
      </c>
      <c r="G64" s="14" t="str">
        <f>'[1]TCE - ANEXO II - Preencher'!I73</f>
        <v>06/2025</v>
      </c>
      <c r="H64" s="13" t="str">
        <f>'[1]TCE - ANEXO II - Preencher'!J73</f>
        <v>2 - Diarista</v>
      </c>
      <c r="I64" s="13">
        <f>'[1]TCE - ANEXO II - Preencher'!K73</f>
        <v>30</v>
      </c>
      <c r="J64" s="15">
        <f>'[1]TCE - ANEXO II - Preencher'!L73</f>
        <v>2816</v>
      </c>
      <c r="K64" s="15">
        <f>'[1]TCE - ANEXO II - Preencher'!P73</f>
        <v>0</v>
      </c>
      <c r="L64" s="15">
        <f>'[1]TCE - ANEXO II - Preencher'!Q73</f>
        <v>1169.8499999999999</v>
      </c>
      <c r="M64" s="15">
        <f>'[1]TCE - ANEXO II - Preencher'!R73</f>
        <v>303.60000000000002</v>
      </c>
      <c r="N64" s="16">
        <f>'[1]TCE - ANEXO II - Preencher'!S73</f>
        <v>340.91</v>
      </c>
      <c r="O64" s="17">
        <f>'[1]TCE - ANEXO II - Preencher'!W73</f>
        <v>342.49</v>
      </c>
      <c r="P64" s="18">
        <f>'[1]TCE - ANEXO II - Preencher'!X73</f>
        <v>4287.87</v>
      </c>
      <c r="S64" s="22">
        <v>45658</v>
      </c>
    </row>
    <row r="65" spans="1:19" x14ac:dyDescent="0.2">
      <c r="A65" s="8">
        <f>IFERROR(VLOOKUP(B65,'[1]DADOS (OCULTAR)'!$Q$3:$S$136,3,0),"")</f>
        <v>9039744002480</v>
      </c>
      <c r="B65" s="9" t="str">
        <f>'[1]TCE - ANEXO II - Preencher'!C74</f>
        <v>UPAE CARPINA - CG Nº 022/2022</v>
      </c>
      <c r="C65" s="10"/>
      <c r="D65" s="11" t="str">
        <f>'[1]TCE - ANEXO II - Preencher'!E74</f>
        <v>ZEDEQUIAS FRANCA DE PAIVA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3516-05</v>
      </c>
      <c r="G65" s="14" t="str">
        <f>'[1]TCE - ANEXO II - Preencher'!I74</f>
        <v>06/2025</v>
      </c>
      <c r="H65" s="13" t="str">
        <f>'[1]TCE - ANEXO II - Preencher'!J74</f>
        <v>2 - Diarista</v>
      </c>
      <c r="I65" s="13">
        <f>'[1]TCE - ANEXO II - Preencher'!K74</f>
        <v>44</v>
      </c>
      <c r="J65" s="15">
        <f>'[1]TCE - ANEXO II - Preencher'!L74</f>
        <v>2193.11</v>
      </c>
      <c r="K65" s="15">
        <f>'[1]TCE - ANEXO II - Preencher'!P74</f>
        <v>0</v>
      </c>
      <c r="L65" s="15">
        <f>'[1]TCE - ANEXO II - Preencher'!Q74</f>
        <v>1096.56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1339.35</v>
      </c>
      <c r="P65" s="18">
        <f>'[1]TCE - ANEXO II - Preencher'!X74</f>
        <v>1950.3200000000002</v>
      </c>
      <c r="S65" s="22">
        <v>45689</v>
      </c>
    </row>
    <row r="66" spans="1:19" x14ac:dyDescent="0.2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Josivania da Silva Lima</dc:creator>
  <cp:lastModifiedBy>Josivania da Silva Lima</cp:lastModifiedBy>
  <dcterms:created xsi:type="dcterms:W3CDTF">2025-07-22T18:04:56Z</dcterms:created>
  <dcterms:modified xsi:type="dcterms:W3CDTF">2025-07-22T18:05:24Z</dcterms:modified>
</cp:coreProperties>
</file>