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LIVRO MENSAL\2025\6 JUNHO\14.4 ARQUIVO ZIP EXCEL PUBLICAÇÃO\"/>
    </mc:Choice>
  </mc:AlternateContent>
  <xr:revisionPtr revIDLastSave="0" documentId="8_{902CF66C-FA9C-4201-B447-06CEF7757851}" xr6:coauthVersionLast="47" xr6:coauthVersionMax="47" xr10:uidLastSave="{00000000-0000-0000-0000-000000000000}"/>
  <bookViews>
    <workbookView xWindow="-120" yWindow="-120" windowWidth="24240" windowHeight="13140" xr2:uid="{A425BB21-6220-43C4-BF5F-DE181C6FE203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<sst xmlns="http://schemas.openxmlformats.org/spreadsheetml/2006/main" count="13" uniqueCount="11">
  <si>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</si>
  <si>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</si>
  <si>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</si>
  <si>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</si>
  <si>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</si>
  <si>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</si>
  <si>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</si>
  <si>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NOVA DESCOBERTA - CG Nº 008/2022</t>
  </si>
  <si>
    <t>CAIXA ECONÔMICA FEDERAL</t>
  </si>
  <si>
    <t>APLICAÇÃO/REDIMENTOS</t>
  </si>
  <si>
    <t>ITAU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</si>
</sst>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>
    <font>
      <sz val="10"/>
      <name val="Arial"/>
      <charset val="1"/>
    </font>
    <font>
      <sz val="10"/>
      <name val="Arial"/>
      <charset val="1"/>
    </font>
    <font>
      <b/>
      <sz val="10"/>
      <name val="Arial"/>
      <charset val="1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6%20%20PCF%20JUNHO%202025.xlsx" TargetMode="External"/><Relationship Id="rId1" Type="http://schemas.openxmlformats.org/officeDocument/2006/relationships/externalLinkPath" Target="/PCF%202025/6%20%20PCF%20JUNH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D52F7-6F53-4263-82EE-45EA50523C45}">
  <sheetPr>
    <tabColor indexed="13"/>
  </sheetPr>
  <dimension ref="A1:H991"/>
  <sheetViews>
    <sheetView showGridLines="0" tabSelected="1" zoomScale="90" zoomScaleNormal="90" workbookViewId="0">
      <selection activeCell="C27" sqref="C27:E27"/>
    </sheetView>
  </sheetViews>
  <sheetFormatPr defaultColWidth="8.7109375" defaultRowHeight="12.75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>
      <c r="A2" s="2">
        <f>IFERROR(VLOOKUP(B2,'[1]DADOS (OCULTAR)'!$Q$3:$S$136,3,0),"")</f>
        <v>9767633000528</v>
      </c>
      <c r="B2" s="3" t="s">
        <v>7</v>
      </c>
      <c r="C2" s="4">
        <v>360305004525</v>
      </c>
      <c r="D2" s="5" t="s">
        <v>8</v>
      </c>
      <c r="E2" s="5" t="s">
        <v>9</v>
      </c>
      <c r="F2" s="6">
        <v>45838</v>
      </c>
      <c r="G2" s="7">
        <v>6225.84</v>
      </c>
    </row>
    <row r="3" spans="1:8" ht="22.5" customHeight="1">
      <c r="A3" s="2">
        <f>IFERROR(VLOOKUP(B3,'[1]DADOS (OCULTAR)'!$Q$3:$S$136,3,0),"")</f>
        <v>9767633000528</v>
      </c>
      <c r="B3" s="3" t="s">
        <v>7</v>
      </c>
      <c r="C3" s="4">
        <v>60701190149400</v>
      </c>
      <c r="D3" s="5" t="s">
        <v>10</v>
      </c>
      <c r="E3" s="5" t="s">
        <v>9</v>
      </c>
      <c r="F3" s="6">
        <v>45838</v>
      </c>
      <c r="G3" s="7">
        <v>0.32</v>
      </c>
    </row>
    <row r="4" spans="1:8" ht="22.5" customHeight="1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6158EBB6-8B86-4F29-A36D-6F3A8E539A90}">
      <formula1>UNIDADES_OSS</formula1>
    </dataValidation>
  </dataValidations>
  <pageMargins left="0.51180555555555596" right="0.51180555555555596" top="0.78749999999999998" bottom="0.78749999999999998" header="0.51180555555555596" footer="0.51180555555555596"/>
  <pageSetup paperSize="9" firstPageNumber="0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2025-07-25T16:47:37Z</dcterms:created>
  <dcterms:modified xsi:type="dcterms:W3CDTF">2025-07-25T16:48:10Z</dcterms:modified>
</cp:coreProperties>
</file>