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EB820CE3-148A-41F4-A090-3E6D7F88D49D}" xr6:coauthVersionLast="47" xr6:coauthVersionMax="47" xr10:uidLastSave="{00000000-0000-0000-0000-000000000000}"/>
  <bookViews>
    <workbookView xWindow="-120" yWindow="-120" windowWidth="15600" windowHeight="11160" xr2:uid="{B555A259-3738-4931-8729-E54892EA736B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<sst xmlns="http://schemas.openxmlformats.org/spreadsheetml/2006/main" count="8" uniqueCount="8">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</sst>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7%20PCF%20JULHO%202025.xlsx" TargetMode="External"/><Relationship Id="rId1" Type="http://schemas.openxmlformats.org/officeDocument/2006/relationships/externalLinkPath" Target="/PCF%202025/7%20PCF%20JUL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9767633000528</v>
          </cell>
          <cell r="C10" t="str">
            <v>UPA NOVA DESCOBERTA - CG Nº 008/2022</v>
          </cell>
          <cell r="F10" t="str">
            <v>2025NE000951</v>
          </cell>
          <cell r="G10">
            <v>45659</v>
          </cell>
          <cell r="H10">
            <v>9632643.0199999996</v>
          </cell>
          <cell r="I10" t="str">
            <v>2025OB047849</v>
          </cell>
          <cell r="J10">
            <v>45842</v>
          </cell>
          <cell r="N10">
            <v>1376091.86</v>
          </cell>
        </row>
        <row r="11">
          <cell r="B11">
            <v>9767633000528</v>
          </cell>
          <cell r="C11" t="str">
            <v>UPA NOVA DESCOBERTA - CG Nº 008/2022</v>
          </cell>
          <cell r="F11" t="str">
            <v>2025NE000953</v>
          </cell>
          <cell r="G11">
            <v>45659</v>
          </cell>
          <cell r="H11">
            <v>3500000</v>
          </cell>
          <cell r="I11" t="str">
            <v>2025OB048418</v>
          </cell>
          <cell r="J11">
            <v>45841</v>
          </cell>
          <cell r="N11">
            <v>500000</v>
          </cell>
        </row>
        <row r="12">
          <cell r="B12">
            <v>9767633000528</v>
          </cell>
          <cell r="C12" t="str">
            <v>UPA NOVA DESCOBERTA - CG Nº 008/2022</v>
          </cell>
          <cell r="F12" t="str">
            <v>2025NE000954</v>
          </cell>
          <cell r="G12">
            <v>45659</v>
          </cell>
          <cell r="H12">
            <v>358141.1</v>
          </cell>
          <cell r="I12" t="str">
            <v>2025OB047850</v>
          </cell>
          <cell r="J12">
            <v>45842</v>
          </cell>
          <cell r="N12">
            <v>46877.3</v>
          </cell>
        </row>
        <row r="13">
          <cell r="B13">
            <v>9767633000528</v>
          </cell>
          <cell r="C13" t="str">
            <v>UPA NOVA DESCOBERTA - CG Nº 008/2022</v>
          </cell>
          <cell r="F13" t="str">
            <v>2025NE001742</v>
          </cell>
          <cell r="G13">
            <v>45688</v>
          </cell>
          <cell r="H13">
            <v>977274.91</v>
          </cell>
          <cell r="I13" t="str">
            <v>2025OB052376</v>
          </cell>
          <cell r="J13">
            <v>45853</v>
          </cell>
          <cell r="N13">
            <v>179207.08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C0F1E-23CC-43F0-8CCE-9FA69C2F1762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 - CG Nº 008/2022</v>
      </c>
      <c r="C2" s="3" t="str">
        <f>'[1]TCE - ANEXO V - REC. Preencher'!F10</f>
        <v>2025NE000951</v>
      </c>
      <c r="D2" s="4">
        <f>IF('[1]TCE - ANEXO V - REC. Preencher'!G10="","",'[1]TCE - ANEXO V - REC. Preencher'!G10)</f>
        <v>45659</v>
      </c>
      <c r="E2" s="5">
        <f>'[1]TCE - ANEXO V - REC. Preencher'!H10</f>
        <v>9632643.0199999996</v>
      </c>
      <c r="F2" s="3" t="str">
        <f>'[1]TCE - ANEXO V - REC. Preencher'!I10</f>
        <v>2025OB047849</v>
      </c>
      <c r="G2" s="4">
        <f>IF('[1]TCE - ANEXO V - REC. Preencher'!J10="","",'[1]TCE - ANEXO V - REC. Preencher'!J10)</f>
        <v>45842</v>
      </c>
      <c r="H2" s="5">
        <f>'[1]TCE - ANEXO V - REC. Preencher'!N10</f>
        <v>1376091.86</v>
      </c>
    </row>
    <row r="3" spans="1:8" ht="24" customHeight="1" x14ac:dyDescent="0.2">
      <c r="A3" s="2">
        <f>'[1]TCE - ANEXO V - REC. Preencher'!B11</f>
        <v>9767633000528</v>
      </c>
      <c r="B3" s="3" t="str">
        <f>'[1]TCE - ANEXO V - REC. Preencher'!C11</f>
        <v>UPA NOVA DESCOBERTA - CG Nº 008/2022</v>
      </c>
      <c r="C3" s="3" t="str">
        <f>'[1]TCE - ANEXO V - REC. Preencher'!F11</f>
        <v>2025NE000953</v>
      </c>
      <c r="D3" s="4">
        <f>IF('[1]TCE - ANEXO V - REC. Preencher'!G11="","",'[1]TCE - ANEXO V - REC. Preencher'!G11)</f>
        <v>45659</v>
      </c>
      <c r="E3" s="5">
        <f>'[1]TCE - ANEXO V - REC. Preencher'!H11</f>
        <v>3500000</v>
      </c>
      <c r="F3" s="3" t="str">
        <f>'[1]TCE - ANEXO V - REC. Preencher'!I11</f>
        <v>2025OB048418</v>
      </c>
      <c r="G3" s="4">
        <f>IF('[1]TCE - ANEXO V - REC. Preencher'!J11="","",'[1]TCE - ANEXO V - REC. Preencher'!J11)</f>
        <v>45841</v>
      </c>
      <c r="H3" s="5">
        <f>'[1]TCE - ANEXO V - REC. Preencher'!N11</f>
        <v>500000</v>
      </c>
    </row>
    <row r="4" spans="1:8" ht="24" customHeight="1" x14ac:dyDescent="0.2">
      <c r="A4" s="2">
        <f>'[1]TCE - ANEXO V - REC. Preencher'!B12</f>
        <v>9767633000528</v>
      </c>
      <c r="B4" s="3" t="str">
        <f>'[1]TCE - ANEXO V - REC. Preencher'!C12</f>
        <v>UPA NOVA DESCOBERTA - CG Nº 008/2022</v>
      </c>
      <c r="C4" s="3" t="str">
        <f>'[1]TCE - ANEXO V - REC. Preencher'!F12</f>
        <v>2025NE000954</v>
      </c>
      <c r="D4" s="4">
        <f>IF('[1]TCE - ANEXO V - REC. Preencher'!G12="","",'[1]TCE - ANEXO V - REC. Preencher'!G12)</f>
        <v>45659</v>
      </c>
      <c r="E4" s="5">
        <f>'[1]TCE - ANEXO V - REC. Preencher'!H12</f>
        <v>358141.1</v>
      </c>
      <c r="F4" s="3" t="str">
        <f>'[1]TCE - ANEXO V - REC. Preencher'!I12</f>
        <v>2025OB047850</v>
      </c>
      <c r="G4" s="4">
        <f>IF('[1]TCE - ANEXO V - REC. Preencher'!J12="","",'[1]TCE - ANEXO V - REC. Preencher'!J12)</f>
        <v>45842</v>
      </c>
      <c r="H4" s="5">
        <f>'[1]TCE - ANEXO V - REC. Preencher'!N12</f>
        <v>46877.3</v>
      </c>
    </row>
    <row r="5" spans="1:8" ht="24" customHeight="1" x14ac:dyDescent="0.2">
      <c r="A5" s="2">
        <f>'[1]TCE - ANEXO V - REC. Preencher'!B13</f>
        <v>9767633000528</v>
      </c>
      <c r="B5" s="3" t="str">
        <f>'[1]TCE - ANEXO V - REC. Preencher'!C13</f>
        <v>UPA NOVA DESCOBERTA - CG Nº 008/2022</v>
      </c>
      <c r="C5" s="3" t="str">
        <f>'[1]TCE - ANEXO V - REC. Preencher'!F13</f>
        <v>2025NE001742</v>
      </c>
      <c r="D5" s="4">
        <f>IF('[1]TCE - ANEXO V - REC. Preencher'!G13="","",'[1]TCE - ANEXO V - REC. Preencher'!G13)</f>
        <v>45688</v>
      </c>
      <c r="E5" s="5">
        <f>'[1]TCE - ANEXO V - REC. Preencher'!H13</f>
        <v>977274.91</v>
      </c>
      <c r="F5" s="3" t="str">
        <f>'[1]TCE - ANEXO V - REC. Preencher'!I13</f>
        <v>2025OB052376</v>
      </c>
      <c r="G5" s="4">
        <f>IF('[1]TCE - ANEXO V - REC. Preencher'!J13="","",'[1]TCE - ANEXO V - REC. Preencher'!J13)</f>
        <v>45853</v>
      </c>
      <c r="H5" s="5">
        <f>'[1]TCE - ANEXO V - REC. Preencher'!N13</f>
        <v>179207.08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Sindoala Liuska</dc:creator>
  <cp:lastModifiedBy>Sindoala Liuska</cp:lastModifiedBy>
  <dcterms:created xsi:type="dcterms:W3CDTF">2025-08-25T13:39:44Z</dcterms:created>
  <dcterms:modified xsi:type="dcterms:W3CDTF">2025-08-25T13:40:04Z</dcterms:modified>
</cp:coreProperties>
</file>