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0" windowWidth="20115" windowHeight="80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S4961" s="1"/>
  <c r="O4961"/>
  <c r="N4961"/>
  <c r="P4961" s="1"/>
  <c r="L4961"/>
  <c r="K4961"/>
  <c r="M4961" s="1"/>
  <c r="J4961"/>
  <c r="I4961"/>
  <c r="H4961"/>
  <c r="AB4961" s="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N4960"/>
  <c r="P4960" s="1"/>
  <c r="L4960"/>
  <c r="K4960"/>
  <c r="M4960" s="1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S4959" s="1"/>
  <c r="O4959"/>
  <c r="N4959"/>
  <c r="P4959" s="1"/>
  <c r="L4959"/>
  <c r="K4959"/>
  <c r="M4959" s="1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R4958"/>
  <c r="Q4958"/>
  <c r="S4958" s="1"/>
  <c r="O4958"/>
  <c r="N4958"/>
  <c r="P4958" s="1"/>
  <c r="L4958"/>
  <c r="K4958"/>
  <c r="M4958" s="1"/>
  <c r="J4958"/>
  <c r="I4958"/>
  <c r="H4958"/>
  <c r="AB4958" s="1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S4957" s="1"/>
  <c r="O4957"/>
  <c r="N4957"/>
  <c r="P4957" s="1"/>
  <c r="L4957"/>
  <c r="K4957"/>
  <c r="M4957" s="1"/>
  <c r="J4957"/>
  <c r="I4957"/>
  <c r="H4957"/>
  <c r="AB4957" s="1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O4956"/>
  <c r="N4956"/>
  <c r="P4956" s="1"/>
  <c r="L4956"/>
  <c r="K4956"/>
  <c r="M4956" s="1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S4955" s="1"/>
  <c r="O4955"/>
  <c r="N4955"/>
  <c r="P4955" s="1"/>
  <c r="L4955"/>
  <c r="K4955"/>
  <c r="M4955" s="1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R4954"/>
  <c r="Q4954"/>
  <c r="S4954" s="1"/>
  <c r="O4954"/>
  <c r="N4954"/>
  <c r="P4954" s="1"/>
  <c r="L4954"/>
  <c r="K4954"/>
  <c r="M4954" s="1"/>
  <c r="J4954"/>
  <c r="I4954"/>
  <c r="H4954"/>
  <c r="AB4954" s="1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S4953" s="1"/>
  <c r="O4953"/>
  <c r="N4953"/>
  <c r="P4953" s="1"/>
  <c r="L4953"/>
  <c r="K4953"/>
  <c r="M4953" s="1"/>
  <c r="J4953"/>
  <c r="I4953"/>
  <c r="H4953"/>
  <c r="AB4953" s="1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O4952"/>
  <c r="N4952"/>
  <c r="P4952" s="1"/>
  <c r="L4952"/>
  <c r="K4952"/>
  <c r="M4952" s="1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S4951" s="1"/>
  <c r="O4951"/>
  <c r="N4951"/>
  <c r="P4951" s="1"/>
  <c r="L4951"/>
  <c r="K4951"/>
  <c r="M4951" s="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R4950"/>
  <c r="Q4950"/>
  <c r="S4950" s="1"/>
  <c r="O4950"/>
  <c r="N4950"/>
  <c r="P4950" s="1"/>
  <c r="L4950"/>
  <c r="K4950"/>
  <c r="M4950" s="1"/>
  <c r="J4950"/>
  <c r="I4950"/>
  <c r="H4950"/>
  <c r="AB4950" s="1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S4949" s="1"/>
  <c r="O4949"/>
  <c r="N4949"/>
  <c r="P4949" s="1"/>
  <c r="L4949"/>
  <c r="K4949"/>
  <c r="M4949" s="1"/>
  <c r="J4949"/>
  <c r="I4949"/>
  <c r="H4949"/>
  <c r="AB4949" s="1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O4948"/>
  <c r="N4948"/>
  <c r="P4948" s="1"/>
  <c r="L4948"/>
  <c r="K4948"/>
  <c r="M4948" s="1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O4947"/>
  <c r="N4947"/>
  <c r="P4947" s="1"/>
  <c r="L4947"/>
  <c r="K4947"/>
  <c r="M4947" s="1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R4946"/>
  <c r="Q4946"/>
  <c r="S4946" s="1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S4945" s="1"/>
  <c r="O4945"/>
  <c r="N4945"/>
  <c r="P4945" s="1"/>
  <c r="L4945"/>
  <c r="K4945"/>
  <c r="J4945"/>
  <c r="I4945"/>
  <c r="H4945"/>
  <c r="G4945"/>
  <c r="F4945"/>
  <c r="E4945"/>
  <c r="D4945"/>
  <c r="B4945"/>
  <c r="A4945"/>
  <c r="AA4944"/>
  <c r="Y4944"/>
  <c r="X4944"/>
  <c r="W4944"/>
  <c r="U4944"/>
  <c r="T4944"/>
  <c r="V4944" s="1"/>
  <c r="R4944"/>
  <c r="Q4944"/>
  <c r="S4944" s="1"/>
  <c r="O4944"/>
  <c r="N4944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O4943"/>
  <c r="N4943"/>
  <c r="P4943" s="1"/>
  <c r="L4943"/>
  <c r="K4943"/>
  <c r="M4943" s="1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R4942"/>
  <c r="Q4942"/>
  <c r="S4942" s="1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S4941" s="1"/>
  <c r="O4941"/>
  <c r="N4941"/>
  <c r="P4941" s="1"/>
  <c r="L4941"/>
  <c r="K494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R4940"/>
  <c r="Q4940"/>
  <c r="S4940" s="1"/>
  <c r="O4940"/>
  <c r="N4940"/>
  <c r="P4940" s="1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S4939" s="1"/>
  <c r="O4939"/>
  <c r="N4939"/>
  <c r="P4939" s="1"/>
  <c r="L4939"/>
  <c r="K4939"/>
  <c r="J4939"/>
  <c r="I4939"/>
  <c r="H4939"/>
  <c r="G4939"/>
  <c r="F4939"/>
  <c r="E4939"/>
  <c r="D4939"/>
  <c r="B4939"/>
  <c r="A4939"/>
  <c r="AA4938"/>
  <c r="Y4938"/>
  <c r="X4938"/>
  <c r="W4938"/>
  <c r="U4938"/>
  <c r="T4938"/>
  <c r="V4938" s="1"/>
  <c r="R4938"/>
  <c r="Q4938"/>
  <c r="S4938" s="1"/>
  <c r="O4938"/>
  <c r="N4938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R4936"/>
  <c r="Q4936"/>
  <c r="S4936" s="1"/>
  <c r="O4936"/>
  <c r="N4936"/>
  <c r="P4936" s="1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S4935" s="1"/>
  <c r="O4935"/>
  <c r="N4935"/>
  <c r="P4935" s="1"/>
  <c r="L4935"/>
  <c r="K4935"/>
  <c r="J4935"/>
  <c r="I4935"/>
  <c r="H4935"/>
  <c r="G4935"/>
  <c r="F4935"/>
  <c r="E4935"/>
  <c r="D4935"/>
  <c r="B4935"/>
  <c r="A4935"/>
  <c r="AA4934"/>
  <c r="Y4934"/>
  <c r="X4934"/>
  <c r="W4934"/>
  <c r="U4934"/>
  <c r="T4934"/>
  <c r="V4934" s="1"/>
  <c r="R4934"/>
  <c r="Q4934"/>
  <c r="S4934" s="1"/>
  <c r="O4934"/>
  <c r="N4934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R4932"/>
  <c r="Q4932"/>
  <c r="S4932" s="1"/>
  <c r="O4932"/>
  <c r="N4932"/>
  <c r="P4932" s="1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S4931" s="1"/>
  <c r="O4931"/>
  <c r="N4931"/>
  <c r="P4931" s="1"/>
  <c r="L4931"/>
  <c r="K4931"/>
  <c r="J4931"/>
  <c r="I4931"/>
  <c r="H4931"/>
  <c r="G4931"/>
  <c r="F4931"/>
  <c r="E4931"/>
  <c r="D4931"/>
  <c r="B4931"/>
  <c r="A4931"/>
  <c r="AA4930"/>
  <c r="Y4930"/>
  <c r="X4930"/>
  <c r="W4930"/>
  <c r="U4930"/>
  <c r="T4930"/>
  <c r="V4930" s="1"/>
  <c r="R4930"/>
  <c r="Q4930"/>
  <c r="S4930" s="1"/>
  <c r="O4930"/>
  <c r="N4930"/>
  <c r="L4930"/>
  <c r="K4930"/>
  <c r="M4930" s="1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AB4928" s="1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AB4927" s="1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AB4923" s="1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AB4920" s="1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AB4919" s="1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AB4915" s="1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AB4912" s="1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AB4911" s="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AB4908" s="1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AB4907" s="1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AB4904" s="1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AB4903" s="1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AB4900" s="1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AB4899" s="1"/>
  <c r="G4899"/>
  <c r="F4899"/>
  <c r="E4899"/>
  <c r="D4899"/>
  <c r="B4899"/>
  <c r="A4899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AB4896" s="1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AB4895" s="1"/>
  <c r="G4895"/>
  <c r="F4895"/>
  <c r="E4895"/>
  <c r="D4895"/>
  <c r="B4895"/>
  <c r="A4895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AB4892" s="1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AB4891" s="1"/>
  <c r="G4891"/>
  <c r="F4891"/>
  <c r="E4891"/>
  <c r="D4891"/>
  <c r="B4891"/>
  <c r="A489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AB4888" s="1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AB4887" s="1"/>
  <c r="G4887"/>
  <c r="F4887"/>
  <c r="E4887"/>
  <c r="D4887"/>
  <c r="B4887"/>
  <c r="A4887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AB4884" s="1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AB4882" s="1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AB4881" s="1"/>
  <c r="G4881"/>
  <c r="F4881"/>
  <c r="E4881"/>
  <c r="D4881"/>
  <c r="B4881"/>
  <c r="A488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AB4878" s="1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AB4877" s="1"/>
  <c r="G4877"/>
  <c r="F4877"/>
  <c r="E4877"/>
  <c r="D4877"/>
  <c r="B4877"/>
  <c r="A4877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AB4874" s="1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AB4873" s="1"/>
  <c r="G4873"/>
  <c r="F4873"/>
  <c r="E4873"/>
  <c r="D4873"/>
  <c r="B4873"/>
  <c r="A4873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AB4870" s="1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AB4869" s="1"/>
  <c r="G4869"/>
  <c r="F4869"/>
  <c r="E4869"/>
  <c r="D4869"/>
  <c r="B4869"/>
  <c r="A4869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G4867"/>
  <c r="F4867"/>
  <c r="E4867"/>
  <c r="D4867"/>
  <c r="B4867"/>
  <c r="A4867"/>
  <c r="AA4866"/>
  <c r="Y4866"/>
  <c r="X4866"/>
  <c r="Z4866" s="1"/>
  <c r="W4866"/>
  <c r="U4866"/>
  <c r="T4866"/>
  <c r="R4866"/>
  <c r="Q4866"/>
  <c r="S4866" s="1"/>
  <c r="O4866"/>
  <c r="N4866"/>
  <c r="P4866" s="1"/>
  <c r="L4866"/>
  <c r="K4866"/>
  <c r="M4866" s="1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O4865"/>
  <c r="N4865"/>
  <c r="P4865" s="1"/>
  <c r="L4865"/>
  <c r="K4865"/>
  <c r="M4865" s="1"/>
  <c r="J4865"/>
  <c r="I4865"/>
  <c r="H4865"/>
  <c r="G4865"/>
  <c r="F4865"/>
  <c r="E4865"/>
  <c r="D4865"/>
  <c r="B4865"/>
  <c r="A4865"/>
  <c r="AA4864"/>
  <c r="Y4864"/>
  <c r="X4864"/>
  <c r="W4864"/>
  <c r="U4864"/>
  <c r="T4864"/>
  <c r="V4864" s="1"/>
  <c r="R4864"/>
  <c r="Q4864"/>
  <c r="S4864" s="1"/>
  <c r="O4864"/>
  <c r="N4864"/>
  <c r="L4864"/>
  <c r="K4864"/>
  <c r="M4864" s="1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Q4863"/>
  <c r="O4863"/>
  <c r="N4863"/>
  <c r="P4863" s="1"/>
  <c r="L4863"/>
  <c r="K4863"/>
  <c r="M4863" s="1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R4862"/>
  <c r="Q4862"/>
  <c r="S4862" s="1"/>
  <c r="O4862"/>
  <c r="N4862"/>
  <c r="P4862" s="1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J4861"/>
  <c r="I4861"/>
  <c r="H4861"/>
  <c r="G4861"/>
  <c r="F4861"/>
  <c r="E4861"/>
  <c r="D4861"/>
  <c r="B4861"/>
  <c r="A4861"/>
  <c r="AA4860"/>
  <c r="Y4860"/>
  <c r="X4860"/>
  <c r="W4860"/>
  <c r="U4860"/>
  <c r="T4860"/>
  <c r="V4860" s="1"/>
  <c r="R4860"/>
  <c r="Q4860"/>
  <c r="S4860" s="1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O4859"/>
  <c r="N4859"/>
  <c r="P4859" s="1"/>
  <c r="L4859"/>
  <c r="K4859"/>
  <c r="M4859" s="1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R4858"/>
  <c r="Q4858"/>
  <c r="S4858" s="1"/>
  <c r="O4858"/>
  <c r="N4858"/>
  <c r="P4858" s="1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J4857"/>
  <c r="I4857"/>
  <c r="H4857"/>
  <c r="G4857"/>
  <c r="F4857"/>
  <c r="E4857"/>
  <c r="D4857"/>
  <c r="B4857"/>
  <c r="A4857"/>
  <c r="AA4856"/>
  <c r="Y4856"/>
  <c r="X4856"/>
  <c r="W4856"/>
  <c r="U4856"/>
  <c r="T4856"/>
  <c r="V4856" s="1"/>
  <c r="R4856"/>
  <c r="Q4856"/>
  <c r="S4856" s="1"/>
  <c r="O4856"/>
  <c r="N4856"/>
  <c r="L4856"/>
  <c r="K4856"/>
  <c r="M4856" s="1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O4855"/>
  <c r="N4855"/>
  <c r="P4855" s="1"/>
  <c r="L4855"/>
  <c r="K4855"/>
  <c r="M4855" s="1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R4854"/>
  <c r="Q4854"/>
  <c r="S4854" s="1"/>
  <c r="O4854"/>
  <c r="N4854"/>
  <c r="P4854" s="1"/>
  <c r="L4854"/>
  <c r="K4854"/>
  <c r="M4854" s="1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J4853"/>
  <c r="I4853"/>
  <c r="H4853"/>
  <c r="G4853"/>
  <c r="F4853"/>
  <c r="E4853"/>
  <c r="D4853"/>
  <c r="B4853"/>
  <c r="A4853"/>
  <c r="AA4852"/>
  <c r="Y4852"/>
  <c r="X4852"/>
  <c r="W4852"/>
  <c r="U4852"/>
  <c r="T4852"/>
  <c r="V4852" s="1"/>
  <c r="R4852"/>
  <c r="Q4852"/>
  <c r="S4852" s="1"/>
  <c r="O4852"/>
  <c r="N4852"/>
  <c r="L4852"/>
  <c r="K4852"/>
  <c r="M4852" s="1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O4851"/>
  <c r="N4851"/>
  <c r="P4851" s="1"/>
  <c r="L4851"/>
  <c r="K4851"/>
  <c r="M4851" s="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M4850" s="1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M4848" s="1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M4847" s="1"/>
  <c r="J4847"/>
  <c r="I4847"/>
  <c r="H4847"/>
  <c r="AB4847" s="1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M4846" s="1"/>
  <c r="J4846"/>
  <c r="I4846"/>
  <c r="H4846"/>
  <c r="AB4846" s="1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G4845"/>
  <c r="F4845"/>
  <c r="E4845"/>
  <c r="D4845"/>
  <c r="B4845"/>
  <c r="A4845" s="1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AB4843" s="1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AB4842" s="1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AB4839" s="1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AB4838" s="1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AB4835" s="1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AB4834" s="1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AB4831" s="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AB4830" s="1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AB4827" s="1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AB4826" s="1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AB4823" s="1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AB4822" s="1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AB4819" s="1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AB4818" s="1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AB4815" s="1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AB4814" s="1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AB4811" s="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AB4810" s="1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AB4807" s="1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AB4806" s="1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AB4803" s="1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AB4802" s="1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AB4799" s="1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AB4798" s="1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AB4795" s="1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AB4794" s="1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AB4791" s="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AB4790" s="1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AB4787" s="1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AB4786" s="1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AB4783" s="1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AB4782" s="1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AB4779" s="1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AB4778" s="1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AB4775" s="1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AB4774" s="1"/>
  <c r="G4774"/>
  <c r="F4774"/>
  <c r="E4774"/>
  <c r="D4774"/>
  <c r="B4774"/>
  <c r="A4774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AB4771" s="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AB4770" s="1"/>
  <c r="G4770"/>
  <c r="F4770"/>
  <c r="E4770"/>
  <c r="D4770"/>
  <c r="B4770"/>
  <c r="A4770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AB4767" s="1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AB4766" s="1"/>
  <c r="G4766"/>
  <c r="F4766"/>
  <c r="E4766"/>
  <c r="D4766"/>
  <c r="B4766"/>
  <c r="A4766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AB4763" s="1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AB4762" s="1"/>
  <c r="G4762"/>
  <c r="F4762"/>
  <c r="E4762"/>
  <c r="D4762"/>
  <c r="B4762"/>
  <c r="A4762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AB4759" s="1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AB4758" s="1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AB4755" s="1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AB4754" s="1"/>
  <c r="G4754"/>
  <c r="F4754"/>
  <c r="E4754"/>
  <c r="D4754"/>
  <c r="B4754"/>
  <c r="A4754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AB4751" s="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AB4750" s="1"/>
  <c r="G4750"/>
  <c r="F4750"/>
  <c r="E4750"/>
  <c r="D4750"/>
  <c r="B4750"/>
  <c r="A4750"/>
  <c r="AA4749"/>
  <c r="Y4749"/>
  <c r="X4749"/>
  <c r="W4749"/>
  <c r="U4749"/>
  <c r="T4749"/>
  <c r="V4749" s="1"/>
  <c r="R4749"/>
  <c r="Q4749"/>
  <c r="S4749" s="1"/>
  <c r="O4749"/>
  <c r="N4749"/>
  <c r="L4749"/>
  <c r="K4749"/>
  <c r="M4749" s="1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O4748"/>
  <c r="N4748"/>
  <c r="P4748" s="1"/>
  <c r="L4748"/>
  <c r="K4748"/>
  <c r="M4748" s="1"/>
  <c r="J4748"/>
  <c r="I4748"/>
  <c r="H4748"/>
  <c r="G4748"/>
  <c r="F4748"/>
  <c r="E4748"/>
  <c r="D4748"/>
  <c r="B4748"/>
  <c r="A4748"/>
  <c r="AA4747"/>
  <c r="Y4747"/>
  <c r="X4747"/>
  <c r="Z4747" s="1"/>
  <c r="W4747"/>
  <c r="U4747"/>
  <c r="T4747"/>
  <c r="R4747"/>
  <c r="Q4747"/>
  <c r="S4747" s="1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J4746"/>
  <c r="I4746"/>
  <c r="H4746"/>
  <c r="G4746"/>
  <c r="F4746"/>
  <c r="E4746"/>
  <c r="D4746"/>
  <c r="B4746"/>
  <c r="A4746"/>
  <c r="AA4745"/>
  <c r="Y4745"/>
  <c r="X4745"/>
  <c r="W4745"/>
  <c r="U4745"/>
  <c r="T4745"/>
  <c r="V4745" s="1"/>
  <c r="R4745"/>
  <c r="Q4745"/>
  <c r="S4745" s="1"/>
  <c r="O4745"/>
  <c r="N4745"/>
  <c r="L4745"/>
  <c r="K4745"/>
  <c r="M4745" s="1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O4744"/>
  <c r="N4744"/>
  <c r="P4744" s="1"/>
  <c r="L4744"/>
  <c r="K4744"/>
  <c r="M4744" s="1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R4743"/>
  <c r="Q4743"/>
  <c r="S4743" s="1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J4742"/>
  <c r="I4742"/>
  <c r="H4742"/>
  <c r="G4742"/>
  <c r="F4742"/>
  <c r="E4742"/>
  <c r="D4742"/>
  <c r="B4742"/>
  <c r="A4742"/>
  <c r="AA4741"/>
  <c r="Y4741"/>
  <c r="X4741"/>
  <c r="W4741"/>
  <c r="U4741"/>
  <c r="T4741"/>
  <c r="V4741" s="1"/>
  <c r="R4741"/>
  <c r="Q4741"/>
  <c r="S4741" s="1"/>
  <c r="O4741"/>
  <c r="N4741"/>
  <c r="L4741"/>
  <c r="K4741"/>
  <c r="M4741" s="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O4740"/>
  <c r="N4740"/>
  <c r="P4740" s="1"/>
  <c r="L4740"/>
  <c r="K4740"/>
  <c r="M4740" s="1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R4739"/>
  <c r="Q4739"/>
  <c r="S4739" s="1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J4738"/>
  <c r="I4738"/>
  <c r="H4738"/>
  <c r="G4738"/>
  <c r="F4738"/>
  <c r="E4738"/>
  <c r="D4738"/>
  <c r="B4738"/>
  <c r="A4738"/>
  <c r="AA4737"/>
  <c r="Y4737"/>
  <c r="X4737"/>
  <c r="W4737"/>
  <c r="U4737"/>
  <c r="T4737"/>
  <c r="V4737" s="1"/>
  <c r="R4737"/>
  <c r="Q4737"/>
  <c r="S4737" s="1"/>
  <c r="O4737"/>
  <c r="N4737"/>
  <c r="L4737"/>
  <c r="K4737"/>
  <c r="M4737" s="1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O4736"/>
  <c r="N4736"/>
  <c r="P4736" s="1"/>
  <c r="L4736"/>
  <c r="K4736"/>
  <c r="M4736" s="1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R4735"/>
  <c r="Q4735"/>
  <c r="S4735" s="1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J4734"/>
  <c r="I4734"/>
  <c r="H4734"/>
  <c r="G4734"/>
  <c r="F4734"/>
  <c r="E4734"/>
  <c r="D4734"/>
  <c r="B4734"/>
  <c r="A4734"/>
  <c r="AA4733"/>
  <c r="Y4733"/>
  <c r="X4733"/>
  <c r="W4733"/>
  <c r="U4733"/>
  <c r="T4733"/>
  <c r="V4733" s="1"/>
  <c r="R4733"/>
  <c r="Q4733"/>
  <c r="S4733" s="1"/>
  <c r="O4733"/>
  <c r="N4733"/>
  <c r="L4733"/>
  <c r="K4733"/>
  <c r="M4733" s="1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O4732"/>
  <c r="N4732"/>
  <c r="P4732" s="1"/>
  <c r="L4732"/>
  <c r="K4732"/>
  <c r="M4732" s="1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R4731"/>
  <c r="Q4731"/>
  <c r="S4731" s="1"/>
  <c r="O4731"/>
  <c r="N4731"/>
  <c r="P4731" s="1"/>
  <c r="L4731"/>
  <c r="K4731"/>
  <c r="M4731" s="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J4730"/>
  <c r="I4730"/>
  <c r="H4730"/>
  <c r="G4730"/>
  <c r="F4730"/>
  <c r="E4730"/>
  <c r="D4730"/>
  <c r="B4730"/>
  <c r="A4730"/>
  <c r="AA4729"/>
  <c r="Y4729"/>
  <c r="X4729"/>
  <c r="W4729"/>
  <c r="U4729"/>
  <c r="T4729"/>
  <c r="V4729" s="1"/>
  <c r="R4729"/>
  <c r="Q4729"/>
  <c r="S4729" s="1"/>
  <c r="O4729"/>
  <c r="N4729"/>
  <c r="L4729"/>
  <c r="K4729"/>
  <c r="M4729" s="1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O4728"/>
  <c r="N4728"/>
  <c r="P4728" s="1"/>
  <c r="L4728"/>
  <c r="K4728"/>
  <c r="M4728" s="1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R4727"/>
  <c r="Q4727"/>
  <c r="S4727" s="1"/>
  <c r="O4727"/>
  <c r="N4727"/>
  <c r="P4727" s="1"/>
  <c r="L4727"/>
  <c r="K4727"/>
  <c r="M4727" s="1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J4726"/>
  <c r="I4726"/>
  <c r="H4726"/>
  <c r="G4726"/>
  <c r="F4726"/>
  <c r="E4726"/>
  <c r="D4726"/>
  <c r="B4726"/>
  <c r="A4726"/>
  <c r="AA4725"/>
  <c r="Y4725"/>
  <c r="X4725"/>
  <c r="W4725"/>
  <c r="U4725"/>
  <c r="T4725"/>
  <c r="V4725" s="1"/>
  <c r="R4725"/>
  <c r="Q4725"/>
  <c r="S4725" s="1"/>
  <c r="O4725"/>
  <c r="N4725"/>
  <c r="L4725"/>
  <c r="K4725"/>
  <c r="M4725" s="1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O4724"/>
  <c r="N4724"/>
  <c r="P4724" s="1"/>
  <c r="L4724"/>
  <c r="K4724"/>
  <c r="M4724" s="1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R4723"/>
  <c r="Q4723"/>
  <c r="S4723" s="1"/>
  <c r="O4723"/>
  <c r="N4723"/>
  <c r="P4723" s="1"/>
  <c r="L4723"/>
  <c r="K4723"/>
  <c r="M4723" s="1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AB4718" s="1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AB4717" s="1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AB4714" s="1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AB4713" s="1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AB4710" s="1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AB4709" s="1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AB4706" s="1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AB4705" s="1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AB4702" s="1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AB4701" s="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AB4698" s="1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AB4697" s="1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AB4694" s="1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AB4693" s="1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AB4690" s="1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AB4689" s="1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AB4686" s="1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AB4685" s="1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AB4682" s="1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AB4681" s="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G4679"/>
  <c r="F4679"/>
  <c r="E4679"/>
  <c r="D4679"/>
  <c r="B4679"/>
  <c r="A4679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AB4678" s="1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AB4677" s="1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G4675"/>
  <c r="F4675"/>
  <c r="E4675"/>
  <c r="D4675"/>
  <c r="B4675"/>
  <c r="A4675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AB4674" s="1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AB4673" s="1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G4671"/>
  <c r="F4671"/>
  <c r="E4671"/>
  <c r="D4671"/>
  <c r="B4671"/>
  <c r="A467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AB4670" s="1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AB4669" s="1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G4667"/>
  <c r="F4667"/>
  <c r="E4667"/>
  <c r="D4667"/>
  <c r="B4667"/>
  <c r="A4667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AB4666" s="1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AB4665" s="1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G4663"/>
  <c r="F4663"/>
  <c r="E4663"/>
  <c r="D4663"/>
  <c r="B4663"/>
  <c r="A4663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AB4662" s="1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AB4661" s="1"/>
  <c r="G4661"/>
  <c r="F4661"/>
  <c r="E4661"/>
  <c r="D4661"/>
  <c r="B4661"/>
  <c r="A466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G4659"/>
  <c r="F4659"/>
  <c r="E4659"/>
  <c r="D4659"/>
  <c r="B4659"/>
  <c r="A4659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AB4658" s="1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AB4657" s="1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G4655"/>
  <c r="F4655"/>
  <c r="E4655"/>
  <c r="D4655"/>
  <c r="B4655"/>
  <c r="A4655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AB4654" s="1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AB4653" s="1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G4651"/>
  <c r="F4651"/>
  <c r="E4651"/>
  <c r="D4651"/>
  <c r="B4651"/>
  <c r="A465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AB4650" s="1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AB4649" s="1"/>
  <c r="G4649"/>
  <c r="F4649"/>
  <c r="E4649"/>
  <c r="D4649"/>
  <c r="B4649"/>
  <c r="A4649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AB4646" s="1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AB4645" s="1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G4643"/>
  <c r="F4643"/>
  <c r="E4643"/>
  <c r="D4643"/>
  <c r="B4643"/>
  <c r="A4643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AB4642" s="1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AB4641" s="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G4639"/>
  <c r="F4639"/>
  <c r="E4639"/>
  <c r="D4639"/>
  <c r="B4639"/>
  <c r="A4639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AB4638" s="1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AB4637" s="1"/>
  <c r="G4637"/>
  <c r="F4637"/>
  <c r="E4637"/>
  <c r="D4637"/>
  <c r="B4637"/>
  <c r="A4637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G4635"/>
  <c r="F4635"/>
  <c r="E4635"/>
  <c r="D4635"/>
  <c r="B4635"/>
  <c r="A4635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AB4634" s="1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AB4633" s="1"/>
  <c r="G4633"/>
  <c r="F4633"/>
  <c r="E4633"/>
  <c r="D4633"/>
  <c r="B4633"/>
  <c r="A4633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AB4630" s="1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AB4629" s="1"/>
  <c r="G4629"/>
  <c r="F4629"/>
  <c r="E4629"/>
  <c r="D4629"/>
  <c r="B4629"/>
  <c r="A4629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G4627"/>
  <c r="F4627"/>
  <c r="E4627"/>
  <c r="D4627"/>
  <c r="B4627"/>
  <c r="A4627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AB4626" s="1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AB4625" s="1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G4623"/>
  <c r="F4623"/>
  <c r="E4623"/>
  <c r="D4623"/>
  <c r="B4623"/>
  <c r="A4623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M4622" s="1"/>
  <c r="J4622"/>
  <c r="I4622"/>
  <c r="H4622"/>
  <c r="AB4622" s="1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M4621" s="1"/>
  <c r="J4621"/>
  <c r="I4621"/>
  <c r="H4621"/>
  <c r="AB4621" s="1"/>
  <c r="G4621"/>
  <c r="F4621"/>
  <c r="E4621"/>
  <c r="D4621"/>
  <c r="B4621"/>
  <c r="A462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M4620" s="1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M4619" s="1"/>
  <c r="J4619"/>
  <c r="I4619"/>
  <c r="H4619"/>
  <c r="G4619"/>
  <c r="F4619"/>
  <c r="E4619"/>
  <c r="D4619"/>
  <c r="B4619"/>
  <c r="A4619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M4618" s="1"/>
  <c r="J4618"/>
  <c r="I4618"/>
  <c r="H4618"/>
  <c r="AB4618" s="1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M4617" s="1"/>
  <c r="J4617"/>
  <c r="I4617"/>
  <c r="H4617"/>
  <c r="AB4617" s="1"/>
  <c r="G4617"/>
  <c r="F4617"/>
  <c r="E4617"/>
  <c r="D4617"/>
  <c r="B4617"/>
  <c r="A4617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M4615" s="1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AB4614" s="1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M4613" s="1"/>
  <c r="J4613"/>
  <c r="I4613"/>
  <c r="H4613"/>
  <c r="AB4613" s="1"/>
  <c r="G4613"/>
  <c r="F4613"/>
  <c r="E4613"/>
  <c r="D4613"/>
  <c r="B4613"/>
  <c r="A4613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M4611" s="1"/>
  <c r="J4611"/>
  <c r="I4611"/>
  <c r="H4611"/>
  <c r="G4611"/>
  <c r="F4611"/>
  <c r="E4611"/>
  <c r="D4611"/>
  <c r="B4611"/>
  <c r="A461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M4610" s="1"/>
  <c r="J4610"/>
  <c r="I4610"/>
  <c r="H4610"/>
  <c r="AB4610" s="1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AB4609" s="1"/>
  <c r="G4609"/>
  <c r="F4609"/>
  <c r="E4609"/>
  <c r="D4609"/>
  <c r="B4609"/>
  <c r="A4609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M4607" s="1"/>
  <c r="J4607"/>
  <c r="I4607"/>
  <c r="H4607"/>
  <c r="G4607"/>
  <c r="F4607"/>
  <c r="E4607"/>
  <c r="D4607"/>
  <c r="B4607"/>
  <c r="A4607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M4606" s="1"/>
  <c r="J4606"/>
  <c r="I4606"/>
  <c r="H4606"/>
  <c r="AB4606" s="1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M4605" s="1"/>
  <c r="J4605"/>
  <c r="I4605"/>
  <c r="H4605"/>
  <c r="AB4605" s="1"/>
  <c r="G4605"/>
  <c r="F4605"/>
  <c r="E4605"/>
  <c r="D4605"/>
  <c r="B4605"/>
  <c r="A4605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M4604" s="1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M4603" s="1"/>
  <c r="J4603"/>
  <c r="I4603"/>
  <c r="H4603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M4602" s="1"/>
  <c r="J4602"/>
  <c r="I4602"/>
  <c r="H4602"/>
  <c r="AB4602" s="1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M4601" s="1"/>
  <c r="J4601"/>
  <c r="I4601"/>
  <c r="H4601"/>
  <c r="AB4601" s="1"/>
  <c r="G4601"/>
  <c r="F4601"/>
  <c r="E4601"/>
  <c r="D4601"/>
  <c r="B4601"/>
  <c r="A460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M4599" s="1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M4598" s="1"/>
  <c r="J4598"/>
  <c r="I4598"/>
  <c r="H4598"/>
  <c r="AB4598" s="1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M4597" s="1"/>
  <c r="J4597"/>
  <c r="I4597"/>
  <c r="H4597"/>
  <c r="AB4597" s="1"/>
  <c r="G4597"/>
  <c r="F4597"/>
  <c r="E4597"/>
  <c r="D4597"/>
  <c r="B4597"/>
  <c r="A4597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M4596" s="1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M4595" s="1"/>
  <c r="J4595"/>
  <c r="I4595"/>
  <c r="H4595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M4594" s="1"/>
  <c r="J4594"/>
  <c r="I4594"/>
  <c r="H4594"/>
  <c r="AB4594" s="1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M4593" s="1"/>
  <c r="J4593"/>
  <c r="I4593"/>
  <c r="H4593"/>
  <c r="AB4593" s="1"/>
  <c r="G4593"/>
  <c r="F4593"/>
  <c r="E4593"/>
  <c r="D4593"/>
  <c r="B4593"/>
  <c r="A4593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M4592" s="1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M4591" s="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M4590" s="1"/>
  <c r="J4590"/>
  <c r="I4590"/>
  <c r="H4590"/>
  <c r="AB4590" s="1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M4589" s="1"/>
  <c r="J4589"/>
  <c r="I4589"/>
  <c r="H4589"/>
  <c r="AB4589" s="1"/>
  <c r="G4589"/>
  <c r="F4589"/>
  <c r="E4589"/>
  <c r="D4589"/>
  <c r="B4589"/>
  <c r="A4589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M4588" s="1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M4587" s="1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M4586" s="1"/>
  <c r="J4586"/>
  <c r="I4586"/>
  <c r="H4586"/>
  <c r="AB4586" s="1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M4585" s="1"/>
  <c r="J4585"/>
  <c r="I4585"/>
  <c r="H4585"/>
  <c r="AB4585" s="1"/>
  <c r="G4585"/>
  <c r="F4585"/>
  <c r="E4585"/>
  <c r="D4585"/>
  <c r="B4585"/>
  <c r="A4585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M4584" s="1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M4582" s="1"/>
  <c r="J4582"/>
  <c r="I4582"/>
  <c r="H4582"/>
  <c r="AB4582" s="1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M4581" s="1"/>
  <c r="J4581"/>
  <c r="I4581"/>
  <c r="H4581"/>
  <c r="AB4581" s="1"/>
  <c r="G4581"/>
  <c r="F4581"/>
  <c r="E4581"/>
  <c r="D4581"/>
  <c r="B4581"/>
  <c r="A458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M4580" s="1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M4579" s="1"/>
  <c r="J4579"/>
  <c r="I4579"/>
  <c r="H4579"/>
  <c r="G4579"/>
  <c r="F4579"/>
  <c r="E4579"/>
  <c r="D4579"/>
  <c r="B4579"/>
  <c r="A4579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M4578" s="1"/>
  <c r="J4578"/>
  <c r="I4578"/>
  <c r="H4578"/>
  <c r="AB4578" s="1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M4577" s="1"/>
  <c r="J4577"/>
  <c r="I4577"/>
  <c r="H4577"/>
  <c r="AB4577" s="1"/>
  <c r="G4577"/>
  <c r="F4577"/>
  <c r="E4577"/>
  <c r="D4577"/>
  <c r="B4577"/>
  <c r="A4577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M4575" s="1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M4574" s="1"/>
  <c r="J4574"/>
  <c r="I4574"/>
  <c r="H4574"/>
  <c r="AB4574" s="1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M4573" s="1"/>
  <c r="J4573"/>
  <c r="I4573"/>
  <c r="H4573"/>
  <c r="AB4573" s="1"/>
  <c r="G4573"/>
  <c r="F4573"/>
  <c r="E4573"/>
  <c r="D4573"/>
  <c r="B4573"/>
  <c r="A4573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M4572" s="1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M4571" s="1"/>
  <c r="J4571"/>
  <c r="I4571"/>
  <c r="H4571"/>
  <c r="G4571"/>
  <c r="F4571"/>
  <c r="E4571"/>
  <c r="D4571"/>
  <c r="B4571"/>
  <c r="A457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M4570" s="1"/>
  <c r="J4570"/>
  <c r="I4570"/>
  <c r="H4570"/>
  <c r="AB4570" s="1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O4569"/>
  <c r="N4569"/>
  <c r="P4569" s="1"/>
  <c r="L4569"/>
  <c r="K4569"/>
  <c r="M4569" s="1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R4568"/>
  <c r="Q4568"/>
  <c r="S4568" s="1"/>
  <c r="O4568"/>
  <c r="N4568"/>
  <c r="P4568" s="1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J4567"/>
  <c r="I4567"/>
  <c r="H4567"/>
  <c r="G4567"/>
  <c r="F4567"/>
  <c r="E4567"/>
  <c r="D4567"/>
  <c r="B4567"/>
  <c r="A4567"/>
  <c r="AA4566"/>
  <c r="Y4566"/>
  <c r="X4566"/>
  <c r="W4566"/>
  <c r="U4566"/>
  <c r="T4566"/>
  <c r="V4566" s="1"/>
  <c r="R4566"/>
  <c r="Q4566"/>
  <c r="S4566" s="1"/>
  <c r="O4566"/>
  <c r="N4566"/>
  <c r="L4566"/>
  <c r="K4566"/>
  <c r="M4566" s="1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R4564"/>
  <c r="Q4564"/>
  <c r="S4564" s="1"/>
  <c r="O4564"/>
  <c r="N4564"/>
  <c r="P4564" s="1"/>
  <c r="L4564"/>
  <c r="K4564"/>
  <c r="M4564" s="1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J4563"/>
  <c r="I4563"/>
  <c r="H4563"/>
  <c r="G4563"/>
  <c r="F4563"/>
  <c r="E4563"/>
  <c r="D4563"/>
  <c r="B4563"/>
  <c r="A4563"/>
  <c r="AA4562"/>
  <c r="Y4562"/>
  <c r="X4562"/>
  <c r="W4562"/>
  <c r="U4562"/>
  <c r="T4562"/>
  <c r="V4562" s="1"/>
  <c r="R4562"/>
  <c r="Q4562"/>
  <c r="S4562" s="1"/>
  <c r="O4562"/>
  <c r="N4562"/>
  <c r="L4562"/>
  <c r="K4562"/>
  <c r="M4562" s="1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O4561"/>
  <c r="N4561"/>
  <c r="P4561" s="1"/>
  <c r="L4561"/>
  <c r="K4561"/>
  <c r="M4561" s="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R4560"/>
  <c r="Q4560"/>
  <c r="S4560" s="1"/>
  <c r="O4560"/>
  <c r="N4560"/>
  <c r="P4560" s="1"/>
  <c r="L4560"/>
  <c r="K4560"/>
  <c r="M4560" s="1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J4559"/>
  <c r="I4559"/>
  <c r="H4559"/>
  <c r="G4559"/>
  <c r="F4559"/>
  <c r="E4559"/>
  <c r="D4559"/>
  <c r="B4559"/>
  <c r="A4559"/>
  <c r="AA4558"/>
  <c r="Y4558"/>
  <c r="X4558"/>
  <c r="W4558"/>
  <c r="U4558"/>
  <c r="T4558"/>
  <c r="V4558" s="1"/>
  <c r="R4558"/>
  <c r="Q4558"/>
  <c r="S4558" s="1"/>
  <c r="O4558"/>
  <c r="N4558"/>
  <c r="L4558"/>
  <c r="K4558"/>
  <c r="M4558" s="1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O4557"/>
  <c r="N4557"/>
  <c r="P4557" s="1"/>
  <c r="L4557"/>
  <c r="K4557"/>
  <c r="M4557" s="1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R4556"/>
  <c r="Q4556"/>
  <c r="S4556" s="1"/>
  <c r="O4556"/>
  <c r="N4556"/>
  <c r="P4556" s="1"/>
  <c r="L4556"/>
  <c r="K4556"/>
  <c r="M4556" s="1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J4555"/>
  <c r="I4555"/>
  <c r="H4555"/>
  <c r="G4555"/>
  <c r="F4555"/>
  <c r="E4555"/>
  <c r="D4555"/>
  <c r="B4555"/>
  <c r="A4555"/>
  <c r="AA4554"/>
  <c r="Y4554"/>
  <c r="X4554"/>
  <c r="W4554"/>
  <c r="U4554"/>
  <c r="T4554"/>
  <c r="V4554" s="1"/>
  <c r="R4554"/>
  <c r="Q4554"/>
  <c r="S4554" s="1"/>
  <c r="O4554"/>
  <c r="N4554"/>
  <c r="L4554"/>
  <c r="K4554"/>
  <c r="M4554" s="1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O4553"/>
  <c r="N4553"/>
  <c r="P4553" s="1"/>
  <c r="L4553"/>
  <c r="K4553"/>
  <c r="M4553" s="1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R4552"/>
  <c r="Q4552"/>
  <c r="S4552" s="1"/>
  <c r="O4552"/>
  <c r="N4552"/>
  <c r="P4552" s="1"/>
  <c r="L4552"/>
  <c r="K4552"/>
  <c r="M4552" s="1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J4551"/>
  <c r="I4551"/>
  <c r="H4551"/>
  <c r="G4551"/>
  <c r="F4551"/>
  <c r="E4551"/>
  <c r="D4551"/>
  <c r="B4551"/>
  <c r="A4551"/>
  <c r="AA4550"/>
  <c r="Y4550"/>
  <c r="X4550"/>
  <c r="W4550"/>
  <c r="U4550"/>
  <c r="T4550"/>
  <c r="V4550" s="1"/>
  <c r="R4550"/>
  <c r="Q4550"/>
  <c r="S4550" s="1"/>
  <c r="O4550"/>
  <c r="N4550"/>
  <c r="L4550"/>
  <c r="K4550"/>
  <c r="M4550" s="1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R4548"/>
  <c r="Q4548"/>
  <c r="S4548" s="1"/>
  <c r="O4548"/>
  <c r="N4548"/>
  <c r="P4548" s="1"/>
  <c r="L4548"/>
  <c r="K4548"/>
  <c r="M4548" s="1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/>
  <c r="AA4546"/>
  <c r="Y4546"/>
  <c r="X4546"/>
  <c r="W4546"/>
  <c r="U4546"/>
  <c r="T4546"/>
  <c r="V4546" s="1"/>
  <c r="R4546"/>
  <c r="Q4546"/>
  <c r="S4546" s="1"/>
  <c r="O4546"/>
  <c r="N4546"/>
  <c r="L4546"/>
  <c r="K4546"/>
  <c r="M4546" s="1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O4545"/>
  <c r="N4545"/>
  <c r="P4545" s="1"/>
  <c r="L4545"/>
  <c r="K4545"/>
  <c r="M4545" s="1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R4544"/>
  <c r="Q4544"/>
  <c r="S4544" s="1"/>
  <c r="O4544"/>
  <c r="N4544"/>
  <c r="P4544" s="1"/>
  <c r="L4544"/>
  <c r="K4544"/>
  <c r="M4544" s="1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Y4542"/>
  <c r="X4542"/>
  <c r="W4542"/>
  <c r="U4542"/>
  <c r="T4542"/>
  <c r="V4542" s="1"/>
  <c r="R4542"/>
  <c r="Q4542"/>
  <c r="S4542" s="1"/>
  <c r="O4542"/>
  <c r="N4542"/>
  <c r="L4542"/>
  <c r="K4542"/>
  <c r="M4542" s="1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O4541"/>
  <c r="N4541"/>
  <c r="P4541" s="1"/>
  <c r="L4541"/>
  <c r="K4541"/>
  <c r="M4541" s="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R4540"/>
  <c r="Q4540"/>
  <c r="S4540" s="1"/>
  <c r="O4540"/>
  <c r="N4540"/>
  <c r="P4540" s="1"/>
  <c r="L4540"/>
  <c r="K4540"/>
  <c r="M4540" s="1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/>
  <c r="AA4538"/>
  <c r="Y4538"/>
  <c r="X4538"/>
  <c r="W4538"/>
  <c r="U4538"/>
  <c r="T4538"/>
  <c r="V4538" s="1"/>
  <c r="R4538"/>
  <c r="Q4538"/>
  <c r="S4538" s="1"/>
  <c r="O4538"/>
  <c r="N4538"/>
  <c r="L4538"/>
  <c r="K4538"/>
  <c r="M4538" s="1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O4537"/>
  <c r="N4537"/>
  <c r="P4537" s="1"/>
  <c r="L4537"/>
  <c r="K4537"/>
  <c r="M4537" s="1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R4536"/>
  <c r="Q4536"/>
  <c r="S4536" s="1"/>
  <c r="O4536"/>
  <c r="N4536"/>
  <c r="P4536" s="1"/>
  <c r="L4536"/>
  <c r="K4536"/>
  <c r="M4536" s="1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Y4534"/>
  <c r="X4534"/>
  <c r="W4534"/>
  <c r="U4534"/>
  <c r="T4534"/>
  <c r="V4534" s="1"/>
  <c r="R4534"/>
  <c r="Q4534"/>
  <c r="S4534" s="1"/>
  <c r="O4534"/>
  <c r="N4534"/>
  <c r="L4534"/>
  <c r="K4534"/>
  <c r="M4534" s="1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O4531"/>
  <c r="N4531"/>
  <c r="P4531" s="1"/>
  <c r="L4531"/>
  <c r="K4531"/>
  <c r="M4531" s="1"/>
  <c r="J4531"/>
  <c r="I4531"/>
  <c r="H4531"/>
  <c r="G4531"/>
  <c r="F4531"/>
  <c r="E4531"/>
  <c r="D4531"/>
  <c r="B4531"/>
  <c r="A4531"/>
  <c r="AA4530"/>
  <c r="Y4530"/>
  <c r="X4530"/>
  <c r="W4530"/>
  <c r="U4530"/>
  <c r="T4530"/>
  <c r="V4530" s="1"/>
  <c r="R4530"/>
  <c r="Q4530"/>
  <c r="S4530" s="1"/>
  <c r="O4530"/>
  <c r="N4530"/>
  <c r="L4530"/>
  <c r="K4530"/>
  <c r="M4530" s="1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O4529"/>
  <c r="N4529"/>
  <c r="P4529" s="1"/>
  <c r="L4529"/>
  <c r="K4529"/>
  <c r="M4529" s="1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O4527"/>
  <c r="N4527"/>
  <c r="P4527" s="1"/>
  <c r="L4527"/>
  <c r="K4527"/>
  <c r="M4527" s="1"/>
  <c r="J4527"/>
  <c r="I4527"/>
  <c r="H4527"/>
  <c r="G4527"/>
  <c r="F4527"/>
  <c r="E4527"/>
  <c r="D4527"/>
  <c r="B4527"/>
  <c r="A4527"/>
  <c r="AA4526"/>
  <c r="Y4526"/>
  <c r="X4526"/>
  <c r="W4526"/>
  <c r="U4526"/>
  <c r="T4526"/>
  <c r="V4526" s="1"/>
  <c r="R4526"/>
  <c r="Q4526"/>
  <c r="S4526" s="1"/>
  <c r="O4526"/>
  <c r="N4526"/>
  <c r="L4526"/>
  <c r="K4526"/>
  <c r="M4526" s="1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O4525"/>
  <c r="N4525"/>
  <c r="P4525" s="1"/>
  <c r="L4525"/>
  <c r="K4525"/>
  <c r="M4525" s="1"/>
  <c r="J4525"/>
  <c r="I4525"/>
  <c r="H4525"/>
  <c r="G4525"/>
  <c r="F4525"/>
  <c r="E4525"/>
  <c r="D4525"/>
  <c r="B4525"/>
  <c r="A4525"/>
  <c r="AA4524"/>
  <c r="Y4524"/>
  <c r="X4524"/>
  <c r="Z4524" s="1"/>
  <c r="W4524"/>
  <c r="U4524"/>
  <c r="T4524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AB4523" s="1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AB4521" s="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AB4519" s="1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AB4517" s="1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AB4515" s="1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AB4513" s="1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AB4511" s="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AB4509" s="1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AB4507" s="1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AB4503" s="1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AB4501" s="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AB4499" s="1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AB4497" s="1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AB4495" s="1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AB4493" s="1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AB4491" s="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AB4489" s="1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AB4487" s="1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AB4485" s="1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AB4483" s="1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AB4481" s="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AB4479" s="1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AB4477" s="1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AB4473" s="1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AB4471" s="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AB4467" s="1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AB4465" s="1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AB4463" s="1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AB4459" s="1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AB4457" s="1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AB4455" s="1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AB4453" s="1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AB4451" s="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AB4449" s="1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AB4447" s="1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AB4445" s="1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AB4443" s="1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AB4441" s="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AB4439" s="1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AB4437" s="1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AB4435" s="1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AB4433" s="1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M4431" s="1"/>
  <c r="J4431"/>
  <c r="I4431"/>
  <c r="H4431"/>
  <c r="AB4431" s="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M4430" s="1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AB4429" s="1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M4427" s="1"/>
  <c r="J4427"/>
  <c r="I4427"/>
  <c r="H4427"/>
  <c r="AB4427" s="1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M4425" s="1"/>
  <c r="J4425"/>
  <c r="I4425"/>
  <c r="H4425"/>
  <c r="AB4425" s="1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M4423" s="1"/>
  <c r="J4423"/>
  <c r="I4423"/>
  <c r="H4423"/>
  <c r="AB4423" s="1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M4422" s="1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M4421" s="1"/>
  <c r="J4421"/>
  <c r="I4421"/>
  <c r="H4421"/>
  <c r="AB4421" s="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M4419" s="1"/>
  <c r="J4419"/>
  <c r="I4419"/>
  <c r="H4419"/>
  <c r="AB4419" s="1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M4418" s="1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M4417" s="1"/>
  <c r="J4417"/>
  <c r="I4417"/>
  <c r="H4417"/>
  <c r="AB4417" s="1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M4415" s="1"/>
  <c r="J4415"/>
  <c r="I4415"/>
  <c r="H4415"/>
  <c r="AB4415" s="1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M4414" s="1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M4413" s="1"/>
  <c r="J4413"/>
  <c r="I4413"/>
  <c r="H4413"/>
  <c r="AB4413" s="1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M4411" s="1"/>
  <c r="J4411"/>
  <c r="I4411"/>
  <c r="H4411"/>
  <c r="AB4411" s="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M4409" s="1"/>
  <c r="J4409"/>
  <c r="I4409"/>
  <c r="H4409"/>
  <c r="AB4409" s="1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M4407" s="1"/>
  <c r="J4407"/>
  <c r="I4407"/>
  <c r="H4407"/>
  <c r="AB4407" s="1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M4406" s="1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M4405" s="1"/>
  <c r="J4405"/>
  <c r="I4405"/>
  <c r="H4405"/>
  <c r="AB4405" s="1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M4403" s="1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M4402" s="1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M4401" s="1"/>
  <c r="J4401"/>
  <c r="I4401"/>
  <c r="H4401"/>
  <c r="AB4401" s="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M4400" s="1"/>
  <c r="J4400"/>
  <c r="I4400"/>
  <c r="H4400"/>
  <c r="AB4400" s="1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M4398" s="1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M4397" s="1"/>
  <c r="J4397"/>
  <c r="I4397"/>
  <c r="H4397"/>
  <c r="AB4397" s="1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M4396" s="1"/>
  <c r="J4396"/>
  <c r="I4396"/>
  <c r="H4396"/>
  <c r="AB4396" s="1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M4394" s="1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M4393" s="1"/>
  <c r="J4393"/>
  <c r="I4393"/>
  <c r="H4393"/>
  <c r="AB4393" s="1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M4392" s="1"/>
  <c r="J4392"/>
  <c r="I4392"/>
  <c r="H4392"/>
  <c r="AB4392" s="1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M4389" s="1"/>
  <c r="J4389"/>
  <c r="I4389"/>
  <c r="H4389"/>
  <c r="AB4389" s="1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M4388" s="1"/>
  <c r="J4388"/>
  <c r="I4388"/>
  <c r="H4388"/>
  <c r="AB4388" s="1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M4387" s="1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M4386" s="1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M4385" s="1"/>
  <c r="J4385"/>
  <c r="I4385"/>
  <c r="H4385"/>
  <c r="AB4385" s="1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M4384" s="1"/>
  <c r="J4384"/>
  <c r="I4384"/>
  <c r="H4384"/>
  <c r="AB4384" s="1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M4383" s="1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M4382" s="1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M4381" s="1"/>
  <c r="J4381"/>
  <c r="I4381"/>
  <c r="H4381"/>
  <c r="AB4381" s="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M4380" s="1"/>
  <c r="J4380"/>
  <c r="I4380"/>
  <c r="H4380"/>
  <c r="AB4380" s="1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M4379" s="1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M4378" s="1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M4377" s="1"/>
  <c r="J4377"/>
  <c r="I4377"/>
  <c r="H4377"/>
  <c r="AB4377" s="1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M4376" s="1"/>
  <c r="J4376"/>
  <c r="I4376"/>
  <c r="H4376"/>
  <c r="AB4376" s="1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M4375" s="1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M4373" s="1"/>
  <c r="J4373"/>
  <c r="I4373"/>
  <c r="H4373"/>
  <c r="AB4373" s="1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M4372" s="1"/>
  <c r="J4372"/>
  <c r="I4372"/>
  <c r="H4372"/>
  <c r="AB4372" s="1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M4371" s="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M4370" s="1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O4369"/>
  <c r="N4369"/>
  <c r="P4369" s="1"/>
  <c r="L4369"/>
  <c r="K4369"/>
  <c r="M4369" s="1"/>
  <c r="J4369"/>
  <c r="I4369"/>
  <c r="H4369"/>
  <c r="AB4369" s="1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M4368" s="1"/>
  <c r="J4368"/>
  <c r="I4368"/>
  <c r="H4368"/>
  <c r="AB4368" s="1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R4365"/>
  <c r="Q4365"/>
  <c r="S4365" s="1"/>
  <c r="O4365"/>
  <c r="N4365"/>
  <c r="P4365" s="1"/>
  <c r="L4365"/>
  <c r="K4365"/>
  <c r="M4365" s="1"/>
  <c r="J4365"/>
  <c r="I4365"/>
  <c r="H4365"/>
  <c r="AB4365" s="1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M4364" s="1"/>
  <c r="J4364"/>
  <c r="I4364"/>
  <c r="H4364"/>
  <c r="AB4364" s="1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M4363" s="1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O4361"/>
  <c r="N4361"/>
  <c r="P4361" s="1"/>
  <c r="L4361"/>
  <c r="K4361"/>
  <c r="M4361" s="1"/>
  <c r="J4361"/>
  <c r="I4361"/>
  <c r="H4361"/>
  <c r="AB4361" s="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M4360" s="1"/>
  <c r="J4360"/>
  <c r="I4360"/>
  <c r="H4360"/>
  <c r="AB4360" s="1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M4359" s="1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R4357"/>
  <c r="Q4357"/>
  <c r="S4357" s="1"/>
  <c r="O4357"/>
  <c r="N4357"/>
  <c r="P4357" s="1"/>
  <c r="L4357"/>
  <c r="K4357"/>
  <c r="M4357" s="1"/>
  <c r="J4357"/>
  <c r="I4357"/>
  <c r="H4357"/>
  <c r="AB4357" s="1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M4356" s="1"/>
  <c r="J4356"/>
  <c r="I4356"/>
  <c r="H4356"/>
  <c r="AB4356" s="1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M4354" s="1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R4353"/>
  <c r="Q4353"/>
  <c r="S4353" s="1"/>
  <c r="O4353"/>
  <c r="N4353"/>
  <c r="P4353" s="1"/>
  <c r="L4353"/>
  <c r="K4353"/>
  <c r="M4353" s="1"/>
  <c r="J4353"/>
  <c r="I4353"/>
  <c r="H4353"/>
  <c r="AB4353" s="1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M4352" s="1"/>
  <c r="J4352"/>
  <c r="I4352"/>
  <c r="H4352"/>
  <c r="AB4352" s="1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M4351" s="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R4349"/>
  <c r="Q4349"/>
  <c r="S4349" s="1"/>
  <c r="O4349"/>
  <c r="N4349"/>
  <c r="P4349" s="1"/>
  <c r="L4349"/>
  <c r="K4349"/>
  <c r="M4349" s="1"/>
  <c r="J4349"/>
  <c r="I4349"/>
  <c r="H4349"/>
  <c r="AB4349" s="1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M4348" s="1"/>
  <c r="J4348"/>
  <c r="I4348"/>
  <c r="H4348"/>
  <c r="AB4348" s="1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M4347" s="1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M4346" s="1"/>
  <c r="J4346"/>
  <c r="I4346"/>
  <c r="H4346"/>
  <c r="G4346"/>
  <c r="F4346"/>
  <c r="E4346"/>
  <c r="D4346"/>
  <c r="B4346"/>
  <c r="A4346"/>
  <c r="AA4345"/>
  <c r="Y4345"/>
  <c r="X4345"/>
  <c r="W4345"/>
  <c r="U4345"/>
  <c r="T4345"/>
  <c r="V4345" s="1"/>
  <c r="R4345"/>
  <c r="Q4345"/>
  <c r="S4345" s="1"/>
  <c r="O4345"/>
  <c r="N4345"/>
  <c r="L4345"/>
  <c r="K4345"/>
  <c r="M4345" s="1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R4343"/>
  <c r="Q4343"/>
  <c r="S4343" s="1"/>
  <c r="O4343"/>
  <c r="N4343"/>
  <c r="P4343" s="1"/>
  <c r="L4343"/>
  <c r="K4343"/>
  <c r="M4343" s="1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X4341"/>
  <c r="W4341"/>
  <c r="U4341"/>
  <c r="T4341"/>
  <c r="V4341" s="1"/>
  <c r="R4341"/>
  <c r="Q4341"/>
  <c r="S4341" s="1"/>
  <c r="O4341"/>
  <c r="N4341"/>
  <c r="L4341"/>
  <c r="K4341"/>
  <c r="M4341" s="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R4339"/>
  <c r="Q4339"/>
  <c r="S4339" s="1"/>
  <c r="O4339"/>
  <c r="N4339"/>
  <c r="P4339" s="1"/>
  <c r="L4339"/>
  <c r="K4339"/>
  <c r="M4339" s="1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O4338"/>
  <c r="N4338"/>
  <c r="P4338" s="1"/>
  <c r="L4338"/>
  <c r="K4338"/>
  <c r="M4338" s="1"/>
  <c r="J4338"/>
  <c r="I4338"/>
  <c r="H4338"/>
  <c r="G4338"/>
  <c r="F4338"/>
  <c r="E4338"/>
  <c r="D4338"/>
  <c r="B4338"/>
  <c r="A4338"/>
  <c r="AA4337"/>
  <c r="Y4337"/>
  <c r="X4337"/>
  <c r="W4337"/>
  <c r="U4337"/>
  <c r="T4337"/>
  <c r="V4337" s="1"/>
  <c r="R4337"/>
  <c r="Q4337"/>
  <c r="S4337" s="1"/>
  <c r="O4337"/>
  <c r="N4337"/>
  <c r="L4337"/>
  <c r="K4337"/>
  <c r="M4337" s="1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R4335"/>
  <c r="Q4335"/>
  <c r="S4335" s="1"/>
  <c r="O4335"/>
  <c r="N4335"/>
  <c r="P4335" s="1"/>
  <c r="L4335"/>
  <c r="K4335"/>
  <c r="M4335" s="1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Q4334"/>
  <c r="O4334"/>
  <c r="N4334"/>
  <c r="P4334" s="1"/>
  <c r="L4334"/>
  <c r="K4334"/>
  <c r="M4334" s="1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M4333" s="1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Q4332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V4331" s="1"/>
  <c r="R4331"/>
  <c r="Q4331"/>
  <c r="S4331" s="1"/>
  <c r="O4331"/>
  <c r="N4331"/>
  <c r="L4331"/>
  <c r="K4331"/>
  <c r="M4331" s="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Q4330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R4329"/>
  <c r="Q4329"/>
  <c r="S4329" s="1"/>
  <c r="O4329"/>
  <c r="N4329"/>
  <c r="P4329" s="1"/>
  <c r="L4329"/>
  <c r="K4329"/>
  <c r="M4329" s="1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O4327"/>
  <c r="N4327"/>
  <c r="L4327"/>
  <c r="K4327"/>
  <c r="M4327" s="1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R4325"/>
  <c r="Q4325"/>
  <c r="S4325" s="1"/>
  <c r="O4325"/>
  <c r="N4325"/>
  <c r="P4325" s="1"/>
  <c r="L4325"/>
  <c r="K4325"/>
  <c r="M4325" s="1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Q4324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O4323"/>
  <c r="N4323"/>
  <c r="L4323"/>
  <c r="K4323"/>
  <c r="M4323" s="1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J4322"/>
  <c r="I4322"/>
  <c r="H4322"/>
  <c r="G4322"/>
  <c r="F4322"/>
  <c r="E4322"/>
  <c r="D4322"/>
  <c r="B4322"/>
  <c r="A4322"/>
  <c r="AA4321"/>
  <c r="Y4321"/>
  <c r="X4321"/>
  <c r="W4321"/>
  <c r="U4321"/>
  <c r="T4321"/>
  <c r="V4321" s="1"/>
  <c r="R4321"/>
  <c r="Q4321"/>
  <c r="S4321" s="1"/>
  <c r="O4321"/>
  <c r="N4321"/>
  <c r="L4321"/>
  <c r="K4321"/>
  <c r="M4321" s="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R4319"/>
  <c r="Q4319"/>
  <c r="S4319" s="1"/>
  <c r="O4319"/>
  <c r="N4319"/>
  <c r="P4319" s="1"/>
  <c r="L4319"/>
  <c r="K4319"/>
  <c r="M4319" s="1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J4318"/>
  <c r="I4318"/>
  <c r="H4318"/>
  <c r="G4318"/>
  <c r="F4318"/>
  <c r="E4318"/>
  <c r="D4318"/>
  <c r="B4318"/>
  <c r="A4318"/>
  <c r="AA4317"/>
  <c r="Y4317"/>
  <c r="X4317"/>
  <c r="W4317"/>
  <c r="U4317"/>
  <c r="T4317"/>
  <c r="V4317" s="1"/>
  <c r="R4317"/>
  <c r="Q4317"/>
  <c r="S4317" s="1"/>
  <c r="O4317"/>
  <c r="N4317"/>
  <c r="L4317"/>
  <c r="K4317"/>
  <c r="M4317" s="1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Q4316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R4315"/>
  <c r="Q4315"/>
  <c r="S4315" s="1"/>
  <c r="O4315"/>
  <c r="N4315"/>
  <c r="P4315" s="1"/>
  <c r="L4315"/>
  <c r="K4315"/>
  <c r="M4315" s="1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J4314"/>
  <c r="I4314"/>
  <c r="H4314"/>
  <c r="G4314"/>
  <c r="F4314"/>
  <c r="E4314"/>
  <c r="D4314"/>
  <c r="B4314"/>
  <c r="A4314"/>
  <c r="AA4313"/>
  <c r="Y4313"/>
  <c r="X4313"/>
  <c r="W4313"/>
  <c r="U4313"/>
  <c r="T4313"/>
  <c r="V4313" s="1"/>
  <c r="R4313"/>
  <c r="Q4313"/>
  <c r="S4313" s="1"/>
  <c r="O4313"/>
  <c r="N4313"/>
  <c r="L4313"/>
  <c r="K4313"/>
  <c r="M4313" s="1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Q4312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R4311"/>
  <c r="Q4311"/>
  <c r="S4311" s="1"/>
  <c r="O4311"/>
  <c r="N4311"/>
  <c r="P4311" s="1"/>
  <c r="L4311"/>
  <c r="K4311"/>
  <c r="M4311" s="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J4310"/>
  <c r="I4310"/>
  <c r="H4310"/>
  <c r="G4310"/>
  <c r="F4310"/>
  <c r="E4310"/>
  <c r="D4310"/>
  <c r="B4310"/>
  <c r="A4310"/>
  <c r="AA4309"/>
  <c r="Y4309"/>
  <c r="X4309"/>
  <c r="W4309"/>
  <c r="U4309"/>
  <c r="T4309"/>
  <c r="V4309" s="1"/>
  <c r="R4309"/>
  <c r="Q4309"/>
  <c r="S4309" s="1"/>
  <c r="O4309"/>
  <c r="N4309"/>
  <c r="L4309"/>
  <c r="K4309"/>
  <c r="M4309" s="1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R4308"/>
  <c r="Q4308"/>
  <c r="O4308"/>
  <c r="N4308"/>
  <c r="P4308" s="1"/>
  <c r="L4308"/>
  <c r="K4308"/>
  <c r="M4308" s="1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R4307"/>
  <c r="Q4307"/>
  <c r="S4307" s="1"/>
  <c r="O4307"/>
  <c r="N4307"/>
  <c r="P4307" s="1"/>
  <c r="L4307"/>
  <c r="K4307"/>
  <c r="M4307" s="1"/>
  <c r="J4307"/>
  <c r="I4307"/>
  <c r="H4307"/>
  <c r="G4307"/>
  <c r="F4307"/>
  <c r="E4307"/>
  <c r="D4307"/>
  <c r="B4307"/>
  <c r="A4307" s="1"/>
  <c r="AA4306"/>
  <c r="Y4306"/>
  <c r="X4306"/>
  <c r="Z4306" s="1"/>
  <c r="W4306"/>
  <c r="U4306"/>
  <c r="T4306"/>
  <c r="V4306" s="1"/>
  <c r="R4306"/>
  <c r="Q4306"/>
  <c r="O4306"/>
  <c r="N4306"/>
  <c r="P4306" s="1"/>
  <c r="L4306"/>
  <c r="K4306"/>
  <c r="M4306" s="1"/>
  <c r="J4306"/>
  <c r="I4306"/>
  <c r="H4306"/>
  <c r="G4306"/>
  <c r="F4306"/>
  <c r="E4306"/>
  <c r="D4306"/>
  <c r="B4306"/>
  <c r="A4306"/>
  <c r="AA4305"/>
  <c r="Y4305"/>
  <c r="X4305"/>
  <c r="W4305"/>
  <c r="U4305"/>
  <c r="T4305"/>
  <c r="V4305" s="1"/>
  <c r="R4305"/>
  <c r="Q4305"/>
  <c r="S4305" s="1"/>
  <c r="O4305"/>
  <c r="N4305"/>
  <c r="L4305"/>
  <c r="K4305"/>
  <c r="M4305" s="1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Q4304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R4303"/>
  <c r="Q4303"/>
  <c r="S4303" s="1"/>
  <c r="O4303"/>
  <c r="N4303"/>
  <c r="P4303" s="1"/>
  <c r="L4303"/>
  <c r="K4303"/>
  <c r="M4303" s="1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R4302"/>
  <c r="Q4302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Y4301"/>
  <c r="X4301"/>
  <c r="W4301"/>
  <c r="U4301"/>
  <c r="T4301"/>
  <c r="V4301" s="1"/>
  <c r="R4301"/>
  <c r="Q4301"/>
  <c r="S4301" s="1"/>
  <c r="O4301"/>
  <c r="N4301"/>
  <c r="L4301"/>
  <c r="K4301"/>
  <c r="M4301" s="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Q4300"/>
  <c r="O4300"/>
  <c r="N4300"/>
  <c r="P4300" s="1"/>
  <c r="L4300"/>
  <c r="K4300"/>
  <c r="M4300" s="1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R4299"/>
  <c r="Q4299"/>
  <c r="S4299" s="1"/>
  <c r="O4299"/>
  <c r="N4299"/>
  <c r="P4299" s="1"/>
  <c r="L4299"/>
  <c r="K4299"/>
  <c r="M4299" s="1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V4298" s="1"/>
  <c r="R4298"/>
  <c r="Q4298"/>
  <c r="O4298"/>
  <c r="N4298"/>
  <c r="P4298" s="1"/>
  <c r="L4298"/>
  <c r="K4298"/>
  <c r="M4298" s="1"/>
  <c r="J4298"/>
  <c r="I4298"/>
  <c r="H4298"/>
  <c r="G4298"/>
  <c r="F4298"/>
  <c r="E4298"/>
  <c r="D4298"/>
  <c r="B4298"/>
  <c r="A4298"/>
  <c r="AA4297"/>
  <c r="Y4297"/>
  <c r="X4297"/>
  <c r="W4297"/>
  <c r="U4297"/>
  <c r="T4297"/>
  <c r="V4297" s="1"/>
  <c r="R4297"/>
  <c r="Q4297"/>
  <c r="S4297" s="1"/>
  <c r="O4297"/>
  <c r="N4297"/>
  <c r="L4297"/>
  <c r="K4297"/>
  <c r="M4297" s="1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Q4296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R4295"/>
  <c r="Q4295"/>
  <c r="S4295" s="1"/>
  <c r="O4295"/>
  <c r="N4295"/>
  <c r="P4295" s="1"/>
  <c r="L4295"/>
  <c r="K4295"/>
  <c r="M4295" s="1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V4294" s="1"/>
  <c r="R4294"/>
  <c r="Q4294"/>
  <c r="O4294"/>
  <c r="N4294"/>
  <c r="P4294" s="1"/>
  <c r="L4294"/>
  <c r="K4294"/>
  <c r="M4294" s="1"/>
  <c r="J4294"/>
  <c r="I4294"/>
  <c r="H4294"/>
  <c r="G4294"/>
  <c r="F4294"/>
  <c r="E4294"/>
  <c r="D4294"/>
  <c r="B4294"/>
  <c r="A4294"/>
  <c r="AA4293"/>
  <c r="Y4293"/>
  <c r="X4293"/>
  <c r="W4293"/>
  <c r="U4293"/>
  <c r="T4293"/>
  <c r="V4293" s="1"/>
  <c r="R4293"/>
  <c r="Q4293"/>
  <c r="S4293" s="1"/>
  <c r="O4293"/>
  <c r="N4293"/>
  <c r="L4293"/>
  <c r="K4293"/>
  <c r="M4293" s="1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R4292"/>
  <c r="Q4292"/>
  <c r="O4292"/>
  <c r="N4292"/>
  <c r="P4292" s="1"/>
  <c r="L4292"/>
  <c r="K4292"/>
  <c r="M4292" s="1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AB4291" s="1"/>
  <c r="G4291"/>
  <c r="F4291"/>
  <c r="E4291"/>
  <c r="D4291"/>
  <c r="B4291"/>
  <c r="A4291" s="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AB4289" s="1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AB4288" s="1"/>
  <c r="G4288"/>
  <c r="F4288"/>
  <c r="E4288"/>
  <c r="D4288"/>
  <c r="B4288"/>
  <c r="A4288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AB4285" s="1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AB4284" s="1"/>
  <c r="G4284"/>
  <c r="F4284"/>
  <c r="E4284"/>
  <c r="D4284"/>
  <c r="B4284"/>
  <c r="A4284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AB4281" s="1"/>
  <c r="G4281"/>
  <c r="F4281"/>
  <c r="E4281"/>
  <c r="D4281"/>
  <c r="B4281"/>
  <c r="A4281" s="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 s="1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AB4277" s="1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AB4273" s="1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AB4269" s="1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G4266"/>
  <c r="F4266"/>
  <c r="E4266"/>
  <c r="D4266"/>
  <c r="B4266"/>
  <c r="A4266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AB4265" s="1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AB4260" s="1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AB4258" s="1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AB4256" s="1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AB4254" s="1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AB4252" s="1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AB4250" s="1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AB4248" s="1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AB4246" s="1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AB4244" s="1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AB4242" s="1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AB4240" s="1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AB4238" s="1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AB4236" s="1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AB4234" s="1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AB4232" s="1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AB4230" s="1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AB4228" s="1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AB4226" s="1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AB4224" s="1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AB4222" s="1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AB4220" s="1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AB4218" s="1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AB4216" s="1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AB4214" s="1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AB4212" s="1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AB4206" s="1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AB4205" s="1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AB4202" s="1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AB4201" s="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AB4198" s="1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AB4197" s="1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AB4194" s="1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AB4192" s="1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AB4190" s="1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AB4188" s="1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AB4186" s="1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AB4184" s="1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AB4182" s="1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AB4180" s="1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AB4178" s="1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AB4174" s="1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AB4173" s="1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AB4170" s="1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AB4166" s="1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AB4162" s="1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AB4160" s="1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AB4158" s="1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AB4156" s="1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AB4154" s="1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AB4152" s="1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AB4150" s="1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AB4148" s="1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AB4146" s="1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AB4144" s="1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AB4142" s="1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AB4140" s="1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AB4138" s="1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AB4136" s="1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AB4132" s="1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AB4130" s="1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AB4128" s="1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AB4126" s="1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AB4124" s="1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AB4122" s="1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AB4118" s="1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AB4114" s="1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AB4112" s="1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AB4110" s="1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AB4108" s="1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AB4106" s="1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AB4104" s="1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AB4102" s="1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AB4098" s="1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AB4096" s="1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AB4092" s="1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AB4090" s="1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AB4088" s="1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AB4086" s="1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AB4084" s="1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AB4082" s="1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AB4078" s="1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AB4076" s="1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AB4074" s="1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AB4071" s="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AB4070" s="1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AB4067" s="1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AB4066" s="1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AB4063" s="1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AB4062" s="1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AB4059" s="1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AB4058" s="1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AB4055" s="1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AB4054" s="1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AB4051" s="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AB4049" s="1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AB4047" s="1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AB4045" s="1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AB4043" s="1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R4039"/>
  <c r="Q4039"/>
  <c r="S4039" s="1"/>
  <c r="O4039"/>
  <c r="N4039"/>
  <c r="P4039" s="1"/>
  <c r="L4039"/>
  <c r="K4039"/>
  <c r="M4039" s="1"/>
  <c r="J4039"/>
  <c r="I4039"/>
  <c r="H4039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Q4038"/>
  <c r="O4038"/>
  <c r="N4038"/>
  <c r="P4038" s="1"/>
  <c r="L4038"/>
  <c r="K4038"/>
  <c r="M4038" s="1"/>
  <c r="J4038"/>
  <c r="I4038"/>
  <c r="H4038"/>
  <c r="G4038"/>
  <c r="F4038"/>
  <c r="E4038"/>
  <c r="D4038"/>
  <c r="B4038"/>
  <c r="A4038"/>
  <c r="AA4037"/>
  <c r="Y4037"/>
  <c r="X4037"/>
  <c r="W4037"/>
  <c r="U4037"/>
  <c r="T4037"/>
  <c r="V4037" s="1"/>
  <c r="R4037"/>
  <c r="Q4037"/>
  <c r="S4037" s="1"/>
  <c r="O4037"/>
  <c r="N4037"/>
  <c r="L4037"/>
  <c r="K4037"/>
  <c r="M4037" s="1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R4035"/>
  <c r="Q4035"/>
  <c r="S4035" s="1"/>
  <c r="O4035"/>
  <c r="N4035"/>
  <c r="P4035" s="1"/>
  <c r="L4035"/>
  <c r="K4035"/>
  <c r="M4035" s="1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Q4034"/>
  <c r="O4034"/>
  <c r="N4034"/>
  <c r="P4034" s="1"/>
  <c r="L4034"/>
  <c r="K4034"/>
  <c r="M4034" s="1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R4033"/>
  <c r="Q4033"/>
  <c r="S4033" s="1"/>
  <c r="O4033"/>
  <c r="N4033"/>
  <c r="P4033" s="1"/>
  <c r="L4033"/>
  <c r="K4033"/>
  <c r="M4033" s="1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Q4032"/>
  <c r="O4032"/>
  <c r="N4032"/>
  <c r="P4032" s="1"/>
  <c r="L4032"/>
  <c r="K4032"/>
  <c r="M4032" s="1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R4031"/>
  <c r="Q4031"/>
  <c r="S4031" s="1"/>
  <c r="O4031"/>
  <c r="N4031"/>
  <c r="P4031" s="1"/>
  <c r="L4031"/>
  <c r="K4031"/>
  <c r="M4031" s="1"/>
  <c r="J4031"/>
  <c r="I4031"/>
  <c r="H403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Q4030"/>
  <c r="O4030"/>
  <c r="N4030"/>
  <c r="P4030" s="1"/>
  <c r="L4030"/>
  <c r="K4030"/>
  <c r="M4030" s="1"/>
  <c r="J4030"/>
  <c r="I4030"/>
  <c r="H4030"/>
  <c r="G4030"/>
  <c r="F4030"/>
  <c r="E4030"/>
  <c r="D4030"/>
  <c r="B4030"/>
  <c r="A4030"/>
  <c r="AA4029"/>
  <c r="Y4029"/>
  <c r="X4029"/>
  <c r="Z4029" s="1"/>
  <c r="W4029"/>
  <c r="U4029"/>
  <c r="T4029"/>
  <c r="R4029"/>
  <c r="Q4029"/>
  <c r="S4029" s="1"/>
  <c r="O4029"/>
  <c r="N4029"/>
  <c r="P4029" s="1"/>
  <c r="L4029"/>
  <c r="K4029"/>
  <c r="M4029" s="1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R4027"/>
  <c r="Q4027"/>
  <c r="S4027" s="1"/>
  <c r="O4027"/>
  <c r="N4027"/>
  <c r="P4027" s="1"/>
  <c r="L4027"/>
  <c r="K4027"/>
  <c r="M4027" s="1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Q4026"/>
  <c r="O4026"/>
  <c r="N4026"/>
  <c r="P4026" s="1"/>
  <c r="L4026"/>
  <c r="K4026"/>
  <c r="M4026" s="1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O4025"/>
  <c r="N4025"/>
  <c r="L4025"/>
  <c r="K4025"/>
  <c r="M4025" s="1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Q4024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R4023"/>
  <c r="Q4023"/>
  <c r="S4023" s="1"/>
  <c r="O4023"/>
  <c r="N4023"/>
  <c r="P4023" s="1"/>
  <c r="L4023"/>
  <c r="K4023"/>
  <c r="M4023" s="1"/>
  <c r="J4023"/>
  <c r="I4023"/>
  <c r="H4023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Q4022"/>
  <c r="O4022"/>
  <c r="N4022"/>
  <c r="P4022" s="1"/>
  <c r="L4022"/>
  <c r="K4022"/>
  <c r="M4022" s="1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O4021"/>
  <c r="N4021"/>
  <c r="L4021"/>
  <c r="K4021"/>
  <c r="M4021" s="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Q4020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R4019"/>
  <c r="Q4019"/>
  <c r="S4019" s="1"/>
  <c r="O4019"/>
  <c r="N4019"/>
  <c r="P4019" s="1"/>
  <c r="L4019"/>
  <c r="K4019"/>
  <c r="M4019" s="1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M4018" s="1"/>
  <c r="J4018"/>
  <c r="I4018"/>
  <c r="H4018"/>
  <c r="AB4018" s="1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AB4016" s="1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AB4015" s="1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M4013" s="1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M4012" s="1"/>
  <c r="J4012"/>
  <c r="I4012"/>
  <c r="H4012"/>
  <c r="AB4012" s="1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M4011" s="1"/>
  <c r="J4011"/>
  <c r="I4011"/>
  <c r="H4011"/>
  <c r="AB4011" s="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M4009" s="1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AB4008" s="1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M4007" s="1"/>
  <c r="J4007"/>
  <c r="I4007"/>
  <c r="H4007"/>
  <c r="AB4007" s="1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M4005" s="1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O4004"/>
  <c r="N4004"/>
  <c r="P4004" s="1"/>
  <c r="L4004"/>
  <c r="K4004"/>
  <c r="M4004" s="1"/>
  <c r="J4004"/>
  <c r="I4004"/>
  <c r="H4004"/>
  <c r="AB4004" s="1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M4002" s="1"/>
  <c r="J4002"/>
  <c r="I4002"/>
  <c r="H4002"/>
  <c r="AB4002" s="1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R4000"/>
  <c r="Q4000"/>
  <c r="S4000" s="1"/>
  <c r="O4000"/>
  <c r="N4000"/>
  <c r="P4000" s="1"/>
  <c r="L4000"/>
  <c r="K4000"/>
  <c r="M4000" s="1"/>
  <c r="J4000"/>
  <c r="I4000"/>
  <c r="H4000"/>
  <c r="AB4000" s="1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M3998" s="1"/>
  <c r="J3998"/>
  <c r="I3998"/>
  <c r="H3998"/>
  <c r="AB3998" s="1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M3997" s="1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M3996" s="1"/>
  <c r="J3996"/>
  <c r="I3996"/>
  <c r="H3996"/>
  <c r="AB3996" s="1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R3992"/>
  <c r="Q3992"/>
  <c r="S3992" s="1"/>
  <c r="O3992"/>
  <c r="N3992"/>
  <c r="P3992" s="1"/>
  <c r="L3992"/>
  <c r="K3992"/>
  <c r="M3992" s="1"/>
  <c r="J3992"/>
  <c r="I3992"/>
  <c r="H3992"/>
  <c r="AB3992" s="1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M3991" s="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M3990" s="1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M3989" s="1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V3988" s="1"/>
  <c r="R3988"/>
  <c r="Q3988"/>
  <c r="S3988" s="1"/>
  <c r="O3988"/>
  <c r="N3988"/>
  <c r="P3988" s="1"/>
  <c r="L3988"/>
  <c r="K3988"/>
  <c r="M3988" s="1"/>
  <c r="J3988"/>
  <c r="I3988"/>
  <c r="H3988"/>
  <c r="AB3988" s="1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M3986" s="1"/>
  <c r="J3986"/>
  <c r="I3986"/>
  <c r="H3986"/>
  <c r="AB3986" s="1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R3984"/>
  <c r="Q3984"/>
  <c r="S3984" s="1"/>
  <c r="O3984"/>
  <c r="N3984"/>
  <c r="P3984" s="1"/>
  <c r="L3984"/>
  <c r="K3984"/>
  <c r="M3984" s="1"/>
  <c r="J3984"/>
  <c r="I3984"/>
  <c r="H3984"/>
  <c r="AB3984" s="1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M3982" s="1"/>
  <c r="J3982"/>
  <c r="I3982"/>
  <c r="H3982"/>
  <c r="AB3982" s="1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M3981" s="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V3980" s="1"/>
  <c r="R3980"/>
  <c r="Q3980"/>
  <c r="S3980" s="1"/>
  <c r="O3980"/>
  <c r="N3980"/>
  <c r="P3980" s="1"/>
  <c r="L3980"/>
  <c r="K3980"/>
  <c r="M3980" s="1"/>
  <c r="J3980"/>
  <c r="I3980"/>
  <c r="H3980"/>
  <c r="AB3980" s="1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M3978" s="1"/>
  <c r="J3978"/>
  <c r="I3978"/>
  <c r="H3978"/>
  <c r="AB3978" s="1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S3976" s="1"/>
  <c r="O3976"/>
  <c r="N3976"/>
  <c r="P3976" s="1"/>
  <c r="L3976"/>
  <c r="K3976"/>
  <c r="M3976" s="1"/>
  <c r="J3976"/>
  <c r="I3976"/>
  <c r="H3976"/>
  <c r="AB3976" s="1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M3975" s="1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M3974" s="1"/>
  <c r="J3974"/>
  <c r="I3974"/>
  <c r="H3974"/>
  <c r="AB3974" s="1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M3973" s="1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V3972" s="1"/>
  <c r="R3972"/>
  <c r="Q3972"/>
  <c r="S3972" s="1"/>
  <c r="O3972"/>
  <c r="N3972"/>
  <c r="P3972" s="1"/>
  <c r="L3972"/>
  <c r="K3972"/>
  <c r="M3972" s="1"/>
  <c r="J3972"/>
  <c r="I3972"/>
  <c r="H3972"/>
  <c r="AB3972" s="1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M3970" s="1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M3969" s="1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V3968" s="1"/>
  <c r="R3968"/>
  <c r="Q3968"/>
  <c r="S3968" s="1"/>
  <c r="O3968"/>
  <c r="N3968"/>
  <c r="P3968" s="1"/>
  <c r="L3968"/>
  <c r="K3968"/>
  <c r="M3968" s="1"/>
  <c r="J3968"/>
  <c r="I3968"/>
  <c r="H3968"/>
  <c r="AB3968" s="1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M3966" s="1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M3965" s="1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O3964"/>
  <c r="N3964"/>
  <c r="P3964" s="1"/>
  <c r="L3964"/>
  <c r="K3964"/>
  <c r="M3964" s="1"/>
  <c r="J3964"/>
  <c r="I3964"/>
  <c r="H3964"/>
  <c r="AB3964" s="1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M3962" s="1"/>
  <c r="J3962"/>
  <c r="I3962"/>
  <c r="H3962"/>
  <c r="AB3962" s="1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K3960"/>
  <c r="M3960" s="1"/>
  <c r="J3960"/>
  <c r="I3960"/>
  <c r="H3960"/>
  <c r="AB3960" s="1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M3959" s="1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M3958" s="1"/>
  <c r="J3958"/>
  <c r="I3958"/>
  <c r="H3958"/>
  <c r="AB3958" s="1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O3956"/>
  <c r="N3956"/>
  <c r="P3956" s="1"/>
  <c r="L3956"/>
  <c r="K3956"/>
  <c r="M3956" s="1"/>
  <c r="J3956"/>
  <c r="I3956"/>
  <c r="H3956"/>
  <c r="AB3956" s="1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M3954" s="1"/>
  <c r="J3954"/>
  <c r="I3954"/>
  <c r="H3954"/>
  <c r="AB3954" s="1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O3952"/>
  <c r="N3952"/>
  <c r="P3952" s="1"/>
  <c r="L3952"/>
  <c r="K3952"/>
  <c r="M3952" s="1"/>
  <c r="J3952"/>
  <c r="I3952"/>
  <c r="H3952"/>
  <c r="AB3952" s="1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M3950" s="1"/>
  <c r="J3950"/>
  <c r="I3950"/>
  <c r="H3950"/>
  <c r="AB3950" s="1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O3948"/>
  <c r="N3948"/>
  <c r="P3948" s="1"/>
  <c r="L3948"/>
  <c r="K3948"/>
  <c r="M3948" s="1"/>
  <c r="J3948"/>
  <c r="I3948"/>
  <c r="H3948"/>
  <c r="AB3948" s="1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M3946" s="1"/>
  <c r="J3946"/>
  <c r="I3946"/>
  <c r="H3946"/>
  <c r="AB3946" s="1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O3944"/>
  <c r="N3944"/>
  <c r="P3944" s="1"/>
  <c r="L3944"/>
  <c r="K3944"/>
  <c r="M3944" s="1"/>
  <c r="J3944"/>
  <c r="I3944"/>
  <c r="H3944"/>
  <c r="AB3944" s="1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M3943" s="1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M3942" s="1"/>
  <c r="J3942"/>
  <c r="I3942"/>
  <c r="H3942"/>
  <c r="AB3942" s="1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AB3940" s="1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M3938" s="1"/>
  <c r="J3938"/>
  <c r="I3938"/>
  <c r="H3938"/>
  <c r="AB3938" s="1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M3937" s="1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M3936" s="1"/>
  <c r="J3936"/>
  <c r="I3936"/>
  <c r="H3936"/>
  <c r="AB3936" s="1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AB3934" s="1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M3933" s="1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M3932" s="1"/>
  <c r="J3932"/>
  <c r="I3932"/>
  <c r="H3932"/>
  <c r="AB3932" s="1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AB3930" s="1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M3928" s="1"/>
  <c r="J3928"/>
  <c r="I3928"/>
  <c r="H3928"/>
  <c r="AB3928" s="1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AB3926" s="1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AB3924" s="1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AB3922" s="1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M3921" s="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AB3920" s="1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M3918" s="1"/>
  <c r="J3918"/>
  <c r="I3918"/>
  <c r="H3918"/>
  <c r="AB3918" s="1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M3917" s="1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M3916" s="1"/>
  <c r="J3916"/>
  <c r="I3916"/>
  <c r="H3916"/>
  <c r="AB3916" s="1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M3915" s="1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M3914" s="1"/>
  <c r="J3914"/>
  <c r="I3914"/>
  <c r="H3914"/>
  <c r="AB3914" s="1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M3913" s="1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O3912"/>
  <c r="N3912"/>
  <c r="P3912" s="1"/>
  <c r="L3912"/>
  <c r="K3912"/>
  <c r="M3912" s="1"/>
  <c r="J3912"/>
  <c r="I3912"/>
  <c r="H3912"/>
  <c r="AB3912" s="1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M3911" s="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M3910" s="1"/>
  <c r="J3910"/>
  <c r="I3910"/>
  <c r="H3910"/>
  <c r="AB3910" s="1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M3909" s="1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M3908" s="1"/>
  <c r="J3908"/>
  <c r="I3908"/>
  <c r="H3908"/>
  <c r="AB3908" s="1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M3907" s="1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M3906" s="1"/>
  <c r="J3906"/>
  <c r="I3906"/>
  <c r="H3906"/>
  <c r="AB3906" s="1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M3905" s="1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O3904"/>
  <c r="N3904"/>
  <c r="P3904" s="1"/>
  <c r="L3904"/>
  <c r="K3904"/>
  <c r="M3904" s="1"/>
  <c r="J3904"/>
  <c r="I3904"/>
  <c r="H3904"/>
  <c r="AB3904" s="1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M3902" s="1"/>
  <c r="J3902"/>
  <c r="I3902"/>
  <c r="H3902"/>
  <c r="AB3902" s="1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M3901" s="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V3900" s="1"/>
  <c r="R3900"/>
  <c r="Q3900"/>
  <c r="S3900" s="1"/>
  <c r="O3900"/>
  <c r="N3900"/>
  <c r="P3900" s="1"/>
  <c r="L3900"/>
  <c r="K3900"/>
  <c r="M3900" s="1"/>
  <c r="J3900"/>
  <c r="I3900"/>
  <c r="H3900"/>
  <c r="AB3900" s="1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M3899" s="1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M3898" s="1"/>
  <c r="J3898"/>
  <c r="I3898"/>
  <c r="H3898"/>
  <c r="AB3898" s="1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M3897" s="1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V3896" s="1"/>
  <c r="R3896"/>
  <c r="Q3896"/>
  <c r="S3896" s="1"/>
  <c r="O3896"/>
  <c r="N3896"/>
  <c r="P3896" s="1"/>
  <c r="L3896"/>
  <c r="K3896"/>
  <c r="M3896" s="1"/>
  <c r="J3896"/>
  <c r="I3896"/>
  <c r="H3896"/>
  <c r="AB3896" s="1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M3895" s="1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M3894" s="1"/>
  <c r="J3894"/>
  <c r="I3894"/>
  <c r="H3894"/>
  <c r="AB3894" s="1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M3893" s="1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M3892" s="1"/>
  <c r="J3892"/>
  <c r="I3892"/>
  <c r="H3892"/>
  <c r="AB3892" s="1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M3891" s="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M3890" s="1"/>
  <c r="J3890"/>
  <c r="I3890"/>
  <c r="H3890"/>
  <c r="AB3890" s="1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M3889" s="1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V3888" s="1"/>
  <c r="R3888"/>
  <c r="Q3888"/>
  <c r="S3888" s="1"/>
  <c r="O3888"/>
  <c r="N3888"/>
  <c r="P3888" s="1"/>
  <c r="L3888"/>
  <c r="K3888"/>
  <c r="M3888" s="1"/>
  <c r="J3888"/>
  <c r="I3888"/>
  <c r="H3888"/>
  <c r="AB3888" s="1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M3887" s="1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M3886" s="1"/>
  <c r="J3886"/>
  <c r="I3886"/>
  <c r="H3886"/>
  <c r="AB3886" s="1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S3884" s="1"/>
  <c r="O3884"/>
  <c r="N3884"/>
  <c r="P3884" s="1"/>
  <c r="L3884"/>
  <c r="K3884"/>
  <c r="M3884" s="1"/>
  <c r="J3884"/>
  <c r="I3884"/>
  <c r="H3884"/>
  <c r="AB3884" s="1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M3883" s="1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M3882" s="1"/>
  <c r="J3882"/>
  <c r="I3882"/>
  <c r="H3882"/>
  <c r="AB3882" s="1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M3880" s="1"/>
  <c r="J3880"/>
  <c r="I3880"/>
  <c r="H3880"/>
  <c r="AB3880" s="1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M3879" s="1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M3878" s="1"/>
  <c r="J3878"/>
  <c r="I3878"/>
  <c r="H3878"/>
  <c r="AB3878" s="1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M3876" s="1"/>
  <c r="J3876"/>
  <c r="I3876"/>
  <c r="H3876"/>
  <c r="AB3876" s="1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M3875" s="1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M3874" s="1"/>
  <c r="J3874"/>
  <c r="I3874"/>
  <c r="H3874"/>
  <c r="AB3874" s="1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M3873" s="1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V3872" s="1"/>
  <c r="R3872"/>
  <c r="Q3872"/>
  <c r="S3872" s="1"/>
  <c r="O3872"/>
  <c r="N3872"/>
  <c r="P3872" s="1"/>
  <c r="L3872"/>
  <c r="K3872"/>
  <c r="M3872" s="1"/>
  <c r="J3872"/>
  <c r="I3872"/>
  <c r="H3872"/>
  <c r="AB3872" s="1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M3871" s="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M3870" s="1"/>
  <c r="J3870"/>
  <c r="I3870"/>
  <c r="H3870"/>
  <c r="AB3870" s="1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V3868" s="1"/>
  <c r="R3868"/>
  <c r="Q3868"/>
  <c r="S3868" s="1"/>
  <c r="O3868"/>
  <c r="N3868"/>
  <c r="P3868" s="1"/>
  <c r="L3868"/>
  <c r="K3868"/>
  <c r="M3868" s="1"/>
  <c r="J3868"/>
  <c r="I3868"/>
  <c r="H3868"/>
  <c r="AB3868" s="1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M3867" s="1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M3866" s="1"/>
  <c r="J3866"/>
  <c r="I3866"/>
  <c r="H3866"/>
  <c r="AB3866" s="1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V3864" s="1"/>
  <c r="R3864"/>
  <c r="Q3864"/>
  <c r="S3864" s="1"/>
  <c r="O3864"/>
  <c r="N3864"/>
  <c r="P3864" s="1"/>
  <c r="L3864"/>
  <c r="K3864"/>
  <c r="M3864" s="1"/>
  <c r="J3864"/>
  <c r="I3864"/>
  <c r="H3864"/>
  <c r="AB3864" s="1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M3863" s="1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M3862" s="1"/>
  <c r="J3862"/>
  <c r="I3862"/>
  <c r="H3862"/>
  <c r="AB3862" s="1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M3861" s="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M3860" s="1"/>
  <c r="J3860"/>
  <c r="I3860"/>
  <c r="H3860"/>
  <c r="AB3860" s="1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M3859" s="1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M3858" s="1"/>
  <c r="J3858"/>
  <c r="I3858"/>
  <c r="H3858"/>
  <c r="AB3858" s="1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V3856" s="1"/>
  <c r="R3856"/>
  <c r="Q3856"/>
  <c r="S3856" s="1"/>
  <c r="O3856"/>
  <c r="N3856"/>
  <c r="P3856" s="1"/>
  <c r="L3856"/>
  <c r="K3856"/>
  <c r="M3856" s="1"/>
  <c r="J3856"/>
  <c r="I3856"/>
  <c r="H3856"/>
  <c r="AB3856" s="1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M3855" s="1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M3854" s="1"/>
  <c r="J3854"/>
  <c r="I3854"/>
  <c r="H3854"/>
  <c r="AB3854" s="1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V3852" s="1"/>
  <c r="R3852"/>
  <c r="Q3852"/>
  <c r="S3852" s="1"/>
  <c r="O3852"/>
  <c r="N3852"/>
  <c r="P3852" s="1"/>
  <c r="L3852"/>
  <c r="K3852"/>
  <c r="M3852" s="1"/>
  <c r="J3852"/>
  <c r="I3852"/>
  <c r="H3852"/>
  <c r="AB3852" s="1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M3851" s="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M3850" s="1"/>
  <c r="J3850"/>
  <c r="I3850"/>
  <c r="H3850"/>
  <c r="AB3850" s="1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V3848" s="1"/>
  <c r="R3848"/>
  <c r="Q3848"/>
  <c r="S3848" s="1"/>
  <c r="O3848"/>
  <c r="N3848"/>
  <c r="P3848" s="1"/>
  <c r="L3848"/>
  <c r="K3848"/>
  <c r="M3848" s="1"/>
  <c r="J3848"/>
  <c r="I3848"/>
  <c r="H3848"/>
  <c r="AB3848" s="1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M3847" s="1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M3846" s="1"/>
  <c r="J3846"/>
  <c r="I3846"/>
  <c r="H3846"/>
  <c r="AB3846" s="1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M3844" s="1"/>
  <c r="J3844"/>
  <c r="I3844"/>
  <c r="H3844"/>
  <c r="AB3844" s="1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M3843" s="1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M3842" s="1"/>
  <c r="J3842"/>
  <c r="I3842"/>
  <c r="H3842"/>
  <c r="AB3842" s="1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M3841" s="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V3840" s="1"/>
  <c r="R3840"/>
  <c r="Q3840"/>
  <c r="S3840" s="1"/>
  <c r="O3840"/>
  <c r="N3840"/>
  <c r="P3840" s="1"/>
  <c r="L3840"/>
  <c r="K3840"/>
  <c r="M3840" s="1"/>
  <c r="J3840"/>
  <c r="I3840"/>
  <c r="H3840"/>
  <c r="AB3840" s="1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M3839" s="1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M3838" s="1"/>
  <c r="J3838"/>
  <c r="I3838"/>
  <c r="H3838"/>
  <c r="AB3838" s="1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V3836" s="1"/>
  <c r="R3836"/>
  <c r="Q3836"/>
  <c r="S3836" s="1"/>
  <c r="O3836"/>
  <c r="N3836"/>
  <c r="P3836" s="1"/>
  <c r="L3836"/>
  <c r="K3836"/>
  <c r="M3836" s="1"/>
  <c r="J3836"/>
  <c r="I3836"/>
  <c r="H3836"/>
  <c r="AB3836" s="1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M3834" s="1"/>
  <c r="J3834"/>
  <c r="I3834"/>
  <c r="H3834"/>
  <c r="AB3834" s="1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V3832" s="1"/>
  <c r="R3832"/>
  <c r="Q3832"/>
  <c r="S3832" s="1"/>
  <c r="O3832"/>
  <c r="N3832"/>
  <c r="P3832" s="1"/>
  <c r="L3832"/>
  <c r="K3832"/>
  <c r="M3832" s="1"/>
  <c r="J3832"/>
  <c r="I3832"/>
  <c r="H3832"/>
  <c r="AB3832" s="1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M3831" s="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M3830" s="1"/>
  <c r="J3830"/>
  <c r="I3830"/>
  <c r="H3830"/>
  <c r="AB3830" s="1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AB3828" s="1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AB3826" s="1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AB3824" s="1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AB3822" s="1"/>
  <c r="G3822"/>
  <c r="F3822"/>
  <c r="E3822"/>
  <c r="D3822"/>
  <c r="B3822"/>
  <c r="A3822" s="1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M3820" s="1"/>
  <c r="J3820"/>
  <c r="I3820"/>
  <c r="H3820"/>
  <c r="AB3820" s="1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M3818" s="1"/>
  <c r="J3818"/>
  <c r="I3818"/>
  <c r="H3818"/>
  <c r="AB3818" s="1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M3816" s="1"/>
  <c r="J3816"/>
  <c r="I3816"/>
  <c r="H3816"/>
  <c r="AB3816" s="1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M3814" s="1"/>
  <c r="J3814"/>
  <c r="I3814"/>
  <c r="H3814"/>
  <c r="AB3814" s="1"/>
  <c r="G3814"/>
  <c r="F3814"/>
  <c r="E3814"/>
  <c r="D3814"/>
  <c r="B3814"/>
  <c r="A3814" s="1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AB3812" s="1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M3810" s="1"/>
  <c r="J3810"/>
  <c r="I3810"/>
  <c r="H3810"/>
  <c r="AB3810" s="1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M3808" s="1"/>
  <c r="J3808"/>
  <c r="I3808"/>
  <c r="H3808"/>
  <c r="AB3808" s="1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M3806" s="1"/>
  <c r="J3806"/>
  <c r="I3806"/>
  <c r="H3806"/>
  <c r="AB3806" s="1"/>
  <c r="G3806"/>
  <c r="F3806"/>
  <c r="E3806"/>
  <c r="D3806"/>
  <c r="B3806"/>
  <c r="A3806" s="1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M3804" s="1"/>
  <c r="J3804"/>
  <c r="I3804"/>
  <c r="H3804"/>
  <c r="AB3804" s="1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M3803" s="1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M3802" s="1"/>
  <c r="J3802"/>
  <c r="I3802"/>
  <c r="H3802"/>
  <c r="AB3802" s="1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M3800" s="1"/>
  <c r="J3800"/>
  <c r="I3800"/>
  <c r="H3800"/>
  <c r="AB3800" s="1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AB3798" s="1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AB3796" s="1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AB3794" s="1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AB3792" s="1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AB3790" s="1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AB3788" s="1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AB3786" s="1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AB3785" s="1"/>
  <c r="G3785"/>
  <c r="F3785"/>
  <c r="E3785"/>
  <c r="D3785"/>
  <c r="B3785"/>
  <c r="A3785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AB3782" s="1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AB3781" s="1"/>
  <c r="G3781"/>
  <c r="F3781"/>
  <c r="E3781"/>
  <c r="D3781"/>
  <c r="B3781"/>
  <c r="A378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AB3778" s="1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AB3776" s="1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AB3774" s="1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AB3772" s="1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AB3770" s="1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AB3768" s="1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AB3766" s="1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AB3764" s="1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AB3762" s="1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AB3760" s="1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AB3758" s="1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M3756" s="1"/>
  <c r="J3756"/>
  <c r="I3756"/>
  <c r="H3756"/>
  <c r="AB3756" s="1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AB3754" s="1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M3752" s="1"/>
  <c r="J3752"/>
  <c r="I3752"/>
  <c r="H3752"/>
  <c r="AB3752" s="1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AB3750" s="1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AB3748" s="1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M3746" s="1"/>
  <c r="J3746"/>
  <c r="I3746"/>
  <c r="H3746"/>
  <c r="AB3746" s="1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AB3744" s="1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AB3742" s="1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AB3740" s="1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AB3738" s="1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AB3736" s="1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AB3734" s="1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AB3732" s="1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M3731" s="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AB3730" s="1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M3728" s="1"/>
  <c r="J3728"/>
  <c r="I3728"/>
  <c r="H3728"/>
  <c r="AB3728" s="1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M3726" s="1"/>
  <c r="J3726"/>
  <c r="I3726"/>
  <c r="H3726"/>
  <c r="AB3726" s="1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AB3724" s="1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AB3722" s="1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M3720" s="1"/>
  <c r="J3720"/>
  <c r="I3720"/>
  <c r="H3720"/>
  <c r="AB3720" s="1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AB3718" s="1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AB3716" s="1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AB3715" s="1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M3713" s="1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M3712" s="1"/>
  <c r="J3712"/>
  <c r="I3712"/>
  <c r="H3712"/>
  <c r="AB3712" s="1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M3710" s="1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M3708" s="1"/>
  <c r="J3708"/>
  <c r="I3708"/>
  <c r="H3708"/>
  <c r="AB3708" s="1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AB3706" s="1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AB3704" s="1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AB3702" s="1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AB3700" s="1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AB3698" s="1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M3697" s="1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M3696" s="1"/>
  <c r="J3696"/>
  <c r="I3696"/>
  <c r="H3696"/>
  <c r="AB3696" s="1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AB3694" s="1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M3693" s="1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M3692" s="1"/>
  <c r="J3692"/>
  <c r="I3692"/>
  <c r="H3692"/>
  <c r="AB3692" s="1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AB3690" s="1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M3689" s="1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M3688" s="1"/>
  <c r="J3688"/>
  <c r="I3688"/>
  <c r="H3688"/>
  <c r="AB3688" s="1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AB3686" s="1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M3685" s="1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M3684" s="1"/>
  <c r="J3684"/>
  <c r="I3684"/>
  <c r="H3684"/>
  <c r="AB3684" s="1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AB3682" s="1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M3680" s="1"/>
  <c r="J3680"/>
  <c r="I3680"/>
  <c r="H3680"/>
  <c r="AB3680" s="1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AB3678" s="1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AB3676" s="1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AB3674" s="1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AB3672" s="1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M3670" s="1"/>
  <c r="J3670"/>
  <c r="I3670"/>
  <c r="H3670"/>
  <c r="AB3670" s="1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M3669" s="1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M3668" s="1"/>
  <c r="J3668"/>
  <c r="I3668"/>
  <c r="H3668"/>
  <c r="AB3668" s="1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AB3666" s="1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M3664" s="1"/>
  <c r="J3664"/>
  <c r="I3664"/>
  <c r="H3664"/>
  <c r="AB3664" s="1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AB3662" s="1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AB3660" s="1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M3658" s="1"/>
  <c r="J3658"/>
  <c r="I3658"/>
  <c r="H3658"/>
  <c r="AB3658" s="1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M3657" s="1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AB3656" s="1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AB3654" s="1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AB3650" s="1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M3649" s="1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AB3646" s="1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M3645" s="1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M3644" s="1"/>
  <c r="J3644"/>
  <c r="I3644"/>
  <c r="H3644"/>
  <c r="AB3644" s="1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AB3642" s="1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M3641" s="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AB3640" s="1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M3638" s="1"/>
  <c r="J3638"/>
  <c r="I3638"/>
  <c r="H3638"/>
  <c r="AB3638" s="1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M3637" s="1"/>
  <c r="J3637"/>
  <c r="I3637"/>
  <c r="H3637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AB3636" s="1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AB3634" s="1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AB3632" s="1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AB3630" s="1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AB3628" s="1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AB3626" s="1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AB3624" s="1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AB3622" s="1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AB3620" s="1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AB3618" s="1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G3617"/>
  <c r="F3617"/>
  <c r="E3617"/>
  <c r="D3617"/>
  <c r="B3617"/>
  <c r="A3617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AB3616" s="1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AB3614" s="1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AB3612" s="1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M3610" s="1"/>
  <c r="J3610"/>
  <c r="I3610"/>
  <c r="H3610"/>
  <c r="AB3610" s="1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M3609" s="1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AB3608" s="1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AB3606" s="1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M3605" s="1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AB3604" s="1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M3602" s="1"/>
  <c r="J3602"/>
  <c r="I3602"/>
  <c r="H3602"/>
  <c r="AB3602" s="1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R3600"/>
  <c r="Q3600"/>
  <c r="S3600" s="1"/>
  <c r="O3600"/>
  <c r="N3600"/>
  <c r="P3600" s="1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R3598"/>
  <c r="Q3598"/>
  <c r="S3598" s="1"/>
  <c r="O3598"/>
  <c r="N3598"/>
  <c r="P3598" s="1"/>
  <c r="L3598"/>
  <c r="K3598"/>
  <c r="M3598" s="1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O3597"/>
  <c r="N3597"/>
  <c r="P3597" s="1"/>
  <c r="L3597"/>
  <c r="K3597"/>
  <c r="M3597" s="1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R3596"/>
  <c r="Q3596"/>
  <c r="S3596" s="1"/>
  <c r="O3596"/>
  <c r="N3596"/>
  <c r="P3596" s="1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O3594"/>
  <c r="N3594"/>
  <c r="L3594"/>
  <c r="K3594"/>
  <c r="M3594" s="1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O3593"/>
  <c r="N3593"/>
  <c r="P3593" s="1"/>
  <c r="L3593"/>
  <c r="K3593"/>
  <c r="M3593" s="1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R3592"/>
  <c r="Q3592"/>
  <c r="S3592" s="1"/>
  <c r="O3592"/>
  <c r="N3592"/>
  <c r="P3592" s="1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R3590"/>
  <c r="Q3590"/>
  <c r="S3590" s="1"/>
  <c r="O3590"/>
  <c r="N3590"/>
  <c r="P3590" s="1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O3589"/>
  <c r="N3589"/>
  <c r="P3589" s="1"/>
  <c r="L3589"/>
  <c r="K3589"/>
  <c r="M3589" s="1"/>
  <c r="J3589"/>
  <c r="I3589"/>
  <c r="H3589"/>
  <c r="G3589"/>
  <c r="F3589"/>
  <c r="E3589"/>
  <c r="D3589"/>
  <c r="B3589"/>
  <c r="A3589"/>
  <c r="AA3588"/>
  <c r="Y3588"/>
  <c r="X3588"/>
  <c r="W3588"/>
  <c r="U3588"/>
  <c r="T3588"/>
  <c r="V3588" s="1"/>
  <c r="R3588"/>
  <c r="Q3588"/>
  <c r="S3588" s="1"/>
  <c r="O3588"/>
  <c r="N3588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R3586"/>
  <c r="Q3586"/>
  <c r="S3586" s="1"/>
  <c r="O3586"/>
  <c r="N3586"/>
  <c r="P3586" s="1"/>
  <c r="L3586"/>
  <c r="K3586"/>
  <c r="M3586" s="1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O3585"/>
  <c r="N3585"/>
  <c r="P3585" s="1"/>
  <c r="L3585"/>
  <c r="K3585"/>
  <c r="M3585" s="1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R3584"/>
  <c r="Q3584"/>
  <c r="S3584" s="1"/>
  <c r="O3584"/>
  <c r="N3584"/>
  <c r="L3584"/>
  <c r="K3584"/>
  <c r="M3584" s="1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R3582"/>
  <c r="Q3582"/>
  <c r="S3582" s="1"/>
  <c r="O3582"/>
  <c r="N3582"/>
  <c r="P3582" s="1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O3581"/>
  <c r="N3581"/>
  <c r="P3581" s="1"/>
  <c r="L3581"/>
  <c r="K3581"/>
  <c r="M3581" s="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R3580"/>
  <c r="Q3580"/>
  <c r="S3580" s="1"/>
  <c r="O3580"/>
  <c r="N3580"/>
  <c r="P3580" s="1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R3578"/>
  <c r="Q3578"/>
  <c r="S3578" s="1"/>
  <c r="O3578"/>
  <c r="N3578"/>
  <c r="P3578" s="1"/>
  <c r="L3578"/>
  <c r="K3578"/>
  <c r="M3578" s="1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O3577"/>
  <c r="N3577"/>
  <c r="P3577" s="1"/>
  <c r="L3577"/>
  <c r="K3577"/>
  <c r="M3577" s="1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M3576" s="1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R3574"/>
  <c r="Q3574"/>
  <c r="S3574" s="1"/>
  <c r="O3574"/>
  <c r="N3574"/>
  <c r="P3574" s="1"/>
  <c r="L3574"/>
  <c r="K3574"/>
  <c r="M3574" s="1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O3573"/>
  <c r="N3573"/>
  <c r="P3573" s="1"/>
  <c r="L3573"/>
  <c r="K3573"/>
  <c r="M3573" s="1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R3570"/>
  <c r="Q3570"/>
  <c r="S3570" s="1"/>
  <c r="O3570"/>
  <c r="N3570"/>
  <c r="P3570" s="1"/>
  <c r="L3570"/>
  <c r="K3570"/>
  <c r="M3570" s="1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O3569"/>
  <c r="N3569"/>
  <c r="P3569" s="1"/>
  <c r="L3569"/>
  <c r="K3569"/>
  <c r="M3569" s="1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R3568"/>
  <c r="Q3568"/>
  <c r="S3568" s="1"/>
  <c r="O3568"/>
  <c r="N3568"/>
  <c r="L3568"/>
  <c r="K3568"/>
  <c r="M3568" s="1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X3566"/>
  <c r="W3566"/>
  <c r="U3566"/>
  <c r="T3566"/>
  <c r="V3566" s="1"/>
  <c r="R3566"/>
  <c r="Q3566"/>
  <c r="S3566" s="1"/>
  <c r="O3566"/>
  <c r="N3566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O3565"/>
  <c r="N3565"/>
  <c r="P3565" s="1"/>
  <c r="L3565"/>
  <c r="K3565"/>
  <c r="M3565" s="1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R3564"/>
  <c r="Q3564"/>
  <c r="S3564" s="1"/>
  <c r="O3564"/>
  <c r="N3564"/>
  <c r="P3564" s="1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J3563"/>
  <c r="I3563"/>
  <c r="H3563"/>
  <c r="G3563"/>
  <c r="F3563"/>
  <c r="E3563"/>
  <c r="D3563"/>
  <c r="B3563"/>
  <c r="A3563"/>
  <c r="AA3562"/>
  <c r="Y3562"/>
  <c r="X3562"/>
  <c r="W3562"/>
  <c r="U3562"/>
  <c r="T3562"/>
  <c r="V3562" s="1"/>
  <c r="R3562"/>
  <c r="Q3562"/>
  <c r="S3562" s="1"/>
  <c r="O3562"/>
  <c r="N3562"/>
  <c r="L3562"/>
  <c r="K3562"/>
  <c r="M3562" s="1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O3561"/>
  <c r="N3561"/>
  <c r="P3561" s="1"/>
  <c r="L3561"/>
  <c r="K3561"/>
  <c r="M3561" s="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R3560"/>
  <c r="Q3560"/>
  <c r="S3560" s="1"/>
  <c r="O3560"/>
  <c r="N3560"/>
  <c r="P3560" s="1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J3559"/>
  <c r="I3559"/>
  <c r="H3559"/>
  <c r="G3559"/>
  <c r="F3559"/>
  <c r="E3559"/>
  <c r="D3559"/>
  <c r="B3559"/>
  <c r="A3559"/>
  <c r="AA3558"/>
  <c r="Y3558"/>
  <c r="X3558"/>
  <c r="W3558"/>
  <c r="U3558"/>
  <c r="T3558"/>
  <c r="V3558" s="1"/>
  <c r="R3558"/>
  <c r="Q3558"/>
  <c r="S3558" s="1"/>
  <c r="O3558"/>
  <c r="N3558"/>
  <c r="L3558"/>
  <c r="K3558"/>
  <c r="M3558" s="1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O3557"/>
  <c r="N3557"/>
  <c r="P3557" s="1"/>
  <c r="L3557"/>
  <c r="K3557"/>
  <c r="M3557" s="1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R3556"/>
  <c r="Q3556"/>
  <c r="S3556" s="1"/>
  <c r="O3556"/>
  <c r="N3556"/>
  <c r="P3556" s="1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J3555"/>
  <c r="I3555"/>
  <c r="H3555"/>
  <c r="G3555"/>
  <c r="F3555"/>
  <c r="E3555"/>
  <c r="D3555"/>
  <c r="B3555"/>
  <c r="A3555"/>
  <c r="AA3554"/>
  <c r="Y3554"/>
  <c r="X3554"/>
  <c r="W3554"/>
  <c r="U3554"/>
  <c r="T3554"/>
  <c r="V3554" s="1"/>
  <c r="R3554"/>
  <c r="Q3554"/>
  <c r="S3554" s="1"/>
  <c r="O3554"/>
  <c r="N3554"/>
  <c r="L3554"/>
  <c r="K3554"/>
  <c r="M3554" s="1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O3553"/>
  <c r="N3553"/>
  <c r="P3553" s="1"/>
  <c r="L3553"/>
  <c r="K3553"/>
  <c r="M3553" s="1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R3552"/>
  <c r="Q3552"/>
  <c r="S3552" s="1"/>
  <c r="O3552"/>
  <c r="N3552"/>
  <c r="P3552" s="1"/>
  <c r="L3552"/>
  <c r="K3552"/>
  <c r="M3552" s="1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J3551"/>
  <c r="I3551"/>
  <c r="H3551"/>
  <c r="G3551"/>
  <c r="F3551"/>
  <c r="E3551"/>
  <c r="D3551"/>
  <c r="B3551"/>
  <c r="A3551"/>
  <c r="AA3550"/>
  <c r="Y3550"/>
  <c r="X3550"/>
  <c r="W3550"/>
  <c r="U3550"/>
  <c r="T3550"/>
  <c r="V3550" s="1"/>
  <c r="R3550"/>
  <c r="Q3550"/>
  <c r="S3550" s="1"/>
  <c r="O3550"/>
  <c r="N3550"/>
  <c r="L3550"/>
  <c r="K3550"/>
  <c r="M3550" s="1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O3549"/>
  <c r="N3549"/>
  <c r="P3549" s="1"/>
  <c r="L3549"/>
  <c r="K3549"/>
  <c r="M3549" s="1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R3548"/>
  <c r="Q3548"/>
  <c r="S3548" s="1"/>
  <c r="O3548"/>
  <c r="N3548"/>
  <c r="P3548" s="1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J3547"/>
  <c r="I3547"/>
  <c r="H3547"/>
  <c r="G3547"/>
  <c r="F3547"/>
  <c r="E3547"/>
  <c r="D3547"/>
  <c r="B3547"/>
  <c r="A3547"/>
  <c r="AA3546"/>
  <c r="Y3546"/>
  <c r="X3546"/>
  <c r="W3546"/>
  <c r="U3546"/>
  <c r="T3546"/>
  <c r="V3546" s="1"/>
  <c r="R3546"/>
  <c r="Q3546"/>
  <c r="S3546" s="1"/>
  <c r="O3546"/>
  <c r="N3546"/>
  <c r="L3546"/>
  <c r="K3546"/>
  <c r="M3546" s="1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O3545"/>
  <c r="N3545"/>
  <c r="P3545" s="1"/>
  <c r="L3545"/>
  <c r="K3545"/>
  <c r="M3545" s="1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R3544"/>
  <c r="Q3544"/>
  <c r="S3544" s="1"/>
  <c r="O3544"/>
  <c r="N3544"/>
  <c r="P3544" s="1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J3543"/>
  <c r="I3543"/>
  <c r="H3543"/>
  <c r="G3543"/>
  <c r="F3543"/>
  <c r="E3543"/>
  <c r="D3543"/>
  <c r="B3543"/>
  <c r="A3543"/>
  <c r="AA3542"/>
  <c r="Y3542"/>
  <c r="X3542"/>
  <c r="W3542"/>
  <c r="U3542"/>
  <c r="T3542"/>
  <c r="V3542" s="1"/>
  <c r="R3542"/>
  <c r="Q3542"/>
  <c r="S3542" s="1"/>
  <c r="O3542"/>
  <c r="N3542"/>
  <c r="L3542"/>
  <c r="K3542"/>
  <c r="M3542" s="1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O3541"/>
  <c r="N3541"/>
  <c r="P3541" s="1"/>
  <c r="L3541"/>
  <c r="K3541"/>
  <c r="M3541" s="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R3540"/>
  <c r="Q3540"/>
  <c r="S3540" s="1"/>
  <c r="O3540"/>
  <c r="N3540"/>
  <c r="P3540" s="1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J3539"/>
  <c r="I3539"/>
  <c r="H3539"/>
  <c r="G3539"/>
  <c r="F3539"/>
  <c r="E3539"/>
  <c r="D3539"/>
  <c r="B3539"/>
  <c r="A3539"/>
  <c r="AA3538"/>
  <c r="Y3538"/>
  <c r="X3538"/>
  <c r="W3538"/>
  <c r="U3538"/>
  <c r="T3538"/>
  <c r="V3538" s="1"/>
  <c r="R3538"/>
  <c r="Q3538"/>
  <c r="S3538" s="1"/>
  <c r="O3538"/>
  <c r="N3538"/>
  <c r="L3538"/>
  <c r="K3538"/>
  <c r="M3538" s="1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O3537"/>
  <c r="N3537"/>
  <c r="P3537" s="1"/>
  <c r="L3537"/>
  <c r="K3537"/>
  <c r="M3537" s="1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R3536"/>
  <c r="Q3536"/>
  <c r="S3536" s="1"/>
  <c r="O3536"/>
  <c r="N3536"/>
  <c r="P3536" s="1"/>
  <c r="L3536"/>
  <c r="K3536"/>
  <c r="M3536" s="1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J3535"/>
  <c r="I3535"/>
  <c r="H3535"/>
  <c r="G3535"/>
  <c r="F3535"/>
  <c r="E3535"/>
  <c r="D3535"/>
  <c r="B3535"/>
  <c r="A3535"/>
  <c r="AA3534"/>
  <c r="Y3534"/>
  <c r="X3534"/>
  <c r="W3534"/>
  <c r="U3534"/>
  <c r="T3534"/>
  <c r="V3534" s="1"/>
  <c r="R3534"/>
  <c r="Q3534"/>
  <c r="S3534" s="1"/>
  <c r="O3534"/>
  <c r="N3534"/>
  <c r="L3534"/>
  <c r="K3534"/>
  <c r="M3534" s="1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O3533"/>
  <c r="N3533"/>
  <c r="P3533" s="1"/>
  <c r="L3533"/>
  <c r="K3533"/>
  <c r="M3533" s="1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R3532"/>
  <c r="Q3532"/>
  <c r="S3532" s="1"/>
  <c r="O3532"/>
  <c r="N3532"/>
  <c r="P3532" s="1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J3531"/>
  <c r="I3531"/>
  <c r="H3531"/>
  <c r="G3531"/>
  <c r="F3531"/>
  <c r="E3531"/>
  <c r="D3531"/>
  <c r="B3531"/>
  <c r="A3531"/>
  <c r="AA3530"/>
  <c r="Y3530"/>
  <c r="X3530"/>
  <c r="W3530"/>
  <c r="U3530"/>
  <c r="T3530"/>
  <c r="V3530" s="1"/>
  <c r="R3530"/>
  <c r="Q3530"/>
  <c r="S3530" s="1"/>
  <c r="O3530"/>
  <c r="N3530"/>
  <c r="L3530"/>
  <c r="K3530"/>
  <c r="M3530" s="1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O3529"/>
  <c r="N3529"/>
  <c r="P3529" s="1"/>
  <c r="L3529"/>
  <c r="K3529"/>
  <c r="M3529" s="1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R3528"/>
  <c r="Q3528"/>
  <c r="S3528" s="1"/>
  <c r="O3528"/>
  <c r="N3528"/>
  <c r="P3528" s="1"/>
  <c r="L3528"/>
  <c r="K3528"/>
  <c r="M3528" s="1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Q3527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X3526"/>
  <c r="W3526"/>
  <c r="U3526"/>
  <c r="T3526"/>
  <c r="V3526" s="1"/>
  <c r="R3526"/>
  <c r="Q3526"/>
  <c r="S3526" s="1"/>
  <c r="O3526"/>
  <c r="N3526"/>
  <c r="L3526"/>
  <c r="K3526"/>
  <c r="M3526" s="1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O3525"/>
  <c r="N3525"/>
  <c r="P3525" s="1"/>
  <c r="L3525"/>
  <c r="K3525"/>
  <c r="M3525" s="1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R3524"/>
  <c r="Q3524"/>
  <c r="S3524" s="1"/>
  <c r="O3524"/>
  <c r="N3524"/>
  <c r="P3524" s="1"/>
  <c r="L3524"/>
  <c r="K3524"/>
  <c r="M3524" s="1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X3522"/>
  <c r="W3522"/>
  <c r="U3522"/>
  <c r="T3522"/>
  <c r="V3522" s="1"/>
  <c r="R3522"/>
  <c r="Q3522"/>
  <c r="S3522" s="1"/>
  <c r="O3522"/>
  <c r="N3522"/>
  <c r="L3522"/>
  <c r="K3522"/>
  <c r="M3522" s="1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O3521"/>
  <c r="N3521"/>
  <c r="P3521" s="1"/>
  <c r="L3521"/>
  <c r="K3521"/>
  <c r="M3521" s="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R3520"/>
  <c r="Q3520"/>
  <c r="S3520" s="1"/>
  <c r="O3520"/>
  <c r="N3520"/>
  <c r="P3520" s="1"/>
  <c r="L3520"/>
  <c r="K3520"/>
  <c r="M3520" s="1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X3518"/>
  <c r="W3518"/>
  <c r="U3518"/>
  <c r="T3518"/>
  <c r="V3518" s="1"/>
  <c r="R3518"/>
  <c r="Q3518"/>
  <c r="S3518" s="1"/>
  <c r="O3518"/>
  <c r="N3518"/>
  <c r="L3518"/>
  <c r="K3518"/>
  <c r="M3518" s="1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Q3517"/>
  <c r="O3517"/>
  <c r="N3517"/>
  <c r="P3517" s="1"/>
  <c r="L3517"/>
  <c r="K3517"/>
  <c r="M3517" s="1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R3516"/>
  <c r="Q3516"/>
  <c r="S3516" s="1"/>
  <c r="O3516"/>
  <c r="N3516"/>
  <c r="P3516" s="1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X3514"/>
  <c r="W3514"/>
  <c r="U3514"/>
  <c r="T3514"/>
  <c r="V3514" s="1"/>
  <c r="R3514"/>
  <c r="Q3514"/>
  <c r="S3514" s="1"/>
  <c r="O3514"/>
  <c r="N3514"/>
  <c r="L3514"/>
  <c r="K3514"/>
  <c r="M3514" s="1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O3513"/>
  <c r="N3513"/>
  <c r="P3513" s="1"/>
  <c r="L3513"/>
  <c r="K3513"/>
  <c r="M3513" s="1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R3512"/>
  <c r="Q3512"/>
  <c r="S3512" s="1"/>
  <c r="O3512"/>
  <c r="N3512"/>
  <c r="P3512" s="1"/>
  <c r="L3512"/>
  <c r="K3512"/>
  <c r="M3512" s="1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X3510"/>
  <c r="W3510"/>
  <c r="U3510"/>
  <c r="T3510"/>
  <c r="V3510" s="1"/>
  <c r="R3510"/>
  <c r="Q3510"/>
  <c r="S3510" s="1"/>
  <c r="O3510"/>
  <c r="N3510"/>
  <c r="L3510"/>
  <c r="K3510"/>
  <c r="M3510" s="1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O3509"/>
  <c r="N3509"/>
  <c r="P3509" s="1"/>
  <c r="L3509"/>
  <c r="K3509"/>
  <c r="M3509" s="1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R3508"/>
  <c r="Q3508"/>
  <c r="S3508" s="1"/>
  <c r="O3508"/>
  <c r="N3508"/>
  <c r="P3508" s="1"/>
  <c r="L3508"/>
  <c r="K3508"/>
  <c r="M3508" s="1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X3506"/>
  <c r="W3506"/>
  <c r="U3506"/>
  <c r="T3506"/>
  <c r="V3506" s="1"/>
  <c r="R3506"/>
  <c r="Q3506"/>
  <c r="S3506" s="1"/>
  <c r="O3506"/>
  <c r="N3506"/>
  <c r="L3506"/>
  <c r="K3506"/>
  <c r="M3506" s="1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O3505"/>
  <c r="N3505"/>
  <c r="P3505" s="1"/>
  <c r="L3505"/>
  <c r="K3505"/>
  <c r="M3505" s="1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R3504"/>
  <c r="Q3504"/>
  <c r="S3504" s="1"/>
  <c r="O3504"/>
  <c r="N3504"/>
  <c r="P3504" s="1"/>
  <c r="L3504"/>
  <c r="K3504"/>
  <c r="M3504" s="1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X3502"/>
  <c r="W3502"/>
  <c r="U3502"/>
  <c r="T3502"/>
  <c r="V3502" s="1"/>
  <c r="R3502"/>
  <c r="Q3502"/>
  <c r="S3502" s="1"/>
  <c r="O3502"/>
  <c r="N3502"/>
  <c r="L3502"/>
  <c r="K3502"/>
  <c r="M3502" s="1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O3501"/>
  <c r="N3501"/>
  <c r="P3501" s="1"/>
  <c r="L3501"/>
  <c r="K3501"/>
  <c r="M3501" s="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R3500"/>
  <c r="Q3500"/>
  <c r="S3500" s="1"/>
  <c r="O3500"/>
  <c r="N3500"/>
  <c r="P3500" s="1"/>
  <c r="L3500"/>
  <c r="K3500"/>
  <c r="M3500" s="1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O3498"/>
  <c r="N3498"/>
  <c r="L3498"/>
  <c r="K3498"/>
  <c r="M3498" s="1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O3497"/>
  <c r="N3497"/>
  <c r="P3497" s="1"/>
  <c r="L3497"/>
  <c r="K3497"/>
  <c r="M3497" s="1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R3496"/>
  <c r="Q3496"/>
  <c r="S3496" s="1"/>
  <c r="O3496"/>
  <c r="N3496"/>
  <c r="P3496" s="1"/>
  <c r="L3496"/>
  <c r="K3496"/>
  <c r="M3496" s="1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R3494"/>
  <c r="Q3494"/>
  <c r="S3494" s="1"/>
  <c r="O3494"/>
  <c r="N3494"/>
  <c r="P3494" s="1"/>
  <c r="L3494"/>
  <c r="K3494"/>
  <c r="M3494" s="1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Q3493"/>
  <c r="O3493"/>
  <c r="N3493"/>
  <c r="P3493" s="1"/>
  <c r="L3493"/>
  <c r="K3493"/>
  <c r="M3493" s="1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R3492"/>
  <c r="Q3492"/>
  <c r="S3492" s="1"/>
  <c r="O3492"/>
  <c r="N3492"/>
  <c r="L3492"/>
  <c r="K3492"/>
  <c r="M3492" s="1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O3490"/>
  <c r="N3490"/>
  <c r="L3490"/>
  <c r="K3490"/>
  <c r="M3490" s="1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O3489"/>
  <c r="N3489"/>
  <c r="P3489" s="1"/>
  <c r="L3489"/>
  <c r="K3489"/>
  <c r="M3489" s="1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R3488"/>
  <c r="Q3488"/>
  <c r="S3488" s="1"/>
  <c r="O3488"/>
  <c r="N3488"/>
  <c r="L3488"/>
  <c r="K3488"/>
  <c r="M3488" s="1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R3486"/>
  <c r="Q3486"/>
  <c r="S3486" s="1"/>
  <c r="O3486"/>
  <c r="N3486"/>
  <c r="P3486" s="1"/>
  <c r="L3486"/>
  <c r="K3486"/>
  <c r="M3486" s="1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O3485"/>
  <c r="N3485"/>
  <c r="P3485" s="1"/>
  <c r="L3485"/>
  <c r="K3485"/>
  <c r="M3485" s="1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R3484"/>
  <c r="Q3484"/>
  <c r="S3484" s="1"/>
  <c r="O3484"/>
  <c r="N3484"/>
  <c r="L3484"/>
  <c r="K3484"/>
  <c r="M3484" s="1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R3482"/>
  <c r="Q3482"/>
  <c r="S3482" s="1"/>
  <c r="O3482"/>
  <c r="N3482"/>
  <c r="P3482" s="1"/>
  <c r="L3482"/>
  <c r="K3482"/>
  <c r="M3482" s="1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Q3481"/>
  <c r="O3481"/>
  <c r="N3481"/>
  <c r="P3481" s="1"/>
  <c r="L3481"/>
  <c r="K3481"/>
  <c r="M3481" s="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R3480"/>
  <c r="Q3480"/>
  <c r="S3480" s="1"/>
  <c r="O3480"/>
  <c r="N3480"/>
  <c r="L3480"/>
  <c r="K3480"/>
  <c r="M3480" s="1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Q3477"/>
  <c r="O3477"/>
  <c r="N3477"/>
  <c r="P3477" s="1"/>
  <c r="L3477"/>
  <c r="K3477"/>
  <c r="M3477" s="1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R3476"/>
  <c r="Q3476"/>
  <c r="S3476" s="1"/>
  <c r="O3476"/>
  <c r="N3476"/>
  <c r="P3476" s="1"/>
  <c r="L3476"/>
  <c r="K3476"/>
  <c r="M3476" s="1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O3474"/>
  <c r="N3474"/>
  <c r="L3474"/>
  <c r="K3474"/>
  <c r="M3474" s="1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Q3473"/>
  <c r="O3473"/>
  <c r="N3473"/>
  <c r="P3473" s="1"/>
  <c r="L3473"/>
  <c r="K3473"/>
  <c r="M3473" s="1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R3472"/>
  <c r="Q3472"/>
  <c r="S3472" s="1"/>
  <c r="O3472"/>
  <c r="N3472"/>
  <c r="L3472"/>
  <c r="K3472"/>
  <c r="M3472" s="1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R3470"/>
  <c r="Q3470"/>
  <c r="S3470" s="1"/>
  <c r="O3470"/>
  <c r="N3470"/>
  <c r="P3470" s="1"/>
  <c r="L3470"/>
  <c r="K3470"/>
  <c r="M3470" s="1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V3469" s="1"/>
  <c r="R3469"/>
  <c r="Q3469"/>
  <c r="O3469"/>
  <c r="N3469"/>
  <c r="P3469" s="1"/>
  <c r="L3469"/>
  <c r="K3469"/>
  <c r="M3469" s="1"/>
  <c r="J3469"/>
  <c r="I3469"/>
  <c r="H3469"/>
  <c r="G3469"/>
  <c r="F3469"/>
  <c r="E3469"/>
  <c r="D3469"/>
  <c r="B3469"/>
  <c r="A3469"/>
  <c r="AA3468"/>
  <c r="Y3468"/>
  <c r="X3468"/>
  <c r="W3468"/>
  <c r="U3468"/>
  <c r="T3468"/>
  <c r="V3468" s="1"/>
  <c r="R3468"/>
  <c r="Q3468"/>
  <c r="S3468" s="1"/>
  <c r="O3468"/>
  <c r="N3468"/>
  <c r="L3468"/>
  <c r="K3468"/>
  <c r="M3468" s="1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R3466"/>
  <c r="Q3466"/>
  <c r="S3466" s="1"/>
  <c r="O3466"/>
  <c r="N3466"/>
  <c r="P3466" s="1"/>
  <c r="L3466"/>
  <c r="K3466"/>
  <c r="M3466" s="1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M3463" s="1"/>
  <c r="J3463"/>
  <c r="I3463"/>
  <c r="H3463"/>
  <c r="AB3463" s="1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M3462" s="1"/>
  <c r="J3462"/>
  <c r="I3462"/>
  <c r="H3462"/>
  <c r="AB3462" s="1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AB3459" s="1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M3458" s="1"/>
  <c r="J3458"/>
  <c r="I3458"/>
  <c r="H3458"/>
  <c r="AB3458" s="1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AB3455" s="1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AB3454" s="1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AB3451" s="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AB3450" s="1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AB3447" s="1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AB3443" s="1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AB3442" s="1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AB3439" s="1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M3435" s="1"/>
  <c r="J3435"/>
  <c r="I3435"/>
  <c r="H3435"/>
  <c r="AB3435" s="1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M3433" s="1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M3432" s="1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M3431" s="1"/>
  <c r="J3431"/>
  <c r="I3431"/>
  <c r="H3431"/>
  <c r="AB3431" s="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M3430" s="1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M3429" s="1"/>
  <c r="J3429"/>
  <c r="I3429"/>
  <c r="H3429"/>
  <c r="AB3429" s="1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M3428" s="1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M3427" s="1"/>
  <c r="J3427"/>
  <c r="I3427"/>
  <c r="H3427"/>
  <c r="AB3427" s="1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M3426" s="1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M3425" s="1"/>
  <c r="J3425"/>
  <c r="I3425"/>
  <c r="H3425"/>
  <c r="AB3425" s="1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M3424" s="1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M3423" s="1"/>
  <c r="J3423"/>
  <c r="I3423"/>
  <c r="H3423"/>
  <c r="AB3423" s="1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M3421" s="1"/>
  <c r="J3421"/>
  <c r="I3421"/>
  <c r="H3421"/>
  <c r="AB3421" s="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AB3419" s="1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M3417" s="1"/>
  <c r="J3417"/>
  <c r="I3417"/>
  <c r="H3417"/>
  <c r="AB3417" s="1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AB3415" s="1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M3413" s="1"/>
  <c r="J3413"/>
  <c r="I3413"/>
  <c r="H3413"/>
  <c r="AB3413" s="1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M3411" s="1"/>
  <c r="J3411"/>
  <c r="I3411"/>
  <c r="H3411"/>
  <c r="AB3411" s="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AB3409" s="1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AB3407" s="1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AB3405" s="1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AB3403" s="1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AB3401" s="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AB3399" s="1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AB3397" s="1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AB3395" s="1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AB3393" s="1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AB3391" s="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AB3389" s="1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AB3387" s="1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AB3385" s="1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AB3383" s="1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AB3381" s="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AB3379" s="1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AB3377" s="1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AB3375" s="1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AB3373" s="1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AB3371" s="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AB3369" s="1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AB3367" s="1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AB3365" s="1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AB3363" s="1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AB3361" s="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AB3360" s="1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AB3357" s="1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AB3356" s="1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AB3353" s="1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AB3352" s="1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AB3349" s="1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AB3348" s="1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AB3345" s="1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AB3344" s="1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AB3341" s="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AB3340" s="1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AB3337" s="1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AB3335" s="1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AB3333" s="1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AB3331" s="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AB3329" s="1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AB3327" s="1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AB3325" s="1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AB3323" s="1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AB3321" s="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AB3319" s="1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AB3317" s="1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AB3315" s="1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AB3313" s="1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AB3311" s="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AB3309" s="1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AB3307" s="1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AB3305" s="1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AB3303" s="1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AB3301" s="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AB3299" s="1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AB3297" s="1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AB3295" s="1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AB3293" s="1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AB3291" s="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AB3289" s="1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AB3287" s="1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AB3285" s="1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AB3283" s="1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AB3281" s="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AB3279" s="1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AB3277" s="1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AB3275" s="1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AB3273" s="1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AB3271" s="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AB3269" s="1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AB3267" s="1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AB3265" s="1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AB3263" s="1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AB3261" s="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AB3257" s="1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AB3253" s="1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AB3252" s="1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AB3249" s="1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AB3248" s="1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AB3245" s="1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AB3244" s="1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AB3241" s="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AB3240" s="1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AB3237" s="1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AB3236" s="1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AB3233" s="1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AB3232" s="1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AB3229" s="1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AB3228" s="1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AB3225" s="1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AB3224" s="1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AB3221" s="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AB3220" s="1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AB3217" s="1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AB3216" s="1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AB3213" s="1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AB3212" s="1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AB3209" s="1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AB3208" s="1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AB3205" s="1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AB3204" s="1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AB3201" s="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AB3200" s="1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AB3197" s="1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AB3196" s="1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AB3193" s="1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AB3192" s="1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AB3189" s="1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AB3188" s="1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AB3185" s="1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AB3184" s="1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AB3181" s="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AB3180" s="1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AB3177" s="1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AB3176" s="1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AB3173" s="1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AB3172" s="1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AB3169" s="1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AB3168" s="1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AB3165" s="1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AB3164" s="1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AB3161" s="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AB3160" s="1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AB3157" s="1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AB3156" s="1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AB3153" s="1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AB3152" s="1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AB3149" s="1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AB3148" s="1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AB3145" s="1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AB3144" s="1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AB3141" s="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AB3140" s="1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AB3136" s="1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AB3133" s="1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AB3132" s="1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AB3129" s="1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AB3128" s="1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AB3125" s="1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AB3124" s="1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AB3121" s="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AB3120" s="1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AB3117" s="1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AB3116" s="1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AB3113" s="1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AB3112" s="1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AB3109" s="1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AB3108" s="1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AB3105" s="1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AB3104" s="1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AB3101" s="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AB3100" s="1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AB3097" s="1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AB3096" s="1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AB3093" s="1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AB3092" s="1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AB3089" s="1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AB3088" s="1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AB3085" s="1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AB3084" s="1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AB3081" s="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AB3080" s="1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AB3077" s="1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AB3076" s="1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AB3073" s="1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AB3072" s="1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AB3069" s="1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AB3068" s="1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AB3065" s="1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AB3064" s="1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AB3061" s="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AB3060" s="1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AB3057" s="1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AB3056" s="1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AB3053" s="1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AB3052" s="1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AB3049" s="1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AB3048" s="1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AB3045" s="1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AB3044" s="1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AB3041" s="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AB3037" s="1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AB3035" s="1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AB3033" s="1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AB3031" s="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AB3029" s="1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AB3027" s="1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AB3025" s="1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AB3023" s="1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AB3021" s="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AB3019" s="1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AB3017" s="1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AB3013" s="1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AB3011" s="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AB3009" s="1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AB3007" s="1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AB3005" s="1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AB3003" s="1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AB3001" s="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AB2999" s="1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AB2997" s="1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AB2993" s="1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AB2989" s="1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AB2987" s="1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AB2985" s="1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AB2983" s="1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AB2981" s="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AB2979" s="1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AB2977" s="1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AB2975" s="1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AB2973" s="1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AB2971" s="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AB2969" s="1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AB2965" s="1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AB2963" s="1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AB2961" s="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AB2957" s="1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AB2953" s="1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AB2951" s="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AB2949" s="1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AB2947" s="1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AB2945" s="1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AB2943" s="1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AB2941" s="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AB2939" s="1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AB2937" s="1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AB2933" s="1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AB2929" s="1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AB2925" s="1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AB2921" s="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AB2920" s="1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AB2917" s="1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AB2916" s="1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J2914"/>
  <c r="I2914"/>
  <c r="H2914"/>
  <c r="G2914"/>
  <c r="F2914"/>
  <c r="E2914"/>
  <c r="D2914"/>
  <c r="B2914"/>
  <c r="A2914"/>
  <c r="AA2913"/>
  <c r="Y2913"/>
  <c r="X2913"/>
  <c r="W2913"/>
  <c r="U2913"/>
  <c r="T2913"/>
  <c r="V2913" s="1"/>
  <c r="R2913"/>
  <c r="Q2913"/>
  <c r="S2913" s="1"/>
  <c r="O2913"/>
  <c r="N2913"/>
  <c r="L2913"/>
  <c r="K2913"/>
  <c r="M2913" s="1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O2912"/>
  <c r="N2912"/>
  <c r="P2912" s="1"/>
  <c r="L2912"/>
  <c r="K2912"/>
  <c r="M2912" s="1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R2911"/>
  <c r="Q2911"/>
  <c r="S2911" s="1"/>
  <c r="O2911"/>
  <c r="N2911"/>
  <c r="P2911" s="1"/>
  <c r="L2911"/>
  <c r="K2911"/>
  <c r="M2911" s="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J2910"/>
  <c r="I2910"/>
  <c r="H2910"/>
  <c r="G2910"/>
  <c r="F2910"/>
  <c r="E2910"/>
  <c r="D2910"/>
  <c r="B2910"/>
  <c r="A2910"/>
  <c r="AA2909"/>
  <c r="Y2909"/>
  <c r="X2909"/>
  <c r="W2909"/>
  <c r="U2909"/>
  <c r="T2909"/>
  <c r="V2909" s="1"/>
  <c r="R2909"/>
  <c r="Q2909"/>
  <c r="S2909" s="1"/>
  <c r="O2909"/>
  <c r="N2909"/>
  <c r="L2909"/>
  <c r="K2909"/>
  <c r="M2909" s="1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R2907"/>
  <c r="Q2907"/>
  <c r="S2907" s="1"/>
  <c r="O2907"/>
  <c r="N2907"/>
  <c r="P2907" s="1"/>
  <c r="L2907"/>
  <c r="K2907"/>
  <c r="M2907" s="1"/>
  <c r="J2907"/>
  <c r="I2907"/>
  <c r="H2907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O2906"/>
  <c r="N2906"/>
  <c r="P2906" s="1"/>
  <c r="L2906"/>
  <c r="K2906"/>
  <c r="M2906" s="1"/>
  <c r="J2906"/>
  <c r="I2906"/>
  <c r="H2906"/>
  <c r="G2906"/>
  <c r="F2906"/>
  <c r="E2906"/>
  <c r="D2906"/>
  <c r="B2906"/>
  <c r="A2906"/>
  <c r="AA2905"/>
  <c r="Y2905"/>
  <c r="X2905"/>
  <c r="W2905"/>
  <c r="U2905"/>
  <c r="T2905"/>
  <c r="V2905" s="1"/>
  <c r="R2905"/>
  <c r="Q2905"/>
  <c r="S2905" s="1"/>
  <c r="O2905"/>
  <c r="N2905"/>
  <c r="L2905"/>
  <c r="K2905"/>
  <c r="M2905" s="1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R2903"/>
  <c r="Q2903"/>
  <c r="S2903" s="1"/>
  <c r="O2903"/>
  <c r="N2903"/>
  <c r="P2903" s="1"/>
  <c r="L2903"/>
  <c r="K2903"/>
  <c r="M2903" s="1"/>
  <c r="J2903"/>
  <c r="I2903"/>
  <c r="H2903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O2902"/>
  <c r="N2902"/>
  <c r="P2902" s="1"/>
  <c r="L2902"/>
  <c r="K2902"/>
  <c r="M2902" s="1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O2901"/>
  <c r="N2901"/>
  <c r="L2901"/>
  <c r="K2901"/>
  <c r="M2901" s="1"/>
  <c r="J2901"/>
  <c r="I2901"/>
  <c r="H290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R2899"/>
  <c r="Q2899"/>
  <c r="S2899" s="1"/>
  <c r="O2899"/>
  <c r="N2899"/>
  <c r="L2899"/>
  <c r="K2899"/>
  <c r="M2899" s="1"/>
  <c r="J2899"/>
  <c r="I2899"/>
  <c r="H2899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Q2898"/>
  <c r="O2898"/>
  <c r="N2898"/>
  <c r="P2898" s="1"/>
  <c r="L2898"/>
  <c r="K2898"/>
  <c r="M2898" s="1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R2897"/>
  <c r="Q2897"/>
  <c r="S2897" s="1"/>
  <c r="O2897"/>
  <c r="N2897"/>
  <c r="P2897" s="1"/>
  <c r="L2897"/>
  <c r="K2897"/>
  <c r="M2897" s="1"/>
  <c r="J2897"/>
  <c r="I2897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J2896"/>
  <c r="I2896"/>
  <c r="H2896"/>
  <c r="G2896"/>
  <c r="F2896"/>
  <c r="E2896"/>
  <c r="D2896"/>
  <c r="B2896"/>
  <c r="A2896"/>
  <c r="AA2895"/>
  <c r="Y2895"/>
  <c r="X2895"/>
  <c r="W2895"/>
  <c r="U2895"/>
  <c r="T2895"/>
  <c r="V2895" s="1"/>
  <c r="R2895"/>
  <c r="Q2895"/>
  <c r="S2895" s="1"/>
  <c r="O2895"/>
  <c r="N2895"/>
  <c r="L2895"/>
  <c r="K2895"/>
  <c r="M2895" s="1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O2894"/>
  <c r="N2894"/>
  <c r="P2894" s="1"/>
  <c r="L2894"/>
  <c r="K2894"/>
  <c r="M2894" s="1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R2893"/>
  <c r="Q2893"/>
  <c r="S2893" s="1"/>
  <c r="O2893"/>
  <c r="N2893"/>
  <c r="P2893" s="1"/>
  <c r="L2893"/>
  <c r="K2893"/>
  <c r="M2893" s="1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J2892"/>
  <c r="I2892"/>
  <c r="H2892"/>
  <c r="G2892"/>
  <c r="F2892"/>
  <c r="E2892"/>
  <c r="D2892"/>
  <c r="B2892"/>
  <c r="A2892"/>
  <c r="AA2891"/>
  <c r="Y2891"/>
  <c r="X2891"/>
  <c r="W2891"/>
  <c r="U2891"/>
  <c r="T2891"/>
  <c r="V2891" s="1"/>
  <c r="R2891"/>
  <c r="Q2891"/>
  <c r="S2891" s="1"/>
  <c r="O2891"/>
  <c r="N2891"/>
  <c r="L2891"/>
  <c r="K2891"/>
  <c r="M2891" s="1"/>
  <c r="J2891"/>
  <c r="I2891"/>
  <c r="H289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Q2890"/>
  <c r="O2890"/>
  <c r="N2890"/>
  <c r="P2890" s="1"/>
  <c r="L2890"/>
  <c r="K2890"/>
  <c r="M2890" s="1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R2889"/>
  <c r="Q2889"/>
  <c r="S2889" s="1"/>
  <c r="O2889"/>
  <c r="N2889"/>
  <c r="P2889" s="1"/>
  <c r="L2889"/>
  <c r="K2889"/>
  <c r="M2889" s="1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J2888"/>
  <c r="I2888"/>
  <c r="H2888"/>
  <c r="G2888"/>
  <c r="F2888"/>
  <c r="E2888"/>
  <c r="D2888"/>
  <c r="B2888"/>
  <c r="A2888"/>
  <c r="AA2887"/>
  <c r="Y2887"/>
  <c r="X2887"/>
  <c r="W2887"/>
  <c r="U2887"/>
  <c r="T2887"/>
  <c r="V2887" s="1"/>
  <c r="R2887"/>
  <c r="Q2887"/>
  <c r="S2887" s="1"/>
  <c r="O2887"/>
  <c r="N2887"/>
  <c r="L2887"/>
  <c r="K2887"/>
  <c r="M2887" s="1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O2886"/>
  <c r="N2886"/>
  <c r="P2886" s="1"/>
  <c r="L2886"/>
  <c r="K2886"/>
  <c r="M2886" s="1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R2885"/>
  <c r="Q2885"/>
  <c r="S2885" s="1"/>
  <c r="O2885"/>
  <c r="N2885"/>
  <c r="P2885" s="1"/>
  <c r="L2885"/>
  <c r="K2885"/>
  <c r="M2885" s="1"/>
  <c r="J2885"/>
  <c r="I2885"/>
  <c r="H2885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J2884"/>
  <c r="I2884"/>
  <c r="H2884"/>
  <c r="G2884"/>
  <c r="F2884"/>
  <c r="E2884"/>
  <c r="D2884"/>
  <c r="B2884"/>
  <c r="A2884"/>
  <c r="AA2883"/>
  <c r="Y2883"/>
  <c r="X2883"/>
  <c r="W2883"/>
  <c r="U2883"/>
  <c r="T2883"/>
  <c r="V2883" s="1"/>
  <c r="R2883"/>
  <c r="Q2883"/>
  <c r="S2883" s="1"/>
  <c r="O2883"/>
  <c r="N2883"/>
  <c r="L2883"/>
  <c r="K2883"/>
  <c r="M2883" s="1"/>
  <c r="J2883"/>
  <c r="I2883"/>
  <c r="H2883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Q2882"/>
  <c r="O2882"/>
  <c r="N2882"/>
  <c r="P2882" s="1"/>
  <c r="L2882"/>
  <c r="K2882"/>
  <c r="M2882" s="1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R2881"/>
  <c r="Q2881"/>
  <c r="S2881" s="1"/>
  <c r="O2881"/>
  <c r="N2881"/>
  <c r="P2881" s="1"/>
  <c r="L2881"/>
  <c r="K2881"/>
  <c r="M2881" s="1"/>
  <c r="J2881"/>
  <c r="I288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J2880"/>
  <c r="I2880"/>
  <c r="H2880"/>
  <c r="G2880"/>
  <c r="F2880"/>
  <c r="E2880"/>
  <c r="D2880"/>
  <c r="B2880"/>
  <c r="A2880"/>
  <c r="AA2879"/>
  <c r="Y2879"/>
  <c r="X2879"/>
  <c r="W2879"/>
  <c r="U2879"/>
  <c r="T2879"/>
  <c r="V2879" s="1"/>
  <c r="R2879"/>
  <c r="Q2879"/>
  <c r="S2879" s="1"/>
  <c r="O2879"/>
  <c r="N2879"/>
  <c r="L2879"/>
  <c r="K2879"/>
  <c r="M2879" s="1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O2878"/>
  <c r="N2878"/>
  <c r="P2878" s="1"/>
  <c r="L2878"/>
  <c r="K2878"/>
  <c r="M2878" s="1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R2877"/>
  <c r="Q2877"/>
  <c r="S2877" s="1"/>
  <c r="O2877"/>
  <c r="N2877"/>
  <c r="P2877" s="1"/>
  <c r="L2877"/>
  <c r="K2877"/>
  <c r="M2877" s="1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J2876"/>
  <c r="I2876"/>
  <c r="H2876"/>
  <c r="G2876"/>
  <c r="F2876"/>
  <c r="E2876"/>
  <c r="D2876"/>
  <c r="B2876"/>
  <c r="A2876"/>
  <c r="AA2875"/>
  <c r="Y2875"/>
  <c r="X2875"/>
  <c r="W2875"/>
  <c r="U2875"/>
  <c r="T2875"/>
  <c r="V2875" s="1"/>
  <c r="R2875"/>
  <c r="Q2875"/>
  <c r="S2875" s="1"/>
  <c r="O2875"/>
  <c r="N2875"/>
  <c r="L2875"/>
  <c r="K2875"/>
  <c r="M2875" s="1"/>
  <c r="J2875"/>
  <c r="I2875"/>
  <c r="H2875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Q2874"/>
  <c r="O2874"/>
  <c r="N2874"/>
  <c r="P2874" s="1"/>
  <c r="L2874"/>
  <c r="K2874"/>
  <c r="M2874" s="1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R2873"/>
  <c r="Q2873"/>
  <c r="S2873" s="1"/>
  <c r="O2873"/>
  <c r="N2873"/>
  <c r="P2873" s="1"/>
  <c r="L2873"/>
  <c r="K2873"/>
  <c r="M2873" s="1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J2872"/>
  <c r="I2872"/>
  <c r="H2872"/>
  <c r="G2872"/>
  <c r="F2872"/>
  <c r="E2872"/>
  <c r="D2872"/>
  <c r="B2872"/>
  <c r="A2872"/>
  <c r="AA2871"/>
  <c r="Y2871"/>
  <c r="X2871"/>
  <c r="W2871"/>
  <c r="U2871"/>
  <c r="T2871"/>
  <c r="V2871" s="1"/>
  <c r="R2871"/>
  <c r="Q2871"/>
  <c r="S2871" s="1"/>
  <c r="O2871"/>
  <c r="N2871"/>
  <c r="L2871"/>
  <c r="K2871"/>
  <c r="M2871" s="1"/>
  <c r="J2871"/>
  <c r="I2871"/>
  <c r="H287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O2870"/>
  <c r="N2870"/>
  <c r="P2870" s="1"/>
  <c r="L2870"/>
  <c r="K2870"/>
  <c r="M2870" s="1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R2869"/>
  <c r="Q2869"/>
  <c r="S2869" s="1"/>
  <c r="O2869"/>
  <c r="N2869"/>
  <c r="P2869" s="1"/>
  <c r="L2869"/>
  <c r="K2869"/>
  <c r="M2869" s="1"/>
  <c r="J2869"/>
  <c r="I2869"/>
  <c r="H2869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J2868"/>
  <c r="I2868"/>
  <c r="H2868"/>
  <c r="G2868"/>
  <c r="F2868"/>
  <c r="E2868"/>
  <c r="D2868"/>
  <c r="B2868"/>
  <c r="A2868"/>
  <c r="AA2867"/>
  <c r="Y2867"/>
  <c r="X2867"/>
  <c r="W2867"/>
  <c r="U2867"/>
  <c r="T2867"/>
  <c r="V2867" s="1"/>
  <c r="R2867"/>
  <c r="Q2867"/>
  <c r="S2867" s="1"/>
  <c r="O2867"/>
  <c r="N2867"/>
  <c r="L2867"/>
  <c r="K2867"/>
  <c r="M2867" s="1"/>
  <c r="J2867"/>
  <c r="I2867"/>
  <c r="H2867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Q2866"/>
  <c r="O2866"/>
  <c r="N2866"/>
  <c r="P2866" s="1"/>
  <c r="L2866"/>
  <c r="K2866"/>
  <c r="M2866" s="1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R2865"/>
  <c r="Q2865"/>
  <c r="S2865" s="1"/>
  <c r="O2865"/>
  <c r="N2865"/>
  <c r="P2865" s="1"/>
  <c r="L2865"/>
  <c r="K2865"/>
  <c r="M2865" s="1"/>
  <c r="J2865"/>
  <c r="I2865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J2864"/>
  <c r="I2864"/>
  <c r="H2864"/>
  <c r="G2864"/>
  <c r="F2864"/>
  <c r="E2864"/>
  <c r="D2864"/>
  <c r="B2864"/>
  <c r="A2864"/>
  <c r="AA2863"/>
  <c r="Y2863"/>
  <c r="X2863"/>
  <c r="W2863"/>
  <c r="U2863"/>
  <c r="T2863"/>
  <c r="V2863" s="1"/>
  <c r="R2863"/>
  <c r="Q2863"/>
  <c r="S2863" s="1"/>
  <c r="O2863"/>
  <c r="N2863"/>
  <c r="L2863"/>
  <c r="K2863"/>
  <c r="M2863" s="1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O2862"/>
  <c r="N2862"/>
  <c r="P2862" s="1"/>
  <c r="L2862"/>
  <c r="K2862"/>
  <c r="M2862" s="1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R2861"/>
  <c r="Q2861"/>
  <c r="S2861" s="1"/>
  <c r="O2861"/>
  <c r="N2861"/>
  <c r="P2861" s="1"/>
  <c r="L2861"/>
  <c r="K2861"/>
  <c r="M2861" s="1"/>
  <c r="J2861"/>
  <c r="I2861"/>
  <c r="H286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J2860"/>
  <c r="I2860"/>
  <c r="H2860"/>
  <c r="G2860"/>
  <c r="F2860"/>
  <c r="E2860"/>
  <c r="D2860"/>
  <c r="B2860"/>
  <c r="A2860"/>
  <c r="AA2859"/>
  <c r="Y2859"/>
  <c r="X2859"/>
  <c r="W2859"/>
  <c r="U2859"/>
  <c r="T2859"/>
  <c r="V2859" s="1"/>
  <c r="R2859"/>
  <c r="Q2859"/>
  <c r="S2859" s="1"/>
  <c r="O2859"/>
  <c r="N2859"/>
  <c r="L2859"/>
  <c r="K2859"/>
  <c r="M2859" s="1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Q2858"/>
  <c r="O2858"/>
  <c r="N2858"/>
  <c r="P2858" s="1"/>
  <c r="L2858"/>
  <c r="K2858"/>
  <c r="M2858" s="1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R2857"/>
  <c r="Q2857"/>
  <c r="S2857" s="1"/>
  <c r="O2857"/>
  <c r="N2857"/>
  <c r="P2857" s="1"/>
  <c r="L2857"/>
  <c r="K2857"/>
  <c r="M2857" s="1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J2856"/>
  <c r="I2856"/>
  <c r="H2856"/>
  <c r="G2856"/>
  <c r="F2856"/>
  <c r="E2856"/>
  <c r="D2856"/>
  <c r="B2856"/>
  <c r="A2856"/>
  <c r="AA2855"/>
  <c r="Y2855"/>
  <c r="X2855"/>
  <c r="W2855"/>
  <c r="U2855"/>
  <c r="T2855"/>
  <c r="V2855" s="1"/>
  <c r="R2855"/>
  <c r="Q2855"/>
  <c r="S2855" s="1"/>
  <c r="O2855"/>
  <c r="N2855"/>
  <c r="L2855"/>
  <c r="K2855"/>
  <c r="M2855" s="1"/>
  <c r="J2855"/>
  <c r="I2855"/>
  <c r="H2855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Q2854"/>
  <c r="O2854"/>
  <c r="N2854"/>
  <c r="P2854" s="1"/>
  <c r="L2854"/>
  <c r="K2854"/>
  <c r="M2854" s="1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R2853"/>
  <c r="Q2853"/>
  <c r="S2853" s="1"/>
  <c r="O2853"/>
  <c r="N2853"/>
  <c r="P2853" s="1"/>
  <c r="L2853"/>
  <c r="K2853"/>
  <c r="M2853" s="1"/>
  <c r="J2853"/>
  <c r="I2853"/>
  <c r="H2853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J2852"/>
  <c r="I2852"/>
  <c r="H2852"/>
  <c r="G2852"/>
  <c r="F2852"/>
  <c r="E2852"/>
  <c r="D2852"/>
  <c r="B2852"/>
  <c r="A2852"/>
  <c r="AA2851"/>
  <c r="Y2851"/>
  <c r="X2851"/>
  <c r="W2851"/>
  <c r="U2851"/>
  <c r="T2851"/>
  <c r="V2851" s="1"/>
  <c r="R2851"/>
  <c r="Q2851"/>
  <c r="S2851" s="1"/>
  <c r="O2851"/>
  <c r="N2851"/>
  <c r="L2851"/>
  <c r="K2851"/>
  <c r="M2851" s="1"/>
  <c r="J2851"/>
  <c r="I2851"/>
  <c r="H285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Q2850"/>
  <c r="O2850"/>
  <c r="N2850"/>
  <c r="P2850" s="1"/>
  <c r="L2850"/>
  <c r="K2850"/>
  <c r="M2850" s="1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R2849"/>
  <c r="Q2849"/>
  <c r="S2849" s="1"/>
  <c r="O2849"/>
  <c r="N2849"/>
  <c r="P2849" s="1"/>
  <c r="L2849"/>
  <c r="K2849"/>
  <c r="M2849" s="1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J2848"/>
  <c r="I2848"/>
  <c r="H2848"/>
  <c r="G2848"/>
  <c r="F2848"/>
  <c r="E2848"/>
  <c r="D2848"/>
  <c r="B2848"/>
  <c r="A2848"/>
  <c r="AA2847"/>
  <c r="Y2847"/>
  <c r="X2847"/>
  <c r="W2847"/>
  <c r="U2847"/>
  <c r="T2847"/>
  <c r="V2847" s="1"/>
  <c r="R2847"/>
  <c r="Q2847"/>
  <c r="S2847" s="1"/>
  <c r="O2847"/>
  <c r="N2847"/>
  <c r="L2847"/>
  <c r="K2847"/>
  <c r="M2847" s="1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Q2846"/>
  <c r="O2846"/>
  <c r="N2846"/>
  <c r="P2846" s="1"/>
  <c r="L2846"/>
  <c r="K2846"/>
  <c r="M2846" s="1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R2845"/>
  <c r="Q2845"/>
  <c r="S2845" s="1"/>
  <c r="O2845"/>
  <c r="N2845"/>
  <c r="P2845" s="1"/>
  <c r="L2845"/>
  <c r="K2845"/>
  <c r="M2845" s="1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J2844"/>
  <c r="I2844"/>
  <c r="H2844"/>
  <c r="G2844"/>
  <c r="F2844"/>
  <c r="E2844"/>
  <c r="D2844"/>
  <c r="B2844"/>
  <c r="A2844"/>
  <c r="AA2843"/>
  <c r="Y2843"/>
  <c r="X2843"/>
  <c r="W2843"/>
  <c r="U2843"/>
  <c r="T2843"/>
  <c r="V2843" s="1"/>
  <c r="R2843"/>
  <c r="Q2843"/>
  <c r="S2843" s="1"/>
  <c r="O2843"/>
  <c r="N2843"/>
  <c r="L2843"/>
  <c r="K2843"/>
  <c r="M2843" s="1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Q2842"/>
  <c r="O2842"/>
  <c r="N2842"/>
  <c r="P2842" s="1"/>
  <c r="L2842"/>
  <c r="K2842"/>
  <c r="M2842" s="1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R2841"/>
  <c r="Q2841"/>
  <c r="S2841" s="1"/>
  <c r="O2841"/>
  <c r="N2841"/>
  <c r="P2841" s="1"/>
  <c r="L2841"/>
  <c r="K2841"/>
  <c r="M2841" s="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J2840"/>
  <c r="I2840"/>
  <c r="H2840"/>
  <c r="G2840"/>
  <c r="F2840"/>
  <c r="E2840"/>
  <c r="D2840"/>
  <c r="B2840"/>
  <c r="A2840"/>
  <c r="AA2839"/>
  <c r="Y2839"/>
  <c r="X2839"/>
  <c r="W2839"/>
  <c r="U2839"/>
  <c r="T2839"/>
  <c r="V2839" s="1"/>
  <c r="R2839"/>
  <c r="Q2839"/>
  <c r="S2839" s="1"/>
  <c r="O2839"/>
  <c r="N2839"/>
  <c r="L2839"/>
  <c r="K2839"/>
  <c r="M2839" s="1"/>
  <c r="J2839"/>
  <c r="I2839"/>
  <c r="H2839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Q2838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R2837"/>
  <c r="Q2837"/>
  <c r="S2837" s="1"/>
  <c r="O2837"/>
  <c r="N2837"/>
  <c r="P2837" s="1"/>
  <c r="L2837"/>
  <c r="K2837"/>
  <c r="M2837" s="1"/>
  <c r="J2837"/>
  <c r="I2837"/>
  <c r="H2837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J2836"/>
  <c r="I2836"/>
  <c r="H2836"/>
  <c r="G2836"/>
  <c r="F2836"/>
  <c r="E2836"/>
  <c r="D2836"/>
  <c r="B2836"/>
  <c r="A2836"/>
  <c r="AA2835"/>
  <c r="Y2835"/>
  <c r="X2835"/>
  <c r="W2835"/>
  <c r="U2835"/>
  <c r="T2835"/>
  <c r="V2835" s="1"/>
  <c r="R2835"/>
  <c r="Q2835"/>
  <c r="S2835" s="1"/>
  <c r="O2835"/>
  <c r="N2835"/>
  <c r="L2835"/>
  <c r="K2835"/>
  <c r="M2835" s="1"/>
  <c r="J2835"/>
  <c r="I2835"/>
  <c r="H2835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Q2834"/>
  <c r="O2834"/>
  <c r="N2834"/>
  <c r="P2834" s="1"/>
  <c r="L2834"/>
  <c r="K2834"/>
  <c r="M2834" s="1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R2833"/>
  <c r="Q2833"/>
  <c r="S2833" s="1"/>
  <c r="O2833"/>
  <c r="N2833"/>
  <c r="P2833" s="1"/>
  <c r="L2833"/>
  <c r="K2833"/>
  <c r="M2833" s="1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J2832"/>
  <c r="I2832"/>
  <c r="H2832"/>
  <c r="G2832"/>
  <c r="F2832"/>
  <c r="E2832"/>
  <c r="D2832"/>
  <c r="B2832"/>
  <c r="A2832"/>
  <c r="AA2831"/>
  <c r="Y2831"/>
  <c r="X2831"/>
  <c r="W2831"/>
  <c r="U2831"/>
  <c r="T2831"/>
  <c r="V2831" s="1"/>
  <c r="R2831"/>
  <c r="Q2831"/>
  <c r="S2831" s="1"/>
  <c r="O2831"/>
  <c r="N2831"/>
  <c r="L2831"/>
  <c r="K2831"/>
  <c r="M2831" s="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Q2830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R2829"/>
  <c r="Q2829"/>
  <c r="S2829" s="1"/>
  <c r="O2829"/>
  <c r="N2829"/>
  <c r="P2829" s="1"/>
  <c r="L2829"/>
  <c r="K2829"/>
  <c r="M2829" s="1"/>
  <c r="J2829"/>
  <c r="I2829"/>
  <c r="H2829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J2828"/>
  <c r="I2828"/>
  <c r="H2828"/>
  <c r="G2828"/>
  <c r="F2828"/>
  <c r="E2828"/>
  <c r="D2828"/>
  <c r="B2828"/>
  <c r="A2828"/>
  <c r="AA2827"/>
  <c r="Y2827"/>
  <c r="X2827"/>
  <c r="W2827"/>
  <c r="U2827"/>
  <c r="T2827"/>
  <c r="V2827" s="1"/>
  <c r="R2827"/>
  <c r="Q2827"/>
  <c r="S2827" s="1"/>
  <c r="O2827"/>
  <c r="N2827"/>
  <c r="L2827"/>
  <c r="K2827"/>
  <c r="M2827" s="1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Q2826"/>
  <c r="O2826"/>
  <c r="N2826"/>
  <c r="P2826" s="1"/>
  <c r="L2826"/>
  <c r="K2826"/>
  <c r="M2826" s="1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R2825"/>
  <c r="Q2825"/>
  <c r="S2825" s="1"/>
  <c r="O2825"/>
  <c r="N2825"/>
  <c r="P2825" s="1"/>
  <c r="L2825"/>
  <c r="K2825"/>
  <c r="M2825" s="1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J2824"/>
  <c r="I2824"/>
  <c r="H2824"/>
  <c r="G2824"/>
  <c r="F2824"/>
  <c r="E2824"/>
  <c r="D2824"/>
  <c r="B2824"/>
  <c r="A2824"/>
  <c r="AA2823"/>
  <c r="Y2823"/>
  <c r="X2823"/>
  <c r="W2823"/>
  <c r="U2823"/>
  <c r="T2823"/>
  <c r="V2823" s="1"/>
  <c r="R2823"/>
  <c r="Q2823"/>
  <c r="S2823" s="1"/>
  <c r="O2823"/>
  <c r="N2823"/>
  <c r="L2823"/>
  <c r="K2823"/>
  <c r="M2823" s="1"/>
  <c r="J2823"/>
  <c r="I2823"/>
  <c r="H2823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Q2822"/>
  <c r="O2822"/>
  <c r="N2822"/>
  <c r="P2822" s="1"/>
  <c r="L2822"/>
  <c r="K2822"/>
  <c r="M2822" s="1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R2821"/>
  <c r="Q2821"/>
  <c r="S2821" s="1"/>
  <c r="O2821"/>
  <c r="N2821"/>
  <c r="P2821" s="1"/>
  <c r="L2821"/>
  <c r="K2821"/>
  <c r="M2821" s="1"/>
  <c r="J2821"/>
  <c r="I2821"/>
  <c r="H282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J2820"/>
  <c r="I2820"/>
  <c r="H2820"/>
  <c r="G2820"/>
  <c r="F2820"/>
  <c r="E2820"/>
  <c r="D2820"/>
  <c r="B2820"/>
  <c r="A2820"/>
  <c r="AA2819"/>
  <c r="Y2819"/>
  <c r="X2819"/>
  <c r="W2819"/>
  <c r="U2819"/>
  <c r="T2819"/>
  <c r="V2819" s="1"/>
  <c r="R2819"/>
  <c r="Q2819"/>
  <c r="S2819" s="1"/>
  <c r="O2819"/>
  <c r="N2819"/>
  <c r="L2819"/>
  <c r="K2819"/>
  <c r="M2819" s="1"/>
  <c r="J2819"/>
  <c r="I2819"/>
  <c r="H2819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Q2818"/>
  <c r="O2818"/>
  <c r="N2818"/>
  <c r="P2818" s="1"/>
  <c r="L2818"/>
  <c r="K2818"/>
  <c r="M2818" s="1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R2817"/>
  <c r="Q2817"/>
  <c r="S2817" s="1"/>
  <c r="O2817"/>
  <c r="N2817"/>
  <c r="P2817" s="1"/>
  <c r="L2817"/>
  <c r="K2817"/>
  <c r="M2817" s="1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J2816"/>
  <c r="I2816"/>
  <c r="H2816"/>
  <c r="G2816"/>
  <c r="F2816"/>
  <c r="E2816"/>
  <c r="D2816"/>
  <c r="B2816"/>
  <c r="A2816"/>
  <c r="AA2815"/>
  <c r="Y2815"/>
  <c r="X2815"/>
  <c r="W2815"/>
  <c r="U2815"/>
  <c r="T2815"/>
  <c r="V2815" s="1"/>
  <c r="R2815"/>
  <c r="Q2815"/>
  <c r="S2815" s="1"/>
  <c r="O2815"/>
  <c r="N2815"/>
  <c r="L2815"/>
  <c r="K2815"/>
  <c r="M2815" s="1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Q2814"/>
  <c r="O2814"/>
  <c r="N2814"/>
  <c r="P2814" s="1"/>
  <c r="L2814"/>
  <c r="K2814"/>
  <c r="M2814" s="1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AB2812" s="1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AB2811" s="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AB2808" s="1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AB2807" s="1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AB2804" s="1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AB2803" s="1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AB2800" s="1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AB2796" s="1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AB2794" s="1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AB2792" s="1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AB2790" s="1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AB2788" s="1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AB2786" s="1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AB2784" s="1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AB2782" s="1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AB2780" s="1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AB2778" s="1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AB2776" s="1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AB2774" s="1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AB2772" s="1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AB2771" s="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AB2768" s="1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AB2764" s="1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AB2760" s="1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AB2758" s="1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AB2756" s="1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AB2754" s="1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AB2752" s="1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AB2750" s="1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AB2748" s="1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AB2746" s="1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AB2744" s="1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AB2742" s="1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AB2740" s="1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AB2738" s="1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AB2736" s="1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G2734"/>
  <c r="F2734"/>
  <c r="E2734"/>
  <c r="D2734"/>
  <c r="B2734"/>
  <c r="A2734" s="1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AB2732" s="1"/>
  <c r="G2732"/>
  <c r="F2732"/>
  <c r="E2732"/>
  <c r="D2732"/>
  <c r="B2732"/>
  <c r="A2732" s="1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AB2730" s="1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AB2728" s="1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AB2726" s="1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AB2724" s="1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AB2722" s="1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AB2720" s="1"/>
  <c r="G2720"/>
  <c r="F2720"/>
  <c r="E2720"/>
  <c r="D2720"/>
  <c r="B2720"/>
  <c r="A2720" s="1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AB2718" s="1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AB2716" s="1"/>
  <c r="G2716"/>
  <c r="F2716"/>
  <c r="E2716"/>
  <c r="D2716"/>
  <c r="B2716"/>
  <c r="A2716" s="1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AB2714" s="1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AB2712" s="1"/>
  <c r="G2712"/>
  <c r="F2712"/>
  <c r="E2712"/>
  <c r="D2712"/>
  <c r="B2712"/>
  <c r="A2712" s="1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AB2710" s="1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AB2708" s="1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AB2706" s="1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AB2704" s="1"/>
  <c r="G2704"/>
  <c r="F2704"/>
  <c r="E2704"/>
  <c r="D2704"/>
  <c r="B2704"/>
  <c r="A2704" s="1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AB2702" s="1"/>
  <c r="G2702"/>
  <c r="F2702"/>
  <c r="E2702"/>
  <c r="D2702"/>
  <c r="B2702"/>
  <c r="A2702" s="1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AB2700" s="1"/>
  <c r="G2700"/>
  <c r="F2700"/>
  <c r="E2700"/>
  <c r="D2700"/>
  <c r="B2700"/>
  <c r="A2700" s="1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AB2698" s="1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AB2696" s="1"/>
  <c r="G2696"/>
  <c r="F2696"/>
  <c r="E2696"/>
  <c r="D2696"/>
  <c r="B2696"/>
  <c r="A2696" s="1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AB2694" s="1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AB2692" s="1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AB2690" s="1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AB2688" s="1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AB2686" s="1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AB2684" s="1"/>
  <c r="G2684"/>
  <c r="F2684"/>
  <c r="E2684"/>
  <c r="D2684"/>
  <c r="B2684"/>
  <c r="A2684" s="1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AB2682" s="1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AB2680" s="1"/>
  <c r="G2680"/>
  <c r="F2680"/>
  <c r="E2680"/>
  <c r="D2680"/>
  <c r="B2680"/>
  <c r="A2680" s="1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AB2678" s="1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AB2676" s="1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AB2674" s="1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AB2672" s="1"/>
  <c r="G2672"/>
  <c r="F2672"/>
  <c r="E2672"/>
  <c r="D2672"/>
  <c r="B2672"/>
  <c r="A2672" s="1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AB2670" s="1"/>
  <c r="G2670"/>
  <c r="F2670"/>
  <c r="E2670"/>
  <c r="D2670"/>
  <c r="B2670"/>
  <c r="A2670" s="1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AB2668" s="1"/>
  <c r="G2668"/>
  <c r="F2668"/>
  <c r="E2668"/>
  <c r="D2668"/>
  <c r="B2668"/>
  <c r="A2668" s="1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AB2666" s="1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AB2664" s="1"/>
  <c r="G2664"/>
  <c r="F2664"/>
  <c r="E2664"/>
  <c r="D2664"/>
  <c r="B2664"/>
  <c r="A2664" s="1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AB2662" s="1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AB2660" s="1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AB2658" s="1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AB2656" s="1"/>
  <c r="G2656"/>
  <c r="F2656"/>
  <c r="E2656"/>
  <c r="D2656"/>
  <c r="B2656"/>
  <c r="A2656" s="1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AB2654" s="1"/>
  <c r="G2654"/>
  <c r="F2654"/>
  <c r="E2654"/>
  <c r="D2654"/>
  <c r="B2654"/>
  <c r="A2654" s="1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AB2652" s="1"/>
  <c r="G2652"/>
  <c r="F2652"/>
  <c r="E2652"/>
  <c r="D2652"/>
  <c r="B2652"/>
  <c r="A2652" s="1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AB2650" s="1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AB2648" s="1"/>
  <c r="G2648"/>
  <c r="F2648"/>
  <c r="E2648"/>
  <c r="D2648"/>
  <c r="B2648"/>
  <c r="A2648" s="1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AB2646" s="1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AB2644" s="1"/>
  <c r="G2644"/>
  <c r="F2644"/>
  <c r="E2644"/>
  <c r="D2644"/>
  <c r="B2644"/>
  <c r="A2644" s="1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AB2642" s="1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AB2640" s="1"/>
  <c r="G2640"/>
  <c r="F2640"/>
  <c r="E2640"/>
  <c r="D2640"/>
  <c r="B2640"/>
  <c r="A2640" s="1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AB2638" s="1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AB2636" s="1"/>
  <c r="G2636"/>
  <c r="F2636"/>
  <c r="E2636"/>
  <c r="D2636"/>
  <c r="B2636"/>
  <c r="A2636" s="1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AB2634" s="1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AB2632" s="1"/>
  <c r="G2632"/>
  <c r="F2632"/>
  <c r="E2632"/>
  <c r="D2632"/>
  <c r="B2632"/>
  <c r="A2632" s="1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AB2630" s="1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AB2628" s="1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AB2626" s="1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AB2624" s="1"/>
  <c r="G2624"/>
  <c r="F2624"/>
  <c r="E2624"/>
  <c r="D2624"/>
  <c r="B2624"/>
  <c r="A2624" s="1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AB2622" s="1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AB2620" s="1"/>
  <c r="G2620"/>
  <c r="F2620"/>
  <c r="E2620"/>
  <c r="D2620"/>
  <c r="B2620"/>
  <c r="A2620" s="1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AB2618" s="1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AB2616" s="1"/>
  <c r="G2616"/>
  <c r="F2616"/>
  <c r="E2616"/>
  <c r="D2616"/>
  <c r="B2616"/>
  <c r="A2616" s="1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AB2614" s="1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AB2612" s="1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AB2610" s="1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AB2608" s="1"/>
  <c r="G2608"/>
  <c r="F2608"/>
  <c r="E2608"/>
  <c r="D2608"/>
  <c r="B2608"/>
  <c r="A2608" s="1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AB2606" s="1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AB2604" s="1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AB2602" s="1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AB2600" s="1"/>
  <c r="G2600"/>
  <c r="F2600"/>
  <c r="E2600"/>
  <c r="D2600"/>
  <c r="B2600"/>
  <c r="A2600" s="1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AB2598" s="1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AB2596" s="1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AB2594" s="1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AB2592" s="1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AB2590" s="1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AB2588" s="1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AB2586" s="1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AB2584" s="1"/>
  <c r="G2584"/>
  <c r="F2584"/>
  <c r="E2584"/>
  <c r="D2584"/>
  <c r="B2584"/>
  <c r="A2584" s="1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AB2582" s="1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AB2580" s="1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AB2578" s="1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AB2576" s="1"/>
  <c r="G2576"/>
  <c r="F2576"/>
  <c r="E2576"/>
  <c r="D2576"/>
  <c r="B2576"/>
  <c r="A2576" s="1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AB2574" s="1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AB2572" s="1"/>
  <c r="G2572"/>
  <c r="F2572"/>
  <c r="E2572"/>
  <c r="D2572"/>
  <c r="B2572"/>
  <c r="A2572" s="1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AB2570" s="1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AB2568" s="1"/>
  <c r="G2568"/>
  <c r="F2568"/>
  <c r="E2568"/>
  <c r="D2568"/>
  <c r="B2568"/>
  <c r="A2568" s="1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AB2566" s="1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AB2564" s="1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AB2562" s="1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AB2560" s="1"/>
  <c r="G2560"/>
  <c r="F2560"/>
  <c r="E2560"/>
  <c r="D2560"/>
  <c r="B2560"/>
  <c r="A2560" s="1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AB2558" s="1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AB2556" s="1"/>
  <c r="G2556"/>
  <c r="F2556"/>
  <c r="E2556"/>
  <c r="D2556"/>
  <c r="B2556"/>
  <c r="A2556" s="1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AB2554" s="1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AB2552" s="1"/>
  <c r="G2552"/>
  <c r="F2552"/>
  <c r="E2552"/>
  <c r="D2552"/>
  <c r="B2552"/>
  <c r="A2552" s="1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AB2550" s="1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AB2548" s="1"/>
  <c r="G2548"/>
  <c r="F2548"/>
  <c r="E2548"/>
  <c r="D2548"/>
  <c r="B2548"/>
  <c r="A2548" s="1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AB2546" s="1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AB2544" s="1"/>
  <c r="G2544"/>
  <c r="F2544"/>
  <c r="E2544"/>
  <c r="D2544"/>
  <c r="B2544"/>
  <c r="A2544" s="1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AB2542" s="1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AB2540" s="1"/>
  <c r="G2540"/>
  <c r="F2540"/>
  <c r="E2540"/>
  <c r="D2540"/>
  <c r="B2540"/>
  <c r="A2540" s="1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AB2538" s="1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AB2536" s="1"/>
  <c r="G2536"/>
  <c r="F2536"/>
  <c r="E2536"/>
  <c r="D2536"/>
  <c r="B2536"/>
  <c r="A2536" s="1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AB2534" s="1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AB2532" s="1"/>
  <c r="G2532"/>
  <c r="F2532"/>
  <c r="E2532"/>
  <c r="D2532"/>
  <c r="B2532"/>
  <c r="A2532" s="1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AB2530" s="1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AB2528" s="1"/>
  <c r="G2528"/>
  <c r="F2528"/>
  <c r="E2528"/>
  <c r="D2528"/>
  <c r="B2528"/>
  <c r="A2528" s="1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AB2526" s="1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G2524"/>
  <c r="F2524"/>
  <c r="E2524"/>
  <c r="D2524"/>
  <c r="B2524"/>
  <c r="A2524" s="1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AB2522" s="1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AB2520" s="1"/>
  <c r="G2520"/>
  <c r="F2520"/>
  <c r="E2520"/>
  <c r="D2520"/>
  <c r="B2520"/>
  <c r="A2520" s="1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AB2518" s="1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AB2516" s="1"/>
  <c r="G2516"/>
  <c r="F2516"/>
  <c r="E2516"/>
  <c r="D2516"/>
  <c r="B2516"/>
  <c r="A2516" s="1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AB2514" s="1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AB2512" s="1"/>
  <c r="G2512"/>
  <c r="F2512"/>
  <c r="E2512"/>
  <c r="D2512"/>
  <c r="B2512"/>
  <c r="A2512" s="1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AB2510" s="1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AB2508" s="1"/>
  <c r="G2508"/>
  <c r="F2508"/>
  <c r="E2508"/>
  <c r="D2508"/>
  <c r="B2508"/>
  <c r="A2508" s="1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AB2506" s="1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AB2504" s="1"/>
  <c r="G2504"/>
  <c r="F2504"/>
  <c r="E2504"/>
  <c r="D2504"/>
  <c r="B2504"/>
  <c r="A2504" s="1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AB2502" s="1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AB2500" s="1"/>
  <c r="G2500"/>
  <c r="F2500"/>
  <c r="E2500"/>
  <c r="D2500"/>
  <c r="B2500"/>
  <c r="A2500" s="1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AB2498" s="1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AB2496" s="1"/>
  <c r="G2496"/>
  <c r="F2496"/>
  <c r="E2496"/>
  <c r="D2496"/>
  <c r="B2496"/>
  <c r="A2496" s="1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AB2494" s="1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AB2492" s="1"/>
  <c r="G2492"/>
  <c r="F2492"/>
  <c r="E2492"/>
  <c r="D2492"/>
  <c r="B2492"/>
  <c r="A2492" s="1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AB2490" s="1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AB2488" s="1"/>
  <c r="G2488"/>
  <c r="F2488"/>
  <c r="E2488"/>
  <c r="D2488"/>
  <c r="B2488"/>
  <c r="A2488" s="1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AB2486" s="1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AB2484" s="1"/>
  <c r="G2484"/>
  <c r="F2484"/>
  <c r="E2484"/>
  <c r="D2484"/>
  <c r="B2484"/>
  <c r="A2484" s="1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AB2482" s="1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AB2480" s="1"/>
  <c r="G2480"/>
  <c r="F2480"/>
  <c r="E2480"/>
  <c r="D2480"/>
  <c r="B2480"/>
  <c r="A2480" s="1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AB2478" s="1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AB2476" s="1"/>
  <c r="G2476"/>
  <c r="F2476"/>
  <c r="E2476"/>
  <c r="D2476"/>
  <c r="B2476"/>
  <c r="A2476" s="1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AB2474" s="1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AB2472" s="1"/>
  <c r="G2472"/>
  <c r="F2472"/>
  <c r="E2472"/>
  <c r="D2472"/>
  <c r="B2472"/>
  <c r="A2472" s="1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AB2470" s="1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AB2468" s="1"/>
  <c r="G2468"/>
  <c r="F2468"/>
  <c r="E2468"/>
  <c r="D2468"/>
  <c r="B2468"/>
  <c r="A2468" s="1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AB2466" s="1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AB2464" s="1"/>
  <c r="G2464"/>
  <c r="F2464"/>
  <c r="E2464"/>
  <c r="D2464"/>
  <c r="B2464"/>
  <c r="A2464" s="1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AB2462" s="1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AB2460" s="1"/>
  <c r="G2460"/>
  <c r="F2460"/>
  <c r="E2460"/>
  <c r="D2460"/>
  <c r="B2460"/>
  <c r="A2460" s="1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AB2458" s="1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AB2456" s="1"/>
  <c r="G2456"/>
  <c r="F2456"/>
  <c r="E2456"/>
  <c r="D2456"/>
  <c r="B2456"/>
  <c r="A2456" s="1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AB2454" s="1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AB2452" s="1"/>
  <c r="G2452"/>
  <c r="F2452"/>
  <c r="E2452"/>
  <c r="D2452"/>
  <c r="B2452"/>
  <c r="A2452" s="1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AB2450" s="1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AB2448" s="1"/>
  <c r="G2448"/>
  <c r="F2448"/>
  <c r="E2448"/>
  <c r="D2448"/>
  <c r="B2448"/>
  <c r="A2448" s="1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AB2446" s="1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AB2444" s="1"/>
  <c r="G2444"/>
  <c r="F2444"/>
  <c r="E2444"/>
  <c r="D2444"/>
  <c r="B2444"/>
  <c r="A2444" s="1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AB2442" s="1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AB2440" s="1"/>
  <c r="G2440"/>
  <c r="F2440"/>
  <c r="E2440"/>
  <c r="D2440"/>
  <c r="B2440"/>
  <c r="A2440" s="1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AB2438" s="1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AB2436" s="1"/>
  <c r="G2436"/>
  <c r="F2436"/>
  <c r="E2436"/>
  <c r="D2436"/>
  <c r="B2436"/>
  <c r="A2436" s="1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AB2434" s="1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AB2432" s="1"/>
  <c r="G2432"/>
  <c r="F2432"/>
  <c r="E2432"/>
  <c r="D2432"/>
  <c r="B2432"/>
  <c r="A2432" s="1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AB2430" s="1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AB2428" s="1"/>
  <c r="G2428"/>
  <c r="F2428"/>
  <c r="E2428"/>
  <c r="D2428"/>
  <c r="B2428"/>
  <c r="A2428" s="1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AB2426" s="1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AB2424" s="1"/>
  <c r="G2424"/>
  <c r="F2424"/>
  <c r="E2424"/>
  <c r="D2424"/>
  <c r="B2424"/>
  <c r="A2424" s="1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AB2422" s="1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AB2420" s="1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AB2418" s="1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AB2416" s="1"/>
  <c r="G2416"/>
  <c r="F2416"/>
  <c r="E2416"/>
  <c r="D2416"/>
  <c r="B2416"/>
  <c r="A2416" s="1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AB2414" s="1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AB2412" s="1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AB2410" s="1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AB2408" s="1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AB2406" s="1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AB2404" s="1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AB2402" s="1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AB2400" s="1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AB2398" s="1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AB2396" s="1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AB2394" s="1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AB2392" s="1"/>
  <c r="G2392"/>
  <c r="F2392"/>
  <c r="E2392"/>
  <c r="D2392"/>
  <c r="B2392"/>
  <c r="A2392" s="1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AB2390" s="1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AB2388" s="1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AB2386" s="1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AB2384" s="1"/>
  <c r="G2384"/>
  <c r="F2384"/>
  <c r="E2384"/>
  <c r="D2384"/>
  <c r="B2384"/>
  <c r="A2384" s="1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AB2382" s="1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AB2380" s="1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AB2376" s="1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AB2374" s="1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AB2372" s="1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AB2370" s="1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AB2368" s="1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AB2366" s="1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AB2364" s="1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AB2362" s="1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AB2360" s="1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AB2359" s="1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AB2356" s="1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AB2355" s="1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AB2352" s="1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AB2351" s="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AB2348" s="1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AB2347" s="1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AB2343" s="1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AB2339" s="1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AB2335" s="1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AB2332" s="1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AB2331" s="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AB2327" s="1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AB2324" s="1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AB2323" s="1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AB2319" s="1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AB2316" s="1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AB2315" s="1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AB2311" s="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AB2307" s="1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AB2303" s="1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AB2299" s="1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AB2295" s="1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AB2291" s="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AB2287" s="1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AB2284" s="1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AB2283" s="1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AB2279" s="1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AB2275" s="1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AB2271" s="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AB2267" s="1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AB2263" s="1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AB2259" s="1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AB2255" s="1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AB2252" s="1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AB2251" s="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AB2247" s="1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AB2244" s="1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AB2243" s="1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AB2240" s="1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AB2239" s="1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AB2236" s="1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AB2235" s="1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AB2231" s="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AB2228" s="1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AB2227" s="1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AB2224" s="1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AB2223" s="1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AB2219" s="1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AB2215" s="1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AB2212" s="1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AB2211" s="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AB2208" s="1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AB2207" s="1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AB2203" s="1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AB2199" s="1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AB2195" s="1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AB2192" s="1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AB2191" s="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AB2188" s="1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AB2187" s="1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AB2184" s="1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AB2183" s="1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AB2179" s="1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AB2176" s="1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AB2175" s="1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AB2171" s="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AB2168" s="1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AB2167" s="1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AB2164" s="1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AB2163" s="1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AB2160" s="1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AB2159" s="1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AB2156" s="1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AB2155" s="1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AB2152" s="1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AB2151" s="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AB2148" s="1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AB2147" s="1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AB2144" s="1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AB2143" s="1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AB2140" s="1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AB2139" s="1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AB2136" s="1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AB2135" s="1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AB2132" s="1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AB2131" s="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AB2128" s="1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AB2127" s="1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AB2124" s="1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AB2123" s="1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AB2120" s="1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AB2119" s="1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AB2116" s="1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AB2115" s="1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AB2112" s="1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AB2111" s="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AB2107" s="1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AB2104" s="1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AB2103" s="1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AB2100" s="1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AB2099" s="1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AB2096" s="1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AB2095" s="1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AB2092" s="1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AB2091" s="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AB2088" s="1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Q2085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O2080"/>
  <c r="N2080"/>
  <c r="L2080"/>
  <c r="K2080"/>
  <c r="M2080" s="1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R2076"/>
  <c r="Q2076"/>
  <c r="S2076" s="1"/>
  <c r="O2076"/>
  <c r="N2076"/>
  <c r="P2076" s="1"/>
  <c r="L2076"/>
  <c r="K2076"/>
  <c r="M2076" s="1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R2074"/>
  <c r="Q2074"/>
  <c r="S2074" s="1"/>
  <c r="O2074"/>
  <c r="N2074"/>
  <c r="P2074" s="1"/>
  <c r="L2074"/>
  <c r="K2074"/>
  <c r="M2074" s="1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X2072"/>
  <c r="W2072"/>
  <c r="U2072"/>
  <c r="T2072"/>
  <c r="V2072" s="1"/>
  <c r="R2072"/>
  <c r="Q2072"/>
  <c r="S2072" s="1"/>
  <c r="O2072"/>
  <c r="N2072"/>
  <c r="L2072"/>
  <c r="K2072"/>
  <c r="M2072" s="1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Y2068"/>
  <c r="X2068"/>
  <c r="W2068"/>
  <c r="U2068"/>
  <c r="T2068"/>
  <c r="V2068" s="1"/>
  <c r="R2068"/>
  <c r="Q2068"/>
  <c r="S2068" s="1"/>
  <c r="O2068"/>
  <c r="N2068"/>
  <c r="L2068"/>
  <c r="K2068"/>
  <c r="M2068" s="1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X2064"/>
  <c r="W2064"/>
  <c r="U2064"/>
  <c r="T2064"/>
  <c r="V2064" s="1"/>
  <c r="R2064"/>
  <c r="Q2064"/>
  <c r="S2064" s="1"/>
  <c r="O2064"/>
  <c r="N2064"/>
  <c r="L2064"/>
  <c r="K2064"/>
  <c r="M2064" s="1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J2061"/>
  <c r="I2061"/>
  <c r="H2061"/>
  <c r="G2061"/>
  <c r="F2061"/>
  <c r="E2061"/>
  <c r="D2061"/>
  <c r="B2061"/>
  <c r="A2061"/>
  <c r="AA2060"/>
  <c r="Y2060"/>
  <c r="X2060"/>
  <c r="W2060"/>
  <c r="U2060"/>
  <c r="T2060"/>
  <c r="V2060" s="1"/>
  <c r="R2060"/>
  <c r="Q2060"/>
  <c r="S2060" s="1"/>
  <c r="O2060"/>
  <c r="N2060"/>
  <c r="L2060"/>
  <c r="K2060"/>
  <c r="M2060" s="1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R2058"/>
  <c r="Q2058"/>
  <c r="S2058" s="1"/>
  <c r="O2058"/>
  <c r="N2058"/>
  <c r="P2058" s="1"/>
  <c r="L2058"/>
  <c r="K2058"/>
  <c r="M2058" s="1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J2057"/>
  <c r="I2057"/>
  <c r="H2057"/>
  <c r="G2057"/>
  <c r="F2057"/>
  <c r="E2057"/>
  <c r="D2057"/>
  <c r="B2057"/>
  <c r="A2057"/>
  <c r="AA2056"/>
  <c r="Y2056"/>
  <c r="X2056"/>
  <c r="W2056"/>
  <c r="U2056"/>
  <c r="T2056"/>
  <c r="V2056" s="1"/>
  <c r="R2056"/>
  <c r="Q2056"/>
  <c r="S2056" s="1"/>
  <c r="O2056"/>
  <c r="N2056"/>
  <c r="L2056"/>
  <c r="K2056"/>
  <c r="M2056" s="1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R2054"/>
  <c r="Q2054"/>
  <c r="S2054" s="1"/>
  <c r="O2054"/>
  <c r="N2054"/>
  <c r="P2054" s="1"/>
  <c r="L2054"/>
  <c r="K2054"/>
  <c r="M2054" s="1"/>
  <c r="J2054"/>
  <c r="I2054"/>
  <c r="H2054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J2053"/>
  <c r="I2053"/>
  <c r="H2053"/>
  <c r="G2053"/>
  <c r="F2053"/>
  <c r="E2053"/>
  <c r="D2053"/>
  <c r="B2053"/>
  <c r="A2053"/>
  <c r="AA2052"/>
  <c r="Y2052"/>
  <c r="X2052"/>
  <c r="W2052"/>
  <c r="U2052"/>
  <c r="T2052"/>
  <c r="V2052" s="1"/>
  <c r="R2052"/>
  <c r="Q2052"/>
  <c r="S2052" s="1"/>
  <c r="O2052"/>
  <c r="N2052"/>
  <c r="L2052"/>
  <c r="K2052"/>
  <c r="M2052" s="1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J2049"/>
  <c r="I2049"/>
  <c r="H2049"/>
  <c r="G2049"/>
  <c r="F2049"/>
  <c r="E2049"/>
  <c r="D2049"/>
  <c r="B2049"/>
  <c r="A2049"/>
  <c r="AA2048"/>
  <c r="Y2048"/>
  <c r="X2048"/>
  <c r="W2048"/>
  <c r="U2048"/>
  <c r="T2048"/>
  <c r="V2048" s="1"/>
  <c r="R2048"/>
  <c r="Q2048"/>
  <c r="S2048" s="1"/>
  <c r="O2048"/>
  <c r="N2048"/>
  <c r="L2048"/>
  <c r="K2048"/>
  <c r="M2048" s="1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J2045"/>
  <c r="I2045"/>
  <c r="H2045"/>
  <c r="G2045"/>
  <c r="F2045"/>
  <c r="E2045"/>
  <c r="D2045"/>
  <c r="B2045"/>
  <c r="A2045"/>
  <c r="AA2044"/>
  <c r="Y2044"/>
  <c r="X2044"/>
  <c r="W2044"/>
  <c r="U2044"/>
  <c r="T2044"/>
  <c r="V2044" s="1"/>
  <c r="R2044"/>
  <c r="Q2044"/>
  <c r="S2044" s="1"/>
  <c r="O2044"/>
  <c r="N2044"/>
  <c r="L2044"/>
  <c r="K2044"/>
  <c r="M2044" s="1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J2041"/>
  <c r="I2041"/>
  <c r="H2041"/>
  <c r="G2041"/>
  <c r="F2041"/>
  <c r="E2041"/>
  <c r="D2041"/>
  <c r="B2041"/>
  <c r="A2041"/>
  <c r="AA2040"/>
  <c r="Y2040"/>
  <c r="X2040"/>
  <c r="W2040"/>
  <c r="U2040"/>
  <c r="T2040"/>
  <c r="V2040" s="1"/>
  <c r="R2040"/>
  <c r="Q2040"/>
  <c r="S2040" s="1"/>
  <c r="O2040"/>
  <c r="N2040"/>
  <c r="L2040"/>
  <c r="K2040"/>
  <c r="M2040" s="1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R2038"/>
  <c r="Q2038"/>
  <c r="S2038" s="1"/>
  <c r="O2038"/>
  <c r="N2038"/>
  <c r="P2038" s="1"/>
  <c r="L2038"/>
  <c r="K2038"/>
  <c r="M2038" s="1"/>
  <c r="J2038"/>
  <c r="I2038"/>
  <c r="H2038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J2037"/>
  <c r="I2037"/>
  <c r="H2037"/>
  <c r="G2037"/>
  <c r="F2037"/>
  <c r="E2037"/>
  <c r="D2037"/>
  <c r="B2037"/>
  <c r="A2037"/>
  <c r="AA2036"/>
  <c r="Y2036"/>
  <c r="X2036"/>
  <c r="W2036"/>
  <c r="U2036"/>
  <c r="T2036"/>
  <c r="V2036" s="1"/>
  <c r="R2036"/>
  <c r="Q2036"/>
  <c r="S2036" s="1"/>
  <c r="O2036"/>
  <c r="N2036"/>
  <c r="L2036"/>
  <c r="K2036"/>
  <c r="M2036" s="1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J2033"/>
  <c r="I2033"/>
  <c r="H2033"/>
  <c r="G2033"/>
  <c r="F2033"/>
  <c r="E2033"/>
  <c r="D2033"/>
  <c r="B2033"/>
  <c r="A2033"/>
  <c r="AA2032"/>
  <c r="Y2032"/>
  <c r="X2032"/>
  <c r="W2032"/>
  <c r="U2032"/>
  <c r="T2032"/>
  <c r="V2032" s="1"/>
  <c r="R2032"/>
  <c r="Q2032"/>
  <c r="S2032" s="1"/>
  <c r="O2032"/>
  <c r="N2032"/>
  <c r="L2032"/>
  <c r="K2032"/>
  <c r="M2032" s="1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J2029"/>
  <c r="I2029"/>
  <c r="H2029"/>
  <c r="G2029"/>
  <c r="F2029"/>
  <c r="E2029"/>
  <c r="D2029"/>
  <c r="B2029"/>
  <c r="A2029"/>
  <c r="AA2028"/>
  <c r="Y2028"/>
  <c r="X2028"/>
  <c r="W2028"/>
  <c r="U2028"/>
  <c r="T2028"/>
  <c r="V2028" s="1"/>
  <c r="R2028"/>
  <c r="Q2028"/>
  <c r="S2028" s="1"/>
  <c r="O2028"/>
  <c r="N2028"/>
  <c r="L2028"/>
  <c r="K2028"/>
  <c r="M2028" s="1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J2025"/>
  <c r="I2025"/>
  <c r="H2025"/>
  <c r="G2025"/>
  <c r="F2025"/>
  <c r="E2025"/>
  <c r="D2025"/>
  <c r="B2025"/>
  <c r="A2025"/>
  <c r="AA2024"/>
  <c r="Y2024"/>
  <c r="X2024"/>
  <c r="W2024"/>
  <c r="U2024"/>
  <c r="T2024"/>
  <c r="V2024" s="1"/>
  <c r="R2024"/>
  <c r="Q2024"/>
  <c r="S2024" s="1"/>
  <c r="O2024"/>
  <c r="N2024"/>
  <c r="L2024"/>
  <c r="K2024"/>
  <c r="M2024" s="1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J2021"/>
  <c r="I2021"/>
  <c r="H2021"/>
  <c r="G2021"/>
  <c r="F2021"/>
  <c r="E2021"/>
  <c r="D2021"/>
  <c r="B2021"/>
  <c r="A2021"/>
  <c r="AA2020"/>
  <c r="Y2020"/>
  <c r="X2020"/>
  <c r="W2020"/>
  <c r="U2020"/>
  <c r="T2020"/>
  <c r="V2020" s="1"/>
  <c r="R2020"/>
  <c r="Q2020"/>
  <c r="S2020" s="1"/>
  <c r="O2020"/>
  <c r="N2020"/>
  <c r="L2020"/>
  <c r="K2020"/>
  <c r="M2020" s="1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J2017"/>
  <c r="I2017"/>
  <c r="H2017"/>
  <c r="G2017"/>
  <c r="F2017"/>
  <c r="E2017"/>
  <c r="D2017"/>
  <c r="B2017"/>
  <c r="A2017"/>
  <c r="AA2016"/>
  <c r="Y2016"/>
  <c r="X2016"/>
  <c r="W2016"/>
  <c r="U2016"/>
  <c r="T2016"/>
  <c r="V2016" s="1"/>
  <c r="R2016"/>
  <c r="Q2016"/>
  <c r="S2016" s="1"/>
  <c r="O2016"/>
  <c r="N2016"/>
  <c r="L2016"/>
  <c r="K2016"/>
  <c r="M2016" s="1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R2014"/>
  <c r="Q2014"/>
  <c r="S2014" s="1"/>
  <c r="O2014"/>
  <c r="N2014"/>
  <c r="P2014" s="1"/>
  <c r="L2014"/>
  <c r="K2014"/>
  <c r="M2014" s="1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X2012"/>
  <c r="W2012"/>
  <c r="U2012"/>
  <c r="T2012"/>
  <c r="V2012" s="1"/>
  <c r="R2012"/>
  <c r="Q2012"/>
  <c r="S2012" s="1"/>
  <c r="O2012"/>
  <c r="N2012"/>
  <c r="L2012"/>
  <c r="K2012"/>
  <c r="M2012" s="1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Y2008"/>
  <c r="X2008"/>
  <c r="W2008"/>
  <c r="U2008"/>
  <c r="T2008"/>
  <c r="V2008" s="1"/>
  <c r="R2008"/>
  <c r="Q2008"/>
  <c r="S2008" s="1"/>
  <c r="O2008"/>
  <c r="N2008"/>
  <c r="L2008"/>
  <c r="K2008"/>
  <c r="M2008" s="1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X2004"/>
  <c r="W2004"/>
  <c r="U2004"/>
  <c r="T2004"/>
  <c r="V2004" s="1"/>
  <c r="R2004"/>
  <c r="Q2004"/>
  <c r="S2004" s="1"/>
  <c r="O2004"/>
  <c r="N2004"/>
  <c r="L2004"/>
  <c r="K2004"/>
  <c r="M2004" s="1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X2000"/>
  <c r="W2000"/>
  <c r="U2000"/>
  <c r="T2000"/>
  <c r="V2000" s="1"/>
  <c r="R2000"/>
  <c r="Q2000"/>
  <c r="S2000" s="1"/>
  <c r="O2000"/>
  <c r="N2000"/>
  <c r="L2000"/>
  <c r="K2000"/>
  <c r="M2000" s="1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X1996"/>
  <c r="W1996"/>
  <c r="U1996"/>
  <c r="T1996"/>
  <c r="V1996" s="1"/>
  <c r="R1996"/>
  <c r="Q1996"/>
  <c r="S1996" s="1"/>
  <c r="O1996"/>
  <c r="N1996"/>
  <c r="L1996"/>
  <c r="K1996"/>
  <c r="M1996" s="1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O1993"/>
  <c r="N1993"/>
  <c r="P1993" s="1"/>
  <c r="L1993"/>
  <c r="K1993"/>
  <c r="M1993" s="1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O1992"/>
  <c r="N1992"/>
  <c r="L1992"/>
  <c r="K1992"/>
  <c r="M1992" s="1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O1988"/>
  <c r="N1988"/>
  <c r="L1988"/>
  <c r="K1988"/>
  <c r="M1988" s="1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R1986"/>
  <c r="Q1986"/>
  <c r="S1986" s="1"/>
  <c r="O1986"/>
  <c r="N1986"/>
  <c r="P1986" s="1"/>
  <c r="L1986"/>
  <c r="K1986"/>
  <c r="M1986" s="1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R1984"/>
  <c r="Q1984"/>
  <c r="S1984" s="1"/>
  <c r="O1984"/>
  <c r="N1984"/>
  <c r="P1984" s="1"/>
  <c r="L1984"/>
  <c r="K1984"/>
  <c r="M1984" s="1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R1982"/>
  <c r="Q1982"/>
  <c r="S1982" s="1"/>
  <c r="O1982"/>
  <c r="N1982"/>
  <c r="P1982" s="1"/>
  <c r="L1982"/>
  <c r="K1982"/>
  <c r="M1982" s="1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R1980"/>
  <c r="Q1980"/>
  <c r="S1980" s="1"/>
  <c r="O1980"/>
  <c r="N1980"/>
  <c r="P1980" s="1"/>
  <c r="L1980"/>
  <c r="K1980"/>
  <c r="M1980" s="1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O1979"/>
  <c r="N1979"/>
  <c r="P1979" s="1"/>
  <c r="L1979"/>
  <c r="K1979"/>
  <c r="M1979" s="1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O1978"/>
  <c r="N1978"/>
  <c r="L1978"/>
  <c r="K1978"/>
  <c r="M1978" s="1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O1977"/>
  <c r="N1977"/>
  <c r="P1977" s="1"/>
  <c r="L1977"/>
  <c r="K1977"/>
  <c r="M1977" s="1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R1976"/>
  <c r="Q1976"/>
  <c r="S1976" s="1"/>
  <c r="O1976"/>
  <c r="N1976"/>
  <c r="P1976" s="1"/>
  <c r="L1976"/>
  <c r="K1976"/>
  <c r="M1976" s="1"/>
  <c r="J1976"/>
  <c r="I1976"/>
  <c r="H1976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O1975"/>
  <c r="N1975"/>
  <c r="P1975" s="1"/>
  <c r="L1975"/>
  <c r="K1975"/>
  <c r="M1975" s="1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O1974"/>
  <c r="N1974"/>
  <c r="L1974"/>
  <c r="K1974"/>
  <c r="M1974" s="1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R1972"/>
  <c r="Q1972"/>
  <c r="S1972" s="1"/>
  <c r="O1972"/>
  <c r="N1972"/>
  <c r="P1972" s="1"/>
  <c r="L1972"/>
  <c r="K1972"/>
  <c r="M1972" s="1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O1971"/>
  <c r="N1971"/>
  <c r="P1971" s="1"/>
  <c r="L1971"/>
  <c r="K1971"/>
  <c r="M1971" s="1"/>
  <c r="J1971"/>
  <c r="I1971"/>
  <c r="H1971"/>
  <c r="G1971"/>
  <c r="F1971"/>
  <c r="E1971"/>
  <c r="D1971"/>
  <c r="B1971"/>
  <c r="A1971"/>
  <c r="AA1970"/>
  <c r="Y1970"/>
  <c r="X1970"/>
  <c r="W1970"/>
  <c r="U1970"/>
  <c r="T1970"/>
  <c r="V1970" s="1"/>
  <c r="R1970"/>
  <c r="Q1970"/>
  <c r="S1970" s="1"/>
  <c r="O1970"/>
  <c r="N1970"/>
  <c r="L1970"/>
  <c r="K1970"/>
  <c r="M1970" s="1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R1968"/>
  <c r="Q1968"/>
  <c r="S1968" s="1"/>
  <c r="O1968"/>
  <c r="N1968"/>
  <c r="P1968" s="1"/>
  <c r="L1968"/>
  <c r="K1968"/>
  <c r="M1968" s="1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O1966"/>
  <c r="N1966"/>
  <c r="L1966"/>
  <c r="K1966"/>
  <c r="M1966" s="1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R1964"/>
  <c r="Q1964"/>
  <c r="S1964" s="1"/>
  <c r="O1964"/>
  <c r="N1964"/>
  <c r="P1964" s="1"/>
  <c r="L1964"/>
  <c r="K1964"/>
  <c r="M1964" s="1"/>
  <c r="J1964"/>
  <c r="I1964"/>
  <c r="H1964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O1963"/>
  <c r="N1963"/>
  <c r="P1963" s="1"/>
  <c r="L1963"/>
  <c r="K1963"/>
  <c r="M1963" s="1"/>
  <c r="J1963"/>
  <c r="I1963"/>
  <c r="H1963"/>
  <c r="G1963"/>
  <c r="F1963"/>
  <c r="E1963"/>
  <c r="D1963"/>
  <c r="B1963"/>
  <c r="A1963"/>
  <c r="AA1962"/>
  <c r="Y1962"/>
  <c r="X1962"/>
  <c r="W1962"/>
  <c r="U1962"/>
  <c r="T1962"/>
  <c r="V1962" s="1"/>
  <c r="R1962"/>
  <c r="Q1962"/>
  <c r="S1962" s="1"/>
  <c r="O1962"/>
  <c r="N1962"/>
  <c r="L1962"/>
  <c r="K1962"/>
  <c r="M1962" s="1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O1961"/>
  <c r="N1961"/>
  <c r="P1961" s="1"/>
  <c r="L1961"/>
  <c r="K1961"/>
  <c r="M1961" s="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R1960"/>
  <c r="Q1960"/>
  <c r="S1960" s="1"/>
  <c r="O1960"/>
  <c r="N1960"/>
  <c r="P1960" s="1"/>
  <c r="L1960"/>
  <c r="K1960"/>
  <c r="M1960" s="1"/>
  <c r="J1960"/>
  <c r="I1960"/>
  <c r="H1960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O1959"/>
  <c r="N1959"/>
  <c r="P1959" s="1"/>
  <c r="L1959"/>
  <c r="K1959"/>
  <c r="M1959" s="1"/>
  <c r="J1959"/>
  <c r="I1959"/>
  <c r="H1959"/>
  <c r="G1959"/>
  <c r="F1959"/>
  <c r="E1959"/>
  <c r="D1959"/>
  <c r="B1959"/>
  <c r="A1959"/>
  <c r="AA1958"/>
  <c r="Y1958"/>
  <c r="X1958"/>
  <c r="W1958"/>
  <c r="U1958"/>
  <c r="T1958"/>
  <c r="V1958" s="1"/>
  <c r="R1958"/>
  <c r="Q1958"/>
  <c r="S1958" s="1"/>
  <c r="O1958"/>
  <c r="N1958"/>
  <c r="L1958"/>
  <c r="K1958"/>
  <c r="M1958" s="1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R1956"/>
  <c r="Q1956"/>
  <c r="S1956" s="1"/>
  <c r="O1956"/>
  <c r="N1956"/>
  <c r="P1956" s="1"/>
  <c r="L1956"/>
  <c r="K1956"/>
  <c r="M1956" s="1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O1955"/>
  <c r="N1955"/>
  <c r="P1955" s="1"/>
  <c r="L1955"/>
  <c r="K1955"/>
  <c r="M1955" s="1"/>
  <c r="J1955"/>
  <c r="I1955"/>
  <c r="H1955"/>
  <c r="G1955"/>
  <c r="F1955"/>
  <c r="E1955"/>
  <c r="D1955"/>
  <c r="B1955"/>
  <c r="A1955"/>
  <c r="AA1954"/>
  <c r="Y1954"/>
  <c r="X1954"/>
  <c r="W1954"/>
  <c r="U1954"/>
  <c r="T1954"/>
  <c r="V1954" s="1"/>
  <c r="R1954"/>
  <c r="Q1954"/>
  <c r="S1954" s="1"/>
  <c r="O1954"/>
  <c r="N1954"/>
  <c r="L1954"/>
  <c r="K1954"/>
  <c r="M1954" s="1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O1953"/>
  <c r="N1953"/>
  <c r="P1953" s="1"/>
  <c r="L1953"/>
  <c r="K1953"/>
  <c r="M1953" s="1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R1952"/>
  <c r="Q1952"/>
  <c r="S1952" s="1"/>
  <c r="O1952"/>
  <c r="N1952"/>
  <c r="P1952" s="1"/>
  <c r="L1952"/>
  <c r="K1952"/>
  <c r="M1952" s="1"/>
  <c r="J1952"/>
  <c r="I1952"/>
  <c r="H1952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X1950"/>
  <c r="W1950"/>
  <c r="U1950"/>
  <c r="T1950"/>
  <c r="V1950" s="1"/>
  <c r="R1950"/>
  <c r="Q1950"/>
  <c r="S1950" s="1"/>
  <c r="O1950"/>
  <c r="N1950"/>
  <c r="L1950"/>
  <c r="K1950"/>
  <c r="M1950" s="1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R1948"/>
  <c r="Q1948"/>
  <c r="S1948" s="1"/>
  <c r="O1948"/>
  <c r="N1948"/>
  <c r="P1948" s="1"/>
  <c r="L1948"/>
  <c r="K1948"/>
  <c r="M1948" s="1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X1946"/>
  <c r="W1946"/>
  <c r="U1946"/>
  <c r="T1946"/>
  <c r="V1946" s="1"/>
  <c r="R1946"/>
  <c r="Q1946"/>
  <c r="S1946" s="1"/>
  <c r="O1946"/>
  <c r="N1946"/>
  <c r="L1946"/>
  <c r="K1946"/>
  <c r="M1946" s="1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O1945"/>
  <c r="N1945"/>
  <c r="P1945" s="1"/>
  <c r="L1945"/>
  <c r="K1945"/>
  <c r="M1945" s="1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R1944"/>
  <c r="Q1944"/>
  <c r="S1944" s="1"/>
  <c r="O1944"/>
  <c r="N1944"/>
  <c r="P1944" s="1"/>
  <c r="L1944"/>
  <c r="K1944"/>
  <c r="M1944" s="1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O1943"/>
  <c r="N1943"/>
  <c r="P1943" s="1"/>
  <c r="L1943"/>
  <c r="K1943"/>
  <c r="M1943" s="1"/>
  <c r="J1943"/>
  <c r="I1943"/>
  <c r="H1943"/>
  <c r="G1943"/>
  <c r="F1943"/>
  <c r="E1943"/>
  <c r="D1943"/>
  <c r="B1943"/>
  <c r="A1943"/>
  <c r="AA1942"/>
  <c r="Y1942"/>
  <c r="X1942"/>
  <c r="W1942"/>
  <c r="U1942"/>
  <c r="T1942"/>
  <c r="V1942" s="1"/>
  <c r="R1942"/>
  <c r="Q1942"/>
  <c r="S1942" s="1"/>
  <c r="O1942"/>
  <c r="N1942"/>
  <c r="L1942"/>
  <c r="K1942"/>
  <c r="M1942" s="1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R1940"/>
  <c r="Q1940"/>
  <c r="S1940" s="1"/>
  <c r="O1940"/>
  <c r="N1940"/>
  <c r="P1940" s="1"/>
  <c r="L1940"/>
  <c r="K1940"/>
  <c r="M1940" s="1"/>
  <c r="J1940"/>
  <c r="I1940"/>
  <c r="H1940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O1939"/>
  <c r="N1939"/>
  <c r="P1939" s="1"/>
  <c r="L1939"/>
  <c r="K1939"/>
  <c r="M1939" s="1"/>
  <c r="J1939"/>
  <c r="I1939"/>
  <c r="H1939"/>
  <c r="G1939"/>
  <c r="F1939"/>
  <c r="E1939"/>
  <c r="D1939"/>
  <c r="B1939"/>
  <c r="A1939"/>
  <c r="AA1938"/>
  <c r="Y1938"/>
  <c r="X1938"/>
  <c r="W1938"/>
  <c r="U1938"/>
  <c r="T1938"/>
  <c r="V1938" s="1"/>
  <c r="R1938"/>
  <c r="Q1938"/>
  <c r="S1938" s="1"/>
  <c r="O1938"/>
  <c r="N1938"/>
  <c r="L1938"/>
  <c r="K1938"/>
  <c r="M1938" s="1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R1936"/>
  <c r="Q1936"/>
  <c r="S1936" s="1"/>
  <c r="O1936"/>
  <c r="N1936"/>
  <c r="P1936" s="1"/>
  <c r="L1936"/>
  <c r="K1936"/>
  <c r="M1936" s="1"/>
  <c r="J1936"/>
  <c r="I1936"/>
  <c r="H1936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X1934"/>
  <c r="W1934"/>
  <c r="U1934"/>
  <c r="T1934"/>
  <c r="V1934" s="1"/>
  <c r="R1934"/>
  <c r="Q1934"/>
  <c r="S1934" s="1"/>
  <c r="O1934"/>
  <c r="N1934"/>
  <c r="L1934"/>
  <c r="K1934"/>
  <c r="M1934" s="1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R1932"/>
  <c r="Q1932"/>
  <c r="S1932" s="1"/>
  <c r="O1932"/>
  <c r="N1932"/>
  <c r="P1932" s="1"/>
  <c r="L1932"/>
  <c r="K1932"/>
  <c r="M1932" s="1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X1930"/>
  <c r="W1930"/>
  <c r="U1930"/>
  <c r="T1930"/>
  <c r="V1930" s="1"/>
  <c r="R1930"/>
  <c r="Q1930"/>
  <c r="S1930" s="1"/>
  <c r="O1930"/>
  <c r="N1930"/>
  <c r="L1930"/>
  <c r="K1930"/>
  <c r="M1930" s="1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R1928"/>
  <c r="Q1928"/>
  <c r="S1928" s="1"/>
  <c r="O1928"/>
  <c r="N1928"/>
  <c r="P1928" s="1"/>
  <c r="L1928"/>
  <c r="K1928"/>
  <c r="M1928" s="1"/>
  <c r="J1928"/>
  <c r="I1928"/>
  <c r="H1928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O1927"/>
  <c r="N1927"/>
  <c r="P1927" s="1"/>
  <c r="L1927"/>
  <c r="K1927"/>
  <c r="M1927" s="1"/>
  <c r="J1927"/>
  <c r="I1927"/>
  <c r="H1927"/>
  <c r="G1927"/>
  <c r="F1927"/>
  <c r="E1927"/>
  <c r="D1927"/>
  <c r="B1927"/>
  <c r="A1927"/>
  <c r="AA1926"/>
  <c r="Y1926"/>
  <c r="X1926"/>
  <c r="W1926"/>
  <c r="U1926"/>
  <c r="T1926"/>
  <c r="V1926" s="1"/>
  <c r="R1926"/>
  <c r="Q1926"/>
  <c r="S1926" s="1"/>
  <c r="O1926"/>
  <c r="N1926"/>
  <c r="L1926"/>
  <c r="K1926"/>
  <c r="M1926" s="1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O1924"/>
  <c r="N1924"/>
  <c r="L1924"/>
  <c r="K1924"/>
  <c r="M1924" s="1"/>
  <c r="J1924"/>
  <c r="I1924"/>
  <c r="H1924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O1923"/>
  <c r="N1923"/>
  <c r="P1923" s="1"/>
  <c r="L1923"/>
  <c r="K1923"/>
  <c r="M1923" s="1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R1922"/>
  <c r="Q1922"/>
  <c r="S1922" s="1"/>
  <c r="O1922"/>
  <c r="N1922"/>
  <c r="P1922" s="1"/>
  <c r="L1922"/>
  <c r="K1922"/>
  <c r="M1922" s="1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X1920"/>
  <c r="W1920"/>
  <c r="U1920"/>
  <c r="T1920"/>
  <c r="V1920" s="1"/>
  <c r="R1920"/>
  <c r="Q1920"/>
  <c r="S1920" s="1"/>
  <c r="O1920"/>
  <c r="N1920"/>
  <c r="L1920"/>
  <c r="K1920"/>
  <c r="M1920" s="1"/>
  <c r="J1920"/>
  <c r="I1920"/>
  <c r="H1920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O1919"/>
  <c r="N1919"/>
  <c r="P1919" s="1"/>
  <c r="L1919"/>
  <c r="K1919"/>
  <c r="M1919" s="1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R1918"/>
  <c r="Q1918"/>
  <c r="S1918" s="1"/>
  <c r="O1918"/>
  <c r="N1918"/>
  <c r="P1918" s="1"/>
  <c r="L1918"/>
  <c r="K1918"/>
  <c r="M1918" s="1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X1916"/>
  <c r="W1916"/>
  <c r="U1916"/>
  <c r="T1916"/>
  <c r="V1916" s="1"/>
  <c r="R1916"/>
  <c r="Q1916"/>
  <c r="S1916" s="1"/>
  <c r="O1916"/>
  <c r="N1916"/>
  <c r="L1916"/>
  <c r="K1916"/>
  <c r="M1916" s="1"/>
  <c r="J1916"/>
  <c r="I1916"/>
  <c r="H1916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O1915"/>
  <c r="N1915"/>
  <c r="P1915" s="1"/>
  <c r="L1915"/>
  <c r="K1915"/>
  <c r="M1915" s="1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R1914"/>
  <c r="Q1914"/>
  <c r="S1914" s="1"/>
  <c r="O1914"/>
  <c r="N1914"/>
  <c r="P1914" s="1"/>
  <c r="L1914"/>
  <c r="K1914"/>
  <c r="M1914" s="1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X1912"/>
  <c r="W1912"/>
  <c r="U1912"/>
  <c r="T1912"/>
  <c r="V1912" s="1"/>
  <c r="R1912"/>
  <c r="Q1912"/>
  <c r="S1912" s="1"/>
  <c r="O1912"/>
  <c r="N1912"/>
  <c r="L1912"/>
  <c r="K1912"/>
  <c r="M1912" s="1"/>
  <c r="J1912"/>
  <c r="I1912"/>
  <c r="H1912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O1911"/>
  <c r="N1911"/>
  <c r="P1911" s="1"/>
  <c r="L1911"/>
  <c r="K1911"/>
  <c r="M1911" s="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R1910"/>
  <c r="Q1910"/>
  <c r="S1910" s="1"/>
  <c r="O1910"/>
  <c r="N1910"/>
  <c r="P1910" s="1"/>
  <c r="L1910"/>
  <c r="K1910"/>
  <c r="M1910" s="1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X1908"/>
  <c r="W1908"/>
  <c r="U1908"/>
  <c r="T1908"/>
  <c r="V1908" s="1"/>
  <c r="R1908"/>
  <c r="Q1908"/>
  <c r="S1908" s="1"/>
  <c r="O1908"/>
  <c r="N1908"/>
  <c r="L1908"/>
  <c r="K1908"/>
  <c r="M1908" s="1"/>
  <c r="J1908"/>
  <c r="I1908"/>
  <c r="H1908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O1907"/>
  <c r="N1907"/>
  <c r="P1907" s="1"/>
  <c r="L1907"/>
  <c r="K1907"/>
  <c r="M1907" s="1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R1906"/>
  <c r="Q1906"/>
  <c r="S1906" s="1"/>
  <c r="O1906"/>
  <c r="N1906"/>
  <c r="P1906" s="1"/>
  <c r="L1906"/>
  <c r="K1906"/>
  <c r="M1906" s="1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O1905"/>
  <c r="N1905"/>
  <c r="P1905" s="1"/>
  <c r="L1905"/>
  <c r="K1905"/>
  <c r="M1905" s="1"/>
  <c r="J1905"/>
  <c r="I1905"/>
  <c r="H1905"/>
  <c r="G1905"/>
  <c r="F1905"/>
  <c r="E1905"/>
  <c r="D1905"/>
  <c r="B1905"/>
  <c r="A1905"/>
  <c r="AA1904"/>
  <c r="Y1904"/>
  <c r="X1904"/>
  <c r="W1904"/>
  <c r="U1904"/>
  <c r="T1904"/>
  <c r="V1904" s="1"/>
  <c r="R1904"/>
  <c r="Q1904"/>
  <c r="S1904" s="1"/>
  <c r="O1904"/>
  <c r="N1904"/>
  <c r="L1904"/>
  <c r="K1904"/>
  <c r="M1904" s="1"/>
  <c r="J1904"/>
  <c r="I1904"/>
  <c r="H1904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R1902"/>
  <c r="Q1902"/>
  <c r="S1902" s="1"/>
  <c r="O1902"/>
  <c r="N1902"/>
  <c r="P1902" s="1"/>
  <c r="L1902"/>
  <c r="K1902"/>
  <c r="M1902" s="1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X1900"/>
  <c r="W1900"/>
  <c r="U1900"/>
  <c r="T1900"/>
  <c r="V1900" s="1"/>
  <c r="R1900"/>
  <c r="Q1900"/>
  <c r="S1900" s="1"/>
  <c r="O1900"/>
  <c r="N1900"/>
  <c r="L1900"/>
  <c r="K1900"/>
  <c r="M1900" s="1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O1899"/>
  <c r="N1899"/>
  <c r="P1899" s="1"/>
  <c r="L1899"/>
  <c r="K1899"/>
  <c r="M1899" s="1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R1898"/>
  <c r="Q1898"/>
  <c r="S1898" s="1"/>
  <c r="O1898"/>
  <c r="N1898"/>
  <c r="P1898" s="1"/>
  <c r="L1898"/>
  <c r="K1898"/>
  <c r="M1898" s="1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R1896"/>
  <c r="Q1896"/>
  <c r="S1896" s="1"/>
  <c r="O1896"/>
  <c r="N1896"/>
  <c r="P1896" s="1"/>
  <c r="L1896"/>
  <c r="K1896"/>
  <c r="M1896" s="1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O1895"/>
  <c r="N1895"/>
  <c r="P1895" s="1"/>
  <c r="L1895"/>
  <c r="K1895"/>
  <c r="M1895" s="1"/>
  <c r="J1895"/>
  <c r="I1895"/>
  <c r="H1895"/>
  <c r="G1895"/>
  <c r="F1895"/>
  <c r="E1895"/>
  <c r="D1895"/>
  <c r="B1895"/>
  <c r="A1895"/>
  <c r="AA1894"/>
  <c r="Y1894"/>
  <c r="X1894"/>
  <c r="W1894"/>
  <c r="U1894"/>
  <c r="T1894"/>
  <c r="V1894" s="1"/>
  <c r="R1894"/>
  <c r="Q1894"/>
  <c r="S1894" s="1"/>
  <c r="O1894"/>
  <c r="N1894"/>
  <c r="L1894"/>
  <c r="K1894"/>
  <c r="M1894" s="1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R1892"/>
  <c r="Q1892"/>
  <c r="S1892" s="1"/>
  <c r="O1892"/>
  <c r="N1892"/>
  <c r="P1892" s="1"/>
  <c r="L1892"/>
  <c r="K1892"/>
  <c r="M1892" s="1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O1891"/>
  <c r="N1891"/>
  <c r="P1891" s="1"/>
  <c r="L1891"/>
  <c r="K1891"/>
  <c r="M1891" s="1"/>
  <c r="J1891"/>
  <c r="I1891"/>
  <c r="H1891"/>
  <c r="G1891"/>
  <c r="F1891"/>
  <c r="E1891"/>
  <c r="D1891"/>
  <c r="B1891"/>
  <c r="A1891"/>
  <c r="AA1890"/>
  <c r="Y1890"/>
  <c r="X1890"/>
  <c r="W1890"/>
  <c r="U1890"/>
  <c r="T1890"/>
  <c r="V1890" s="1"/>
  <c r="R1890"/>
  <c r="Q1890"/>
  <c r="S1890" s="1"/>
  <c r="O1890"/>
  <c r="N1890"/>
  <c r="L1890"/>
  <c r="K1890"/>
  <c r="M1890" s="1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O1889"/>
  <c r="N1889"/>
  <c r="P1889" s="1"/>
  <c r="L1889"/>
  <c r="K1889"/>
  <c r="M1889" s="1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R1888"/>
  <c r="Q1888"/>
  <c r="S1888" s="1"/>
  <c r="O1888"/>
  <c r="N1888"/>
  <c r="P1888" s="1"/>
  <c r="L1888"/>
  <c r="K1888"/>
  <c r="M1888" s="1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O1887"/>
  <c r="N1887"/>
  <c r="P1887" s="1"/>
  <c r="L1887"/>
  <c r="K1887"/>
  <c r="M1887" s="1"/>
  <c r="J1887"/>
  <c r="I1887"/>
  <c r="H1887"/>
  <c r="G1887"/>
  <c r="F1887"/>
  <c r="E1887"/>
  <c r="D1887"/>
  <c r="B1887"/>
  <c r="A1887"/>
  <c r="AA1886"/>
  <c r="Y1886"/>
  <c r="X1886"/>
  <c r="W1886"/>
  <c r="U1886"/>
  <c r="T1886"/>
  <c r="V1886" s="1"/>
  <c r="R1886"/>
  <c r="Q1886"/>
  <c r="S1886" s="1"/>
  <c r="O1886"/>
  <c r="N1886"/>
  <c r="L1886"/>
  <c r="K1886"/>
  <c r="M1886" s="1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R1884"/>
  <c r="Q1884"/>
  <c r="S1884" s="1"/>
  <c r="O1884"/>
  <c r="N1884"/>
  <c r="P1884" s="1"/>
  <c r="L1884"/>
  <c r="K1884"/>
  <c r="M1884" s="1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O1883"/>
  <c r="N1883"/>
  <c r="P1883" s="1"/>
  <c r="L1883"/>
  <c r="K1883"/>
  <c r="M1883" s="1"/>
  <c r="J1883"/>
  <c r="I1883"/>
  <c r="H1883"/>
  <c r="G1883"/>
  <c r="F1883"/>
  <c r="E1883"/>
  <c r="D1883"/>
  <c r="B1883"/>
  <c r="A1883"/>
  <c r="AA1882"/>
  <c r="Y1882"/>
  <c r="X1882"/>
  <c r="W1882"/>
  <c r="U1882"/>
  <c r="T1882"/>
  <c r="V1882" s="1"/>
  <c r="R1882"/>
  <c r="Q1882"/>
  <c r="S1882" s="1"/>
  <c r="O1882"/>
  <c r="N1882"/>
  <c r="L1882"/>
  <c r="K1882"/>
  <c r="M1882" s="1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O1881"/>
  <c r="N1881"/>
  <c r="P1881" s="1"/>
  <c r="L1881"/>
  <c r="K1881"/>
  <c r="M1881" s="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R1880"/>
  <c r="Q1880"/>
  <c r="S1880" s="1"/>
  <c r="O1880"/>
  <c r="N1880"/>
  <c r="P1880" s="1"/>
  <c r="L1880"/>
  <c r="K1880"/>
  <c r="M1880" s="1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O1879"/>
  <c r="N1879"/>
  <c r="P1879" s="1"/>
  <c r="L1879"/>
  <c r="K1879"/>
  <c r="M1879" s="1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O1878"/>
  <c r="N1878"/>
  <c r="L1878"/>
  <c r="K1878"/>
  <c r="M1878" s="1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R1876"/>
  <c r="Q1876"/>
  <c r="S1876" s="1"/>
  <c r="O1876"/>
  <c r="N1876"/>
  <c r="P1876" s="1"/>
  <c r="L1876"/>
  <c r="K1876"/>
  <c r="M1876" s="1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O1875"/>
  <c r="N1875"/>
  <c r="P1875" s="1"/>
  <c r="L1875"/>
  <c r="K1875"/>
  <c r="M1875" s="1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O1873"/>
  <c r="N1873"/>
  <c r="P1873" s="1"/>
  <c r="L1873"/>
  <c r="K1873"/>
  <c r="M1873" s="1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R1872"/>
  <c r="Q1872"/>
  <c r="S1872" s="1"/>
  <c r="O1872"/>
  <c r="N1872"/>
  <c r="P1872" s="1"/>
  <c r="L1872"/>
  <c r="K1872"/>
  <c r="M1872" s="1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O1871"/>
  <c r="N1871"/>
  <c r="P1871" s="1"/>
  <c r="L1871"/>
  <c r="K1871"/>
  <c r="M1871" s="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R1868"/>
  <c r="Q1868"/>
  <c r="S1868" s="1"/>
  <c r="O1868"/>
  <c r="N1868"/>
  <c r="P1868" s="1"/>
  <c r="L1868"/>
  <c r="K1868"/>
  <c r="M1868" s="1"/>
  <c r="J1868"/>
  <c r="I1868"/>
  <c r="H1868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O1867"/>
  <c r="N1867"/>
  <c r="P1867" s="1"/>
  <c r="L1867"/>
  <c r="K1867"/>
  <c r="M1867" s="1"/>
  <c r="J1867"/>
  <c r="I1867"/>
  <c r="H1867"/>
  <c r="G1867"/>
  <c r="F1867"/>
  <c r="E1867"/>
  <c r="D1867"/>
  <c r="B1867"/>
  <c r="A1867"/>
  <c r="AA1866"/>
  <c r="Y1866"/>
  <c r="X1866"/>
  <c r="W1866"/>
  <c r="U1866"/>
  <c r="T1866"/>
  <c r="V1866" s="1"/>
  <c r="R1866"/>
  <c r="Q1866"/>
  <c r="S1866" s="1"/>
  <c r="O1866"/>
  <c r="N1866"/>
  <c r="L1866"/>
  <c r="K1866"/>
  <c r="M1866" s="1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O1865"/>
  <c r="N1865"/>
  <c r="P1865" s="1"/>
  <c r="L1865"/>
  <c r="K1865"/>
  <c r="M1865" s="1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R1864"/>
  <c r="Q1864"/>
  <c r="S1864" s="1"/>
  <c r="O1864"/>
  <c r="N1864"/>
  <c r="P1864" s="1"/>
  <c r="L1864"/>
  <c r="K1864"/>
  <c r="M1864" s="1"/>
  <c r="J1864"/>
  <c r="I1864"/>
  <c r="H1864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O1863"/>
  <c r="N1863"/>
  <c r="P1863" s="1"/>
  <c r="L1863"/>
  <c r="K1863"/>
  <c r="M1863" s="1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O1862"/>
  <c r="N1862"/>
  <c r="L1862"/>
  <c r="K1862"/>
  <c r="M1862" s="1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R1860"/>
  <c r="Q1860"/>
  <c r="S1860" s="1"/>
  <c r="O1860"/>
  <c r="N1860"/>
  <c r="P1860" s="1"/>
  <c r="L1860"/>
  <c r="K1860"/>
  <c r="M1860" s="1"/>
  <c r="J1860"/>
  <c r="I1860"/>
  <c r="H1860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O1859"/>
  <c r="N1859"/>
  <c r="P1859" s="1"/>
  <c r="L1859"/>
  <c r="K1859"/>
  <c r="M1859" s="1"/>
  <c r="J1859"/>
  <c r="I1859"/>
  <c r="H1859"/>
  <c r="G1859"/>
  <c r="F1859"/>
  <c r="E1859"/>
  <c r="D1859"/>
  <c r="B1859"/>
  <c r="A1859"/>
  <c r="AA1858"/>
  <c r="Y1858"/>
  <c r="X1858"/>
  <c r="W1858"/>
  <c r="U1858"/>
  <c r="T1858"/>
  <c r="V1858" s="1"/>
  <c r="R1858"/>
  <c r="Q1858"/>
  <c r="S1858" s="1"/>
  <c r="O1858"/>
  <c r="N1858"/>
  <c r="L1858"/>
  <c r="K1858"/>
  <c r="M1858" s="1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O1857"/>
  <c r="N1857"/>
  <c r="P1857" s="1"/>
  <c r="L1857"/>
  <c r="K1857"/>
  <c r="M1857" s="1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R1856"/>
  <c r="Q1856"/>
  <c r="S1856" s="1"/>
  <c r="O1856"/>
  <c r="N1856"/>
  <c r="P1856" s="1"/>
  <c r="L1856"/>
  <c r="K1856"/>
  <c r="M1856" s="1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O1855"/>
  <c r="N1855"/>
  <c r="P1855" s="1"/>
  <c r="L1855"/>
  <c r="K1855"/>
  <c r="M1855" s="1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O1854"/>
  <c r="N1854"/>
  <c r="L1854"/>
  <c r="K1854"/>
  <c r="M1854" s="1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R1852"/>
  <c r="Q1852"/>
  <c r="S1852" s="1"/>
  <c r="O1852"/>
  <c r="N1852"/>
  <c r="P1852" s="1"/>
  <c r="L1852"/>
  <c r="K1852"/>
  <c r="M1852" s="1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O1851"/>
  <c r="N1851"/>
  <c r="P1851" s="1"/>
  <c r="L1851"/>
  <c r="K1851"/>
  <c r="M1851" s="1"/>
  <c r="J1851"/>
  <c r="I1851"/>
  <c r="H1851"/>
  <c r="G1851"/>
  <c r="F1851"/>
  <c r="E1851"/>
  <c r="D1851"/>
  <c r="B1851"/>
  <c r="A1851"/>
  <c r="AA1850"/>
  <c r="Y1850"/>
  <c r="X1850"/>
  <c r="W1850"/>
  <c r="U1850"/>
  <c r="T1850"/>
  <c r="V1850" s="1"/>
  <c r="R1850"/>
  <c r="Q1850"/>
  <c r="S1850" s="1"/>
  <c r="O1850"/>
  <c r="N1850"/>
  <c r="L1850"/>
  <c r="K1850"/>
  <c r="M1850" s="1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O1849"/>
  <c r="N1849"/>
  <c r="P1849" s="1"/>
  <c r="L1849"/>
  <c r="K1849"/>
  <c r="M1849" s="1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R1848"/>
  <c r="Q1848"/>
  <c r="S1848" s="1"/>
  <c r="O1848"/>
  <c r="N1848"/>
  <c r="P1848" s="1"/>
  <c r="L1848"/>
  <c r="K1848"/>
  <c r="M1848" s="1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O1847"/>
  <c r="N1847"/>
  <c r="P1847" s="1"/>
  <c r="L1847"/>
  <c r="K1847"/>
  <c r="M1847" s="1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O1846"/>
  <c r="N1846"/>
  <c r="L1846"/>
  <c r="K1846"/>
  <c r="M1846" s="1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R1844"/>
  <c r="Q1844"/>
  <c r="S1844" s="1"/>
  <c r="O1844"/>
  <c r="N1844"/>
  <c r="P1844" s="1"/>
  <c r="L1844"/>
  <c r="K1844"/>
  <c r="M1844" s="1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O1843"/>
  <c r="N1843"/>
  <c r="P1843" s="1"/>
  <c r="L1843"/>
  <c r="K1843"/>
  <c r="M1843" s="1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O1841"/>
  <c r="N1841"/>
  <c r="P1841" s="1"/>
  <c r="L1841"/>
  <c r="K1841"/>
  <c r="M1841" s="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R1840"/>
  <c r="Q1840"/>
  <c r="S1840" s="1"/>
  <c r="O1840"/>
  <c r="N1840"/>
  <c r="P1840" s="1"/>
  <c r="L1840"/>
  <c r="K1840"/>
  <c r="M1840" s="1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O1839"/>
  <c r="N1839"/>
  <c r="P1839" s="1"/>
  <c r="L1839"/>
  <c r="K1839"/>
  <c r="M1839" s="1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O1838"/>
  <c r="N1838"/>
  <c r="L1838"/>
  <c r="K1838"/>
  <c r="M1838" s="1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R1836"/>
  <c r="Q1836"/>
  <c r="S1836" s="1"/>
  <c r="O1836"/>
  <c r="N1836"/>
  <c r="P1836" s="1"/>
  <c r="L1836"/>
  <c r="K1836"/>
  <c r="M1836" s="1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O1835"/>
  <c r="N1835"/>
  <c r="P1835" s="1"/>
  <c r="L1835"/>
  <c r="K1835"/>
  <c r="M1835" s="1"/>
  <c r="J1835"/>
  <c r="I1835"/>
  <c r="H1835"/>
  <c r="G1835"/>
  <c r="F1835"/>
  <c r="E1835"/>
  <c r="D1835"/>
  <c r="B1835"/>
  <c r="A1835"/>
  <c r="AA1834"/>
  <c r="Y1834"/>
  <c r="X1834"/>
  <c r="W1834"/>
  <c r="U1834"/>
  <c r="T1834"/>
  <c r="V1834" s="1"/>
  <c r="R1834"/>
  <c r="Q1834"/>
  <c r="S1834" s="1"/>
  <c r="O1834"/>
  <c r="N1834"/>
  <c r="L1834"/>
  <c r="K1834"/>
  <c r="M1834" s="1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O1833"/>
  <c r="N1833"/>
  <c r="P1833" s="1"/>
  <c r="L1833"/>
  <c r="K1833"/>
  <c r="M1833" s="1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R1832"/>
  <c r="Q1832"/>
  <c r="S1832" s="1"/>
  <c r="O1832"/>
  <c r="N1832"/>
  <c r="P1832" s="1"/>
  <c r="L1832"/>
  <c r="K1832"/>
  <c r="M1832" s="1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O1831"/>
  <c r="N1831"/>
  <c r="P1831" s="1"/>
  <c r="L1831"/>
  <c r="K1831"/>
  <c r="M1831" s="1"/>
  <c r="J1831"/>
  <c r="I1831"/>
  <c r="H1831"/>
  <c r="G1831"/>
  <c r="F1831"/>
  <c r="E1831"/>
  <c r="D1831"/>
  <c r="B1831"/>
  <c r="A1831"/>
  <c r="AA1830"/>
  <c r="Y1830"/>
  <c r="X1830"/>
  <c r="W1830"/>
  <c r="U1830"/>
  <c r="T1830"/>
  <c r="V1830" s="1"/>
  <c r="R1830"/>
  <c r="Q1830"/>
  <c r="S1830" s="1"/>
  <c r="O1830"/>
  <c r="N1830"/>
  <c r="L1830"/>
  <c r="K1830"/>
  <c r="M1830" s="1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R1828"/>
  <c r="Q1828"/>
  <c r="S1828" s="1"/>
  <c r="O1828"/>
  <c r="N1828"/>
  <c r="P1828" s="1"/>
  <c r="L1828"/>
  <c r="K1828"/>
  <c r="M1828" s="1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O1827"/>
  <c r="N1827"/>
  <c r="P1827" s="1"/>
  <c r="L1827"/>
  <c r="K1827"/>
  <c r="M1827" s="1"/>
  <c r="J1827"/>
  <c r="I1827"/>
  <c r="H1827"/>
  <c r="G1827"/>
  <c r="F1827"/>
  <c r="E1827"/>
  <c r="D1827"/>
  <c r="B1827"/>
  <c r="A1827"/>
  <c r="AA1826"/>
  <c r="Y1826"/>
  <c r="X1826"/>
  <c r="W1826"/>
  <c r="U1826"/>
  <c r="T1826"/>
  <c r="V1826" s="1"/>
  <c r="R1826"/>
  <c r="Q1826"/>
  <c r="S1826" s="1"/>
  <c r="O1826"/>
  <c r="N1826"/>
  <c r="L1826"/>
  <c r="K1826"/>
  <c r="M1826" s="1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O1825"/>
  <c r="N1825"/>
  <c r="P1825" s="1"/>
  <c r="L1825"/>
  <c r="K1825"/>
  <c r="M1825" s="1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R1824"/>
  <c r="Q1824"/>
  <c r="S1824" s="1"/>
  <c r="O1824"/>
  <c r="N1824"/>
  <c r="P1824" s="1"/>
  <c r="L1824"/>
  <c r="K1824"/>
  <c r="M1824" s="1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O1823"/>
  <c r="N1823"/>
  <c r="P1823" s="1"/>
  <c r="L1823"/>
  <c r="K1823"/>
  <c r="M1823" s="1"/>
  <c r="J1823"/>
  <c r="I1823"/>
  <c r="H1823"/>
  <c r="G1823"/>
  <c r="F1823"/>
  <c r="E1823"/>
  <c r="D1823"/>
  <c r="B1823"/>
  <c r="A1823"/>
  <c r="AA1822"/>
  <c r="Y1822"/>
  <c r="X1822"/>
  <c r="W1822"/>
  <c r="U1822"/>
  <c r="T1822"/>
  <c r="V1822" s="1"/>
  <c r="R1822"/>
  <c r="Q1822"/>
  <c r="S1822" s="1"/>
  <c r="O1822"/>
  <c r="N1822"/>
  <c r="L1822"/>
  <c r="K1822"/>
  <c r="M1822" s="1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R1820"/>
  <c r="Q1820"/>
  <c r="S1820" s="1"/>
  <c r="O1820"/>
  <c r="N1820"/>
  <c r="P1820" s="1"/>
  <c r="L1820"/>
  <c r="K1820"/>
  <c r="M1820" s="1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O1819"/>
  <c r="N1819"/>
  <c r="P1819" s="1"/>
  <c r="L1819"/>
  <c r="K1819"/>
  <c r="M1819" s="1"/>
  <c r="J1819"/>
  <c r="I1819"/>
  <c r="H1819"/>
  <c r="G1819"/>
  <c r="F1819"/>
  <c r="E1819"/>
  <c r="D1819"/>
  <c r="B1819"/>
  <c r="A1819"/>
  <c r="AA1818"/>
  <c r="Y1818"/>
  <c r="X1818"/>
  <c r="W1818"/>
  <c r="U1818"/>
  <c r="T1818"/>
  <c r="V1818" s="1"/>
  <c r="R1818"/>
  <c r="Q1818"/>
  <c r="S1818" s="1"/>
  <c r="O1818"/>
  <c r="N1818"/>
  <c r="L1818"/>
  <c r="K1818"/>
  <c r="M1818" s="1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R1816"/>
  <c r="Q1816"/>
  <c r="S1816" s="1"/>
  <c r="O1816"/>
  <c r="N1816"/>
  <c r="P1816" s="1"/>
  <c r="L1816"/>
  <c r="K1816"/>
  <c r="M1816" s="1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O1815"/>
  <c r="N1815"/>
  <c r="P1815" s="1"/>
  <c r="L1815"/>
  <c r="K1815"/>
  <c r="M1815" s="1"/>
  <c r="J1815"/>
  <c r="I1815"/>
  <c r="H1815"/>
  <c r="G1815"/>
  <c r="F1815"/>
  <c r="E1815"/>
  <c r="D1815"/>
  <c r="B1815"/>
  <c r="A1815"/>
  <c r="AA1814"/>
  <c r="Y1814"/>
  <c r="X1814"/>
  <c r="Z1814" s="1"/>
  <c r="W1814"/>
  <c r="U1814"/>
  <c r="T1814"/>
  <c r="R1814"/>
  <c r="Q1814"/>
  <c r="S1814" s="1"/>
  <c r="O1814"/>
  <c r="N1814"/>
  <c r="P1814" s="1"/>
  <c r="L1814"/>
  <c r="K1814"/>
  <c r="M1814" s="1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J1813"/>
  <c r="I1813"/>
  <c r="H1813"/>
  <c r="G1813"/>
  <c r="F1813"/>
  <c r="E1813"/>
  <c r="D1813"/>
  <c r="B1813"/>
  <c r="A1813"/>
  <c r="AA1812"/>
  <c r="Y1812"/>
  <c r="X1812"/>
  <c r="W1812"/>
  <c r="U1812"/>
  <c r="T1812"/>
  <c r="V1812" s="1"/>
  <c r="R1812"/>
  <c r="Q1812"/>
  <c r="S1812" s="1"/>
  <c r="O1812"/>
  <c r="N1812"/>
  <c r="L1812"/>
  <c r="K1812"/>
  <c r="M1812" s="1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O1811"/>
  <c r="N1811"/>
  <c r="P1811" s="1"/>
  <c r="L1811"/>
  <c r="K1811"/>
  <c r="M1811" s="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R1810"/>
  <c r="Q1810"/>
  <c r="S1810" s="1"/>
  <c r="O1810"/>
  <c r="N1810"/>
  <c r="P1810" s="1"/>
  <c r="L1810"/>
  <c r="K1810"/>
  <c r="M1810" s="1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J1809"/>
  <c r="I1809"/>
  <c r="H1809"/>
  <c r="G1809"/>
  <c r="F1809"/>
  <c r="E1809"/>
  <c r="D1809"/>
  <c r="B1809"/>
  <c r="A1809"/>
  <c r="AA1808"/>
  <c r="Y1808"/>
  <c r="X1808"/>
  <c r="W1808"/>
  <c r="U1808"/>
  <c r="T1808"/>
  <c r="V1808" s="1"/>
  <c r="R1808"/>
  <c r="Q1808"/>
  <c r="S1808" s="1"/>
  <c r="O1808"/>
  <c r="N1808"/>
  <c r="L1808"/>
  <c r="K1808"/>
  <c r="M1808" s="1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O1807"/>
  <c r="N1807"/>
  <c r="P1807" s="1"/>
  <c r="L1807"/>
  <c r="K1807"/>
  <c r="M1807" s="1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R1806"/>
  <c r="Q1806"/>
  <c r="S1806" s="1"/>
  <c r="O1806"/>
  <c r="N1806"/>
  <c r="P1806" s="1"/>
  <c r="L1806"/>
  <c r="K1806"/>
  <c r="M1806" s="1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J1805"/>
  <c r="I1805"/>
  <c r="H1805"/>
  <c r="G1805"/>
  <c r="F1805"/>
  <c r="E1805"/>
  <c r="D1805"/>
  <c r="B1805"/>
  <c r="A1805"/>
  <c r="AA1804"/>
  <c r="Y1804"/>
  <c r="X1804"/>
  <c r="W1804"/>
  <c r="U1804"/>
  <c r="T1804"/>
  <c r="V1804" s="1"/>
  <c r="R1804"/>
  <c r="Q1804"/>
  <c r="S1804" s="1"/>
  <c r="O1804"/>
  <c r="N1804"/>
  <c r="L1804"/>
  <c r="K1804"/>
  <c r="M1804" s="1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O1803"/>
  <c r="N1803"/>
  <c r="P1803" s="1"/>
  <c r="L1803"/>
  <c r="K1803"/>
  <c r="M1803" s="1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R1802"/>
  <c r="Q1802"/>
  <c r="S1802" s="1"/>
  <c r="O1802"/>
  <c r="N1802"/>
  <c r="P1802" s="1"/>
  <c r="L1802"/>
  <c r="K1802"/>
  <c r="M1802" s="1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J1801"/>
  <c r="I1801"/>
  <c r="H1801"/>
  <c r="G1801"/>
  <c r="F1801"/>
  <c r="E1801"/>
  <c r="D1801"/>
  <c r="B1801"/>
  <c r="A1801"/>
  <c r="AA1800"/>
  <c r="Y1800"/>
  <c r="X1800"/>
  <c r="W1800"/>
  <c r="U1800"/>
  <c r="T1800"/>
  <c r="V1800" s="1"/>
  <c r="R1800"/>
  <c r="Q1800"/>
  <c r="S1800" s="1"/>
  <c r="O1800"/>
  <c r="N1800"/>
  <c r="L1800"/>
  <c r="K1800"/>
  <c r="M1800" s="1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O1799"/>
  <c r="N1799"/>
  <c r="P1799" s="1"/>
  <c r="L1799"/>
  <c r="K1799"/>
  <c r="M1799" s="1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R1798"/>
  <c r="Q1798"/>
  <c r="S1798" s="1"/>
  <c r="O1798"/>
  <c r="N1798"/>
  <c r="P1798" s="1"/>
  <c r="L1798"/>
  <c r="K1798"/>
  <c r="M1798" s="1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J1797"/>
  <c r="I1797"/>
  <c r="H1797"/>
  <c r="G1797"/>
  <c r="F1797"/>
  <c r="E1797"/>
  <c r="D1797"/>
  <c r="B1797"/>
  <c r="A1797"/>
  <c r="AA1796"/>
  <c r="Y1796"/>
  <c r="X1796"/>
  <c r="W1796"/>
  <c r="U1796"/>
  <c r="T1796"/>
  <c r="V1796" s="1"/>
  <c r="R1796"/>
  <c r="Q1796"/>
  <c r="S1796" s="1"/>
  <c r="O1796"/>
  <c r="N1796"/>
  <c r="L1796"/>
  <c r="K1796"/>
  <c r="M1796" s="1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O1795"/>
  <c r="N1795"/>
  <c r="P1795" s="1"/>
  <c r="L1795"/>
  <c r="K1795"/>
  <c r="M1795" s="1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R1794"/>
  <c r="Q1794"/>
  <c r="S1794" s="1"/>
  <c r="O1794"/>
  <c r="N1794"/>
  <c r="P1794" s="1"/>
  <c r="L1794"/>
  <c r="K1794"/>
  <c r="M1794" s="1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J1793"/>
  <c r="I1793"/>
  <c r="H1793"/>
  <c r="G1793"/>
  <c r="F1793"/>
  <c r="E1793"/>
  <c r="D1793"/>
  <c r="B1793"/>
  <c r="A1793"/>
  <c r="AA1792"/>
  <c r="Y1792"/>
  <c r="X1792"/>
  <c r="W1792"/>
  <c r="U1792"/>
  <c r="T1792"/>
  <c r="V1792" s="1"/>
  <c r="R1792"/>
  <c r="Q1792"/>
  <c r="S1792" s="1"/>
  <c r="O1792"/>
  <c r="N1792"/>
  <c r="L1792"/>
  <c r="K1792"/>
  <c r="M1792" s="1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O1791"/>
  <c r="N1791"/>
  <c r="P1791" s="1"/>
  <c r="L1791"/>
  <c r="K1791"/>
  <c r="M1791" s="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R1790"/>
  <c r="Q1790"/>
  <c r="S1790" s="1"/>
  <c r="O1790"/>
  <c r="N1790"/>
  <c r="P1790" s="1"/>
  <c r="L1790"/>
  <c r="K1790"/>
  <c r="M1790" s="1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J1789"/>
  <c r="I1789"/>
  <c r="H1789"/>
  <c r="G1789"/>
  <c r="F1789"/>
  <c r="E1789"/>
  <c r="D1789"/>
  <c r="B1789"/>
  <c r="A1789"/>
  <c r="AA1788"/>
  <c r="Y1788"/>
  <c r="X1788"/>
  <c r="W1788"/>
  <c r="U1788"/>
  <c r="T1788"/>
  <c r="V1788" s="1"/>
  <c r="R1788"/>
  <c r="Q1788"/>
  <c r="S1788" s="1"/>
  <c r="O1788"/>
  <c r="N1788"/>
  <c r="L1788"/>
  <c r="K1788"/>
  <c r="M1788" s="1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O1787"/>
  <c r="N1787"/>
  <c r="P1787" s="1"/>
  <c r="L1787"/>
  <c r="K1787"/>
  <c r="M1787" s="1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R1786"/>
  <c r="Q1786"/>
  <c r="S1786" s="1"/>
  <c r="O1786"/>
  <c r="N1786"/>
  <c r="P1786" s="1"/>
  <c r="L1786"/>
  <c r="K1786"/>
  <c r="M1786" s="1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J1785"/>
  <c r="I1785"/>
  <c r="H1785"/>
  <c r="G1785"/>
  <c r="F1785"/>
  <c r="E1785"/>
  <c r="D1785"/>
  <c r="B1785"/>
  <c r="A1785"/>
  <c r="AA1784"/>
  <c r="Y1784"/>
  <c r="X1784"/>
  <c r="W1784"/>
  <c r="U1784"/>
  <c r="T1784"/>
  <c r="V1784" s="1"/>
  <c r="R1784"/>
  <c r="Q1784"/>
  <c r="S1784" s="1"/>
  <c r="O1784"/>
  <c r="N1784"/>
  <c r="L1784"/>
  <c r="K1784"/>
  <c r="M1784" s="1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O1783"/>
  <c r="N1783"/>
  <c r="P1783" s="1"/>
  <c r="L1783"/>
  <c r="K1783"/>
  <c r="M1783" s="1"/>
  <c r="J1783"/>
  <c r="I1783"/>
  <c r="H1783"/>
  <c r="G1783"/>
  <c r="F1783"/>
  <c r="E1783"/>
  <c r="D1783"/>
  <c r="B1783"/>
  <c r="A1783"/>
  <c r="AA1782"/>
  <c r="Y1782"/>
  <c r="X1782"/>
  <c r="Z1782" s="1"/>
  <c r="W1782"/>
  <c r="U1782"/>
  <c r="T1782"/>
  <c r="R1782"/>
  <c r="Q1782"/>
  <c r="S1782" s="1"/>
  <c r="O1782"/>
  <c r="N1782"/>
  <c r="P1782" s="1"/>
  <c r="L1782"/>
  <c r="K1782"/>
  <c r="M1782" s="1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J1781"/>
  <c r="I1781"/>
  <c r="H1781"/>
  <c r="G1781"/>
  <c r="F1781"/>
  <c r="E1781"/>
  <c r="D1781"/>
  <c r="B1781"/>
  <c r="A1781"/>
  <c r="AA1780"/>
  <c r="Y1780"/>
  <c r="X1780"/>
  <c r="W1780"/>
  <c r="U1780"/>
  <c r="T1780"/>
  <c r="V1780" s="1"/>
  <c r="R1780"/>
  <c r="Q1780"/>
  <c r="S1780" s="1"/>
  <c r="O1780"/>
  <c r="N1780"/>
  <c r="L1780"/>
  <c r="K1780"/>
  <c r="M1780" s="1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O1779"/>
  <c r="N1779"/>
  <c r="P1779" s="1"/>
  <c r="L1779"/>
  <c r="K1779"/>
  <c r="M1779" s="1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R1778"/>
  <c r="Q1778"/>
  <c r="S1778" s="1"/>
  <c r="O1778"/>
  <c r="N1778"/>
  <c r="P1778" s="1"/>
  <c r="L1778"/>
  <c r="K1778"/>
  <c r="M1778" s="1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J1777"/>
  <c r="I1777"/>
  <c r="H1777"/>
  <c r="G1777"/>
  <c r="F1777"/>
  <c r="E1777"/>
  <c r="D1777"/>
  <c r="B1777"/>
  <c r="A1777"/>
  <c r="AA1776"/>
  <c r="Y1776"/>
  <c r="X1776"/>
  <c r="W1776"/>
  <c r="U1776"/>
  <c r="T1776"/>
  <c r="V1776" s="1"/>
  <c r="R1776"/>
  <c r="Q1776"/>
  <c r="S1776" s="1"/>
  <c r="O1776"/>
  <c r="N1776"/>
  <c r="L1776"/>
  <c r="K1776"/>
  <c r="M1776" s="1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O1775"/>
  <c r="N1775"/>
  <c r="P1775" s="1"/>
  <c r="L1775"/>
  <c r="K1775"/>
  <c r="M1775" s="1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R1774"/>
  <c r="Q1774"/>
  <c r="S1774" s="1"/>
  <c r="O1774"/>
  <c r="N1774"/>
  <c r="P1774" s="1"/>
  <c r="L1774"/>
  <c r="K1774"/>
  <c r="M1774" s="1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J1773"/>
  <c r="I1773"/>
  <c r="H1773"/>
  <c r="G1773"/>
  <c r="F1773"/>
  <c r="E1773"/>
  <c r="D1773"/>
  <c r="B1773"/>
  <c r="A1773"/>
  <c r="AA1772"/>
  <c r="Y1772"/>
  <c r="X1772"/>
  <c r="W1772"/>
  <c r="U1772"/>
  <c r="T1772"/>
  <c r="V1772" s="1"/>
  <c r="R1772"/>
  <c r="Q1772"/>
  <c r="S1772" s="1"/>
  <c r="O1772"/>
  <c r="N1772"/>
  <c r="L1772"/>
  <c r="K1772"/>
  <c r="M1772" s="1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O1771"/>
  <c r="N1771"/>
  <c r="P1771" s="1"/>
  <c r="L1771"/>
  <c r="K1771"/>
  <c r="M1771" s="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R1770"/>
  <c r="Q1770"/>
  <c r="S1770" s="1"/>
  <c r="O1770"/>
  <c r="N1770"/>
  <c r="P1770" s="1"/>
  <c r="L1770"/>
  <c r="K1770"/>
  <c r="M1770" s="1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J1769"/>
  <c r="I1769"/>
  <c r="H1769"/>
  <c r="G1769"/>
  <c r="F1769"/>
  <c r="E1769"/>
  <c r="D1769"/>
  <c r="B1769"/>
  <c r="A1769"/>
  <c r="AA1768"/>
  <c r="Y1768"/>
  <c r="X1768"/>
  <c r="W1768"/>
  <c r="U1768"/>
  <c r="T1768"/>
  <c r="V1768" s="1"/>
  <c r="R1768"/>
  <c r="Q1768"/>
  <c r="S1768" s="1"/>
  <c r="O1768"/>
  <c r="N1768"/>
  <c r="L1768"/>
  <c r="K1768"/>
  <c r="M1768" s="1"/>
  <c r="J1768"/>
  <c r="I1768"/>
  <c r="H1768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O1767"/>
  <c r="N1767"/>
  <c r="P1767" s="1"/>
  <c r="L1767"/>
  <c r="K1767"/>
  <c r="M1767" s="1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R1766"/>
  <c r="Q1766"/>
  <c r="S1766" s="1"/>
  <c r="O1766"/>
  <c r="N1766"/>
  <c r="P1766" s="1"/>
  <c r="L1766"/>
  <c r="K1766"/>
  <c r="M1766" s="1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O1765"/>
  <c r="N1765"/>
  <c r="P1765" s="1"/>
  <c r="L1765"/>
  <c r="K1765"/>
  <c r="M1765" s="1"/>
  <c r="J1765"/>
  <c r="I1765"/>
  <c r="H1765"/>
  <c r="G1765"/>
  <c r="F1765"/>
  <c r="E1765"/>
  <c r="D1765"/>
  <c r="B1765"/>
  <c r="A1765"/>
  <c r="AA1764"/>
  <c r="Y1764"/>
  <c r="X1764"/>
  <c r="W1764"/>
  <c r="U1764"/>
  <c r="T1764"/>
  <c r="V1764" s="1"/>
  <c r="R1764"/>
  <c r="Q1764"/>
  <c r="S1764" s="1"/>
  <c r="O1764"/>
  <c r="N1764"/>
  <c r="L1764"/>
  <c r="K1764"/>
  <c r="M1764" s="1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O1763"/>
  <c r="N1763"/>
  <c r="P1763" s="1"/>
  <c r="L1763"/>
  <c r="K1763"/>
  <c r="M1763" s="1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R1762"/>
  <c r="Q1762"/>
  <c r="S1762" s="1"/>
  <c r="O1762"/>
  <c r="N1762"/>
  <c r="P1762" s="1"/>
  <c r="L1762"/>
  <c r="K1762"/>
  <c r="M1762" s="1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O1761"/>
  <c r="N1761"/>
  <c r="P1761" s="1"/>
  <c r="L1761"/>
  <c r="K1761"/>
  <c r="M1761" s="1"/>
  <c r="J1761"/>
  <c r="I1761"/>
  <c r="H1761"/>
  <c r="G1761"/>
  <c r="F1761"/>
  <c r="E1761"/>
  <c r="D1761"/>
  <c r="B1761"/>
  <c r="A1761"/>
  <c r="AA1760"/>
  <c r="Y1760"/>
  <c r="X1760"/>
  <c r="W1760"/>
  <c r="U1760"/>
  <c r="T1760"/>
  <c r="V1760" s="1"/>
  <c r="R1760"/>
  <c r="Q1760"/>
  <c r="S1760" s="1"/>
  <c r="O1760"/>
  <c r="N1760"/>
  <c r="L1760"/>
  <c r="K1760"/>
  <c r="M1760" s="1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AB1759" s="1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AB1758" s="1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AB1755" s="1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AB1754" s="1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AB1751" s="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AB1750" s="1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AB1747" s="1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AB1746" s="1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AB1743" s="1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AB1742" s="1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AB1739" s="1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AB1738" s="1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AB1735" s="1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AB1734" s="1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AB1731" s="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AB1730" s="1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AB1727" s="1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AB1726" s="1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AB1723" s="1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AB1722" s="1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AB1719" s="1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AB1718" s="1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AB1715" s="1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AB1714" s="1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AB1711" s="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AB1710" s="1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AB1707" s="1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AB1706" s="1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AB1703" s="1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AB1702" s="1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AB1699" s="1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AB1698" s="1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AB1695" s="1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AB1694" s="1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AB1691" s="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AB1690" s="1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AB1687" s="1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AB1686" s="1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AB1683" s="1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AB1682" s="1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AB1679" s="1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AB1678" s="1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AB1675" s="1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AB1674" s="1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AB1671" s="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AB1670" s="1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AB1667" s="1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AB1666" s="1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AB1663" s="1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AB1662" s="1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AB1659" s="1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AB1658" s="1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AB1655" s="1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AB1654" s="1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AB1651" s="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AB1650" s="1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AB1647" s="1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AB1646" s="1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AB1643" s="1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AB1642" s="1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AB1639" s="1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AB1638" s="1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AB1635" s="1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AB1634" s="1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AB1631" s="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AB1630" s="1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AB1627" s="1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AB1626" s="1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AB1623" s="1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AB1622" s="1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AB1619" s="1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AB1618" s="1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AB1614" s="1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AB1611" s="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AB1610" s="1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AB1607" s="1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AB1606" s="1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AB1603" s="1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AB1602" s="1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AB1599" s="1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AB1598" s="1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AB1595" s="1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AB1594" s="1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AB1591" s="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AB1590" s="1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AB1587" s="1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AB1586" s="1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AB1583" s="1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AB1582" s="1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AB1579" s="1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AB1578" s="1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AB1575" s="1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AB1574" s="1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AB1571" s="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AB1570" s="1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AB1566" s="1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AB1563" s="1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AB1562" s="1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AB1559" s="1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AB1558" s="1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AB1555" s="1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AB1554" s="1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AB1550" s="1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AB1547" s="1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AB1546" s="1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AB1542" s="1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AB1539" s="1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AB1538" s="1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AB1535" s="1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AB1534" s="1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AB1531" s="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AB1530" s="1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AB1527" s="1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AB1526" s="1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AB1523" s="1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AB1522" s="1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AB1518" s="1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AB1515" s="1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AB1514" s="1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AB1511" s="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AB1510" s="1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AB1507" s="1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AB1506" s="1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AB1503" s="1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AB1502" s="1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AB1499" s="1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AB1498" s="1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AB1495" s="1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AB1494" s="1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AB1491" s="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AB1490" s="1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AB1487" s="1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AB1486" s="1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AB1483" s="1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AB1482" s="1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AB1479" s="1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AB1478" s="1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AB1475" s="1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AB1474" s="1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AB1471" s="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AB1470" s="1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AB1467" s="1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AB1466" s="1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AB1463" s="1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AB1462" s="1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AB1459" s="1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AB1458" s="1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AB1455" s="1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AB1454" s="1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AB1451" s="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AB1450" s="1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AB1447" s="1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AB1446" s="1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AB1443" s="1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AB1442" s="1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AB1439" s="1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AB1438" s="1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AB1435" s="1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AB1434" s="1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AB1431" s="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AB1430" s="1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AB1427" s="1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AB1426" s="1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AB1423" s="1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AB1422" s="1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AB1419" s="1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AB1418" s="1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AB1415" s="1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AB1414" s="1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AB1411" s="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AB1410" s="1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AB1407" s="1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AB1406" s="1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AB1403" s="1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AB1402" s="1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AB1399" s="1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AB1398" s="1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AB1395" s="1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AB1394" s="1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AB1391" s="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AB1390" s="1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AB1387" s="1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AB1386" s="1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AB1382" s="1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AB1379" s="1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AB1378" s="1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AB1375" s="1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AB1374" s="1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AB1371" s="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AB1370" s="1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AB1367" s="1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AB1366" s="1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AB1363" s="1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AB1362" s="1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AB1359" s="1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AB1358" s="1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AB1354" s="1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AB1351" s="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AB1350" s="1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AB1347" s="1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AB1346" s="1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AB1343" s="1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AB1342" s="1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AB1339" s="1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AB1338" s="1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AB1334" s="1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AB1331" s="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AB1330" s="1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AB1327" s="1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AB1326" s="1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AB1323" s="1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AB1322" s="1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AB1319" s="1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AB1318" s="1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AB1315" s="1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AB1314" s="1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AB1311" s="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AB1310" s="1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AB1307" s="1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AB1306" s="1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AB1303" s="1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AB1299" s="1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AB1298" s="1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AB1295" s="1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AB1294" s="1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AB1291" s="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AB1290" s="1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AB1283" s="1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AB1282" s="1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AB1279" s="1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AB1278" s="1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AB1275" s="1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AB1274" s="1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AB1271" s="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AB1267" s="1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AB1262" s="1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AB1259" s="1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AB1258" s="1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AB1255" s="1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AB1250" s="1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AB1247" s="1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AB1243" s="1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AB1242" s="1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AB1239" s="1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AB1231" s="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AB1227" s="1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AB1225" s="1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AB1223" s="1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AB1221" s="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AB1219" s="1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AB1217" s="1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AB1215" s="1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AB1213" s="1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AB1211" s="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AB1209" s="1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AB1207" s="1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AB1205" s="1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AB1203" s="1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AB1199" s="1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AB1197" s="1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AB1195" s="1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AB1189" s="1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AB1187" s="1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AB1183" s="1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AB1179" s="1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AB1171" s="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AB1167" s="1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AB1165" s="1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AB1163" s="1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AB1160" s="1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AB1157" s="1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AB1156" s="1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AB1152" s="1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AB1149" s="1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AB1148" s="1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AB1145" s="1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AB1144" s="1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AB1141" s="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AB1135" s="1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AB1134" s="1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AB1130" s="1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AB1126" s="1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AB1119" s="1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AB1118" s="1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AB1115" s="1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AB1114" s="1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AB1111" s="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AB1110" s="1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AB1103" s="1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AB1102" s="1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AB1099" s="1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AB1098" s="1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AB1094" s="1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AB1087" s="1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AB1086" s="1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AB1079" s="1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AB1078" s="1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AB1070" s="1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AB1062" s="1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AB1051" s="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AB1047" s="1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AB1046" s="1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AB1043" s="1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AB1038" s="1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AB1035" s="1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AB1027" s="1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AB1023" s="1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AB1022" s="1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AB1019" s="1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AB1011" s="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AB1010" s="1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AB1006" s="1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AB1003" s="1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AB1002" s="1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AB999" s="1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AB998" s="1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AB995" s="1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AB994" s="1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AB991" s="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AB990" s="1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AB987" s="1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AB986" s="1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AB983" s="1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AB982" s="1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AB979" s="1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AB978" s="1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AB975" s="1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AB974" s="1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AB971" s="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AB970" s="1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AB967" s="1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AB966" s="1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AB963" s="1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AB962" s="1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AB959" s="1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AB958" s="1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AB955" s="1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AB954" s="1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AB951" s="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AB950" s="1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AB947" s="1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AB946" s="1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AB943" s="1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AB942" s="1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AB939" s="1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AB938" s="1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AB935" s="1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AB934" s="1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AB931" s="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AB930" s="1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AB927" s="1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AB926" s="1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AB923" s="1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AB922" s="1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AB919" s="1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AB918" s="1"/>
  <c r="G918"/>
  <c r="F918"/>
  <c r="E918"/>
  <c r="D918"/>
  <c r="B918"/>
  <c r="A918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AB915" s="1"/>
  <c r="G915"/>
  <c r="F915"/>
  <c r="E915"/>
  <c r="D915"/>
  <c r="B915"/>
  <c r="A915" s="1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AB914" s="1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AB911" s="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AB910" s="1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AB907" s="1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AB906" s="1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AB903" s="1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AB902" s="1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AB899" s="1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AB898" s="1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AB895" s="1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AB894" s="1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AB891" s="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AB890" s="1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AB887" s="1"/>
  <c r="G887"/>
  <c r="F887"/>
  <c r="E887"/>
  <c r="D887"/>
  <c r="B887"/>
  <c r="A887" s="1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AB886" s="1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AB883" s="1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AB882" s="1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AB879" s="1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AB878" s="1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AB875" s="1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AB874" s="1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AB871" s="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AB870" s="1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AB867" s="1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AB866" s="1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AB863" s="1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AB862" s="1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AB859" s="1"/>
  <c r="G859"/>
  <c r="F859"/>
  <c r="E859"/>
  <c r="D859"/>
  <c r="B859"/>
  <c r="A859" s="1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AB858" s="1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AB855" s="1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AB854" s="1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AB851" s="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AB850" s="1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AB847" s="1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AB846" s="1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AB843" s="1"/>
  <c r="G843"/>
  <c r="F843"/>
  <c r="E843"/>
  <c r="D843"/>
  <c r="B843"/>
  <c r="A843" s="1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AB842" s="1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AB839" s="1"/>
  <c r="G839"/>
  <c r="F839"/>
  <c r="E839"/>
  <c r="D839"/>
  <c r="B839"/>
  <c r="A839" s="1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AB838" s="1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AB835" s="1"/>
  <c r="G835"/>
  <c r="F835"/>
  <c r="E835"/>
  <c r="D835"/>
  <c r="B835"/>
  <c r="A835" s="1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AB834" s="1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AB831" s="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AB830" s="1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AB827" s="1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AB826" s="1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AB823" s="1"/>
  <c r="G823"/>
  <c r="F823"/>
  <c r="E823"/>
  <c r="D823"/>
  <c r="B823"/>
  <c r="A823" s="1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AB822" s="1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AB819" s="1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AB818" s="1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AB815" s="1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AB814" s="1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AB811" s="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AB810" s="1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AB807" s="1"/>
  <c r="G807"/>
  <c r="F807"/>
  <c r="E807"/>
  <c r="D807"/>
  <c r="B807"/>
  <c r="A807" s="1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AB806" s="1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AB803" s="1"/>
  <c r="G803"/>
  <c r="F803"/>
  <c r="E803"/>
  <c r="D803"/>
  <c r="B803"/>
  <c r="A803" s="1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AB802" s="1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AB799" s="1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AB798" s="1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AB795" s="1"/>
  <c r="G795"/>
  <c r="F795"/>
  <c r="E795"/>
  <c r="D795"/>
  <c r="B795"/>
  <c r="A795" s="1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AB794" s="1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AB791" s="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AB790" s="1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AB787" s="1"/>
  <c r="G787"/>
  <c r="F787"/>
  <c r="E787"/>
  <c r="D787"/>
  <c r="B787"/>
  <c r="A787" s="1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AB786" s="1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AB783" s="1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AB782" s="1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AB779" s="1"/>
  <c r="G779"/>
  <c r="F779"/>
  <c r="E779"/>
  <c r="D779"/>
  <c r="B779"/>
  <c r="A779" s="1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AB778" s="1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AB775" s="1"/>
  <c r="G775"/>
  <c r="F775"/>
  <c r="E775"/>
  <c r="D775"/>
  <c r="B775"/>
  <c r="A775" s="1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AB774" s="1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AB771" s="1"/>
  <c r="G771"/>
  <c r="F771"/>
  <c r="E771"/>
  <c r="D771"/>
  <c r="B771"/>
  <c r="A771" s="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AB770" s="1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G769"/>
  <c r="F769"/>
  <c r="E769"/>
  <c r="D769"/>
  <c r="B769"/>
  <c r="A769" s="1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AB767" s="1"/>
  <c r="G767"/>
  <c r="F767"/>
  <c r="E767"/>
  <c r="D767"/>
  <c r="B767"/>
  <c r="A767" s="1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AB766" s="1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G765"/>
  <c r="F765"/>
  <c r="E765"/>
  <c r="D765"/>
  <c r="B765"/>
  <c r="A765" s="1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AB763" s="1"/>
  <c r="G763"/>
  <c r="F763"/>
  <c r="E763"/>
  <c r="D763"/>
  <c r="B763"/>
  <c r="A763" s="1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AB762" s="1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G761"/>
  <c r="F761"/>
  <c r="E761"/>
  <c r="D761"/>
  <c r="B761"/>
  <c r="A761" s="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AB759" s="1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AB758" s="1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AB755" s="1"/>
  <c r="G755"/>
  <c r="F755"/>
  <c r="E755"/>
  <c r="D755"/>
  <c r="B755"/>
  <c r="A755" s="1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AB754" s="1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AB751" s="1"/>
  <c r="G751"/>
  <c r="F751"/>
  <c r="E751"/>
  <c r="D751"/>
  <c r="B751"/>
  <c r="A751" s="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AB750" s="1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AB747" s="1"/>
  <c r="G747"/>
  <c r="F747"/>
  <c r="E747"/>
  <c r="D747"/>
  <c r="B747"/>
  <c r="A747" s="1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AB746" s="1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AB743" s="1"/>
  <c r="G743"/>
  <c r="F743"/>
  <c r="E743"/>
  <c r="D743"/>
  <c r="B743"/>
  <c r="A743" s="1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AB742" s="1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AB739" s="1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AB738" s="1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AB735" s="1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AB734" s="1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AB731" s="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AB730" s="1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J728"/>
  <c r="I728"/>
  <c r="H728"/>
  <c r="G728"/>
  <c r="F728"/>
  <c r="E728"/>
  <c r="D728"/>
  <c r="B728"/>
  <c r="A728"/>
  <c r="AA727"/>
  <c r="Y727"/>
  <c r="X727"/>
  <c r="W727"/>
  <c r="U727"/>
  <c r="T727"/>
  <c r="V727" s="1"/>
  <c r="R727"/>
  <c r="Q727"/>
  <c r="S727" s="1"/>
  <c r="O727"/>
  <c r="N727"/>
  <c r="L727"/>
  <c r="K727"/>
  <c r="M727" s="1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O726"/>
  <c r="N726"/>
  <c r="P726" s="1"/>
  <c r="L726"/>
  <c r="K726"/>
  <c r="M726" s="1"/>
  <c r="J726"/>
  <c r="I726"/>
  <c r="H726"/>
  <c r="G726"/>
  <c r="F726"/>
  <c r="E726"/>
  <c r="D726"/>
  <c r="B726"/>
  <c r="A726"/>
  <c r="AA725"/>
  <c r="Y725"/>
  <c r="X725"/>
  <c r="Z725" s="1"/>
  <c r="W725"/>
  <c r="U725"/>
  <c r="T725"/>
  <c r="R725"/>
  <c r="Q725"/>
  <c r="S725" s="1"/>
  <c r="O725"/>
  <c r="N725"/>
  <c r="P725" s="1"/>
  <c r="L725"/>
  <c r="K725"/>
  <c r="M725" s="1"/>
  <c r="J725"/>
  <c r="I725"/>
  <c r="H725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J724"/>
  <c r="I724"/>
  <c r="H724"/>
  <c r="G724"/>
  <c r="F724"/>
  <c r="E724"/>
  <c r="D724"/>
  <c r="B724"/>
  <c r="A724"/>
  <c r="AA723"/>
  <c r="Y723"/>
  <c r="X723"/>
  <c r="W723"/>
  <c r="U723"/>
  <c r="T723"/>
  <c r="V723" s="1"/>
  <c r="R723"/>
  <c r="Q723"/>
  <c r="S723" s="1"/>
  <c r="O723"/>
  <c r="N723"/>
  <c r="L723"/>
  <c r="K723"/>
  <c r="M723" s="1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O722"/>
  <c r="N722"/>
  <c r="P722" s="1"/>
  <c r="L722"/>
  <c r="K722"/>
  <c r="M722" s="1"/>
  <c r="J722"/>
  <c r="I722"/>
  <c r="H722"/>
  <c r="G722"/>
  <c r="F722"/>
  <c r="E722"/>
  <c r="D722"/>
  <c r="B722"/>
  <c r="A722"/>
  <c r="AA721"/>
  <c r="Y721"/>
  <c r="X721"/>
  <c r="Z721" s="1"/>
  <c r="W721"/>
  <c r="U721"/>
  <c r="T721"/>
  <c r="R721"/>
  <c r="Q721"/>
  <c r="S721" s="1"/>
  <c r="O721"/>
  <c r="N721"/>
  <c r="P721" s="1"/>
  <c r="L721"/>
  <c r="K721"/>
  <c r="M721" s="1"/>
  <c r="J721"/>
  <c r="I721"/>
  <c r="H72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J720"/>
  <c r="I720"/>
  <c r="H720"/>
  <c r="G720"/>
  <c r="F720"/>
  <c r="E720"/>
  <c r="D720"/>
  <c r="B720"/>
  <c r="A720"/>
  <c r="AA719"/>
  <c r="Y719"/>
  <c r="X719"/>
  <c r="W719"/>
  <c r="U719"/>
  <c r="T719"/>
  <c r="V719" s="1"/>
  <c r="R719"/>
  <c r="Q719"/>
  <c r="S719" s="1"/>
  <c r="O719"/>
  <c r="N719"/>
  <c r="L719"/>
  <c r="K719"/>
  <c r="M719" s="1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O718"/>
  <c r="N718"/>
  <c r="P718" s="1"/>
  <c r="L718"/>
  <c r="K718"/>
  <c r="M718" s="1"/>
  <c r="J718"/>
  <c r="I718"/>
  <c r="H718"/>
  <c r="G718"/>
  <c r="F718"/>
  <c r="E718"/>
  <c r="D718"/>
  <c r="B718"/>
  <c r="A718"/>
  <c r="AA717"/>
  <c r="Y717"/>
  <c r="X717"/>
  <c r="Z717" s="1"/>
  <c r="W717"/>
  <c r="U717"/>
  <c r="T717"/>
  <c r="R717"/>
  <c r="Q717"/>
  <c r="S717" s="1"/>
  <c r="O717"/>
  <c r="N717"/>
  <c r="P717" s="1"/>
  <c r="L717"/>
  <c r="K717"/>
  <c r="M717" s="1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J716"/>
  <c r="I716"/>
  <c r="H716"/>
  <c r="G716"/>
  <c r="F716"/>
  <c r="E716"/>
  <c r="D716"/>
  <c r="B716"/>
  <c r="A716"/>
  <c r="AA715"/>
  <c r="Y715"/>
  <c r="X715"/>
  <c r="W715"/>
  <c r="U715"/>
  <c r="T715"/>
  <c r="V715" s="1"/>
  <c r="R715"/>
  <c r="Q715"/>
  <c r="S715" s="1"/>
  <c r="O715"/>
  <c r="N715"/>
  <c r="L715"/>
  <c r="K715"/>
  <c r="M715" s="1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O714"/>
  <c r="N714"/>
  <c r="P714" s="1"/>
  <c r="L714"/>
  <c r="K714"/>
  <c r="M714" s="1"/>
  <c r="J714"/>
  <c r="I714"/>
  <c r="H714"/>
  <c r="G714"/>
  <c r="F714"/>
  <c r="E714"/>
  <c r="D714"/>
  <c r="B714"/>
  <c r="A714"/>
  <c r="AA713"/>
  <c r="Y713"/>
  <c r="X713"/>
  <c r="Z713" s="1"/>
  <c r="W713"/>
  <c r="U713"/>
  <c r="T713"/>
  <c r="R713"/>
  <c r="Q713"/>
  <c r="S713" s="1"/>
  <c r="O713"/>
  <c r="N713"/>
  <c r="P713" s="1"/>
  <c r="L713"/>
  <c r="K713"/>
  <c r="M713" s="1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J712"/>
  <c r="I712"/>
  <c r="H712"/>
  <c r="G712"/>
  <c r="F712"/>
  <c r="E712"/>
  <c r="D712"/>
  <c r="B712"/>
  <c r="A712"/>
  <c r="AA711"/>
  <c r="Y711"/>
  <c r="X711"/>
  <c r="W711"/>
  <c r="U711"/>
  <c r="T711"/>
  <c r="V711" s="1"/>
  <c r="R711"/>
  <c r="Q711"/>
  <c r="S711" s="1"/>
  <c r="O711"/>
  <c r="N711"/>
  <c r="L711"/>
  <c r="K711"/>
  <c r="M711" s="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O710"/>
  <c r="N710"/>
  <c r="P710" s="1"/>
  <c r="L710"/>
  <c r="K710"/>
  <c r="M710" s="1"/>
  <c r="J710"/>
  <c r="I710"/>
  <c r="H710"/>
  <c r="G710"/>
  <c r="F710"/>
  <c r="E710"/>
  <c r="D710"/>
  <c r="B710"/>
  <c r="A710"/>
  <c r="AA709"/>
  <c r="Y709"/>
  <c r="X709"/>
  <c r="Z709" s="1"/>
  <c r="W709"/>
  <c r="U709"/>
  <c r="T709"/>
  <c r="R709"/>
  <c r="Q709"/>
  <c r="S709" s="1"/>
  <c r="O709"/>
  <c r="N709"/>
  <c r="P709" s="1"/>
  <c r="L709"/>
  <c r="K709"/>
  <c r="M709" s="1"/>
  <c r="J709"/>
  <c r="I709"/>
  <c r="H709"/>
  <c r="G709"/>
  <c r="F709"/>
  <c r="E709"/>
  <c r="D709"/>
  <c r="B709"/>
  <c r="A709" s="1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J708"/>
  <c r="I708"/>
  <c r="H708"/>
  <c r="G708"/>
  <c r="F708"/>
  <c r="E708"/>
  <c r="D708"/>
  <c r="B708"/>
  <c r="A708"/>
  <c r="AA707"/>
  <c r="Y707"/>
  <c r="X707"/>
  <c r="W707"/>
  <c r="U707"/>
  <c r="T707"/>
  <c r="V707" s="1"/>
  <c r="R707"/>
  <c r="Q707"/>
  <c r="S707" s="1"/>
  <c r="O707"/>
  <c r="N707"/>
  <c r="L707"/>
  <c r="K707"/>
  <c r="M707" s="1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O706"/>
  <c r="N706"/>
  <c r="P706" s="1"/>
  <c r="L706"/>
  <c r="K706"/>
  <c r="M706" s="1"/>
  <c r="J706"/>
  <c r="I706"/>
  <c r="H706"/>
  <c r="G706"/>
  <c r="F706"/>
  <c r="E706"/>
  <c r="D706"/>
  <c r="B706"/>
  <c r="A706"/>
  <c r="AA705"/>
  <c r="Y705"/>
  <c r="X705"/>
  <c r="Z705" s="1"/>
  <c r="W705"/>
  <c r="U705"/>
  <c r="T705"/>
  <c r="R705"/>
  <c r="Q705"/>
  <c r="S705" s="1"/>
  <c r="O705"/>
  <c r="N705"/>
  <c r="P705" s="1"/>
  <c r="L705"/>
  <c r="K705"/>
  <c r="M705" s="1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J704"/>
  <c r="I704"/>
  <c r="H704"/>
  <c r="G704"/>
  <c r="F704"/>
  <c r="E704"/>
  <c r="D704"/>
  <c r="B704"/>
  <c r="A704"/>
  <c r="AA703"/>
  <c r="Y703"/>
  <c r="X703"/>
  <c r="W703"/>
  <c r="U703"/>
  <c r="T703"/>
  <c r="V703" s="1"/>
  <c r="R703"/>
  <c r="Q703"/>
  <c r="S703" s="1"/>
  <c r="O703"/>
  <c r="N703"/>
  <c r="L703"/>
  <c r="K703"/>
  <c r="M703" s="1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O702"/>
  <c r="N702"/>
  <c r="P702" s="1"/>
  <c r="L702"/>
  <c r="K702"/>
  <c r="M702" s="1"/>
  <c r="J702"/>
  <c r="I702"/>
  <c r="H702"/>
  <c r="G702"/>
  <c r="F702"/>
  <c r="E702"/>
  <c r="D702"/>
  <c r="B702"/>
  <c r="A702"/>
  <c r="AA701"/>
  <c r="Y701"/>
  <c r="X701"/>
  <c r="Z701" s="1"/>
  <c r="W701"/>
  <c r="U701"/>
  <c r="T701"/>
  <c r="R701"/>
  <c r="Q701"/>
  <c r="S701" s="1"/>
  <c r="O701"/>
  <c r="N701"/>
  <c r="P701" s="1"/>
  <c r="L701"/>
  <c r="K701"/>
  <c r="M701" s="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J700"/>
  <c r="I700"/>
  <c r="H700"/>
  <c r="G700"/>
  <c r="F700"/>
  <c r="E700"/>
  <c r="D700"/>
  <c r="B700"/>
  <c r="A700"/>
  <c r="AA699"/>
  <c r="Y699"/>
  <c r="X699"/>
  <c r="W699"/>
  <c r="U699"/>
  <c r="T699"/>
  <c r="V699" s="1"/>
  <c r="R699"/>
  <c r="Q699"/>
  <c r="S699" s="1"/>
  <c r="O699"/>
  <c r="N699"/>
  <c r="L699"/>
  <c r="K699"/>
  <c r="M699" s="1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O698"/>
  <c r="N698"/>
  <c r="P698" s="1"/>
  <c r="L698"/>
  <c r="K698"/>
  <c r="M698" s="1"/>
  <c r="J698"/>
  <c r="I698"/>
  <c r="H698"/>
  <c r="G698"/>
  <c r="F698"/>
  <c r="E698"/>
  <c r="D698"/>
  <c r="B698"/>
  <c r="A698"/>
  <c r="AA697"/>
  <c r="Y697"/>
  <c r="X697"/>
  <c r="Z697" s="1"/>
  <c r="W697"/>
  <c r="U697"/>
  <c r="T697"/>
  <c r="R697"/>
  <c r="Q697"/>
  <c r="S697" s="1"/>
  <c r="O697"/>
  <c r="N697"/>
  <c r="P697" s="1"/>
  <c r="L697"/>
  <c r="K697"/>
  <c r="M697" s="1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J696"/>
  <c r="I696"/>
  <c r="H696"/>
  <c r="G696"/>
  <c r="F696"/>
  <c r="E696"/>
  <c r="D696"/>
  <c r="B696"/>
  <c r="A696"/>
  <c r="AA695"/>
  <c r="Y695"/>
  <c r="X695"/>
  <c r="W695"/>
  <c r="U695"/>
  <c r="T695"/>
  <c r="V695" s="1"/>
  <c r="R695"/>
  <c r="Q695"/>
  <c r="S695" s="1"/>
  <c r="O695"/>
  <c r="N695"/>
  <c r="L695"/>
  <c r="K695"/>
  <c r="M695" s="1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O694"/>
  <c r="N694"/>
  <c r="P694" s="1"/>
  <c r="L694"/>
  <c r="K694"/>
  <c r="M694" s="1"/>
  <c r="J694"/>
  <c r="I694"/>
  <c r="H694"/>
  <c r="G694"/>
  <c r="F694"/>
  <c r="E694"/>
  <c r="D694"/>
  <c r="B694"/>
  <c r="A694"/>
  <c r="AA693"/>
  <c r="Y693"/>
  <c r="X693"/>
  <c r="Z693" s="1"/>
  <c r="W693"/>
  <c r="U693"/>
  <c r="T693"/>
  <c r="R693"/>
  <c r="Q693"/>
  <c r="S693" s="1"/>
  <c r="O693"/>
  <c r="N693"/>
  <c r="P693" s="1"/>
  <c r="L693"/>
  <c r="K693"/>
  <c r="M693" s="1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J692"/>
  <c r="I692"/>
  <c r="H692"/>
  <c r="G692"/>
  <c r="F692"/>
  <c r="E692"/>
  <c r="D692"/>
  <c r="B692"/>
  <c r="A692"/>
  <c r="AA691"/>
  <c r="Y691"/>
  <c r="X691"/>
  <c r="W691"/>
  <c r="U691"/>
  <c r="T691"/>
  <c r="V691" s="1"/>
  <c r="R691"/>
  <c r="Q691"/>
  <c r="S691" s="1"/>
  <c r="O691"/>
  <c r="N691"/>
  <c r="L691"/>
  <c r="K691"/>
  <c r="M691" s="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O690"/>
  <c r="N690"/>
  <c r="P690" s="1"/>
  <c r="L690"/>
  <c r="K690"/>
  <c r="M690" s="1"/>
  <c r="J690"/>
  <c r="I690"/>
  <c r="H690"/>
  <c r="G690"/>
  <c r="F690"/>
  <c r="E690"/>
  <c r="D690"/>
  <c r="B690"/>
  <c r="A690"/>
  <c r="AA689"/>
  <c r="Y689"/>
  <c r="X689"/>
  <c r="Z689" s="1"/>
  <c r="W689"/>
  <c r="U689"/>
  <c r="T689"/>
  <c r="R689"/>
  <c r="Q689"/>
  <c r="S689" s="1"/>
  <c r="O689"/>
  <c r="N689"/>
  <c r="P689" s="1"/>
  <c r="L689"/>
  <c r="K689"/>
  <c r="M689" s="1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J688"/>
  <c r="I688"/>
  <c r="H688"/>
  <c r="G688"/>
  <c r="F688"/>
  <c r="E688"/>
  <c r="D688"/>
  <c r="B688"/>
  <c r="A688"/>
  <c r="AA687"/>
  <c r="Y687"/>
  <c r="X687"/>
  <c r="W687"/>
  <c r="U687"/>
  <c r="T687"/>
  <c r="V687" s="1"/>
  <c r="R687"/>
  <c r="Q687"/>
  <c r="S687" s="1"/>
  <c r="O687"/>
  <c r="N687"/>
  <c r="L687"/>
  <c r="K687"/>
  <c r="M687" s="1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O686"/>
  <c r="N686"/>
  <c r="P686" s="1"/>
  <c r="L686"/>
  <c r="K686"/>
  <c r="M686" s="1"/>
  <c r="J686"/>
  <c r="I686"/>
  <c r="H686"/>
  <c r="G686"/>
  <c r="F686"/>
  <c r="E686"/>
  <c r="D686"/>
  <c r="B686"/>
  <c r="A686"/>
  <c r="AA685"/>
  <c r="Y685"/>
  <c r="X685"/>
  <c r="Z685" s="1"/>
  <c r="W685"/>
  <c r="U685"/>
  <c r="T685"/>
  <c r="R685"/>
  <c r="Q685"/>
  <c r="S685" s="1"/>
  <c r="O685"/>
  <c r="N685"/>
  <c r="P685" s="1"/>
  <c r="L685"/>
  <c r="K685"/>
  <c r="M685" s="1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J684"/>
  <c r="I684"/>
  <c r="H684"/>
  <c r="G684"/>
  <c r="F684"/>
  <c r="E684"/>
  <c r="D684"/>
  <c r="B684"/>
  <c r="A684"/>
  <c r="AA683"/>
  <c r="Y683"/>
  <c r="X683"/>
  <c r="W683"/>
  <c r="U683"/>
  <c r="T683"/>
  <c r="V683" s="1"/>
  <c r="R683"/>
  <c r="Q683"/>
  <c r="S683" s="1"/>
  <c r="O683"/>
  <c r="N683"/>
  <c r="L683"/>
  <c r="K683"/>
  <c r="M683" s="1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Q682"/>
  <c r="O682"/>
  <c r="N682"/>
  <c r="P682" s="1"/>
  <c r="L682"/>
  <c r="K682"/>
  <c r="M682" s="1"/>
  <c r="J682"/>
  <c r="I682"/>
  <c r="H682"/>
  <c r="G682"/>
  <c r="F682"/>
  <c r="E682"/>
  <c r="D682"/>
  <c r="B682"/>
  <c r="A682"/>
  <c r="AA681"/>
  <c r="Y681"/>
  <c r="X681"/>
  <c r="Z681" s="1"/>
  <c r="W681"/>
  <c r="U681"/>
  <c r="T681"/>
  <c r="R681"/>
  <c r="Q681"/>
  <c r="S681" s="1"/>
  <c r="O681"/>
  <c r="N681"/>
  <c r="P681" s="1"/>
  <c r="L681"/>
  <c r="K681"/>
  <c r="M681" s="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J680"/>
  <c r="I680"/>
  <c r="H680"/>
  <c r="G680"/>
  <c r="F680"/>
  <c r="E680"/>
  <c r="D680"/>
  <c r="B680"/>
  <c r="A680"/>
  <c r="AA679"/>
  <c r="Y679"/>
  <c r="X679"/>
  <c r="W679"/>
  <c r="U679"/>
  <c r="T679"/>
  <c r="V679" s="1"/>
  <c r="R679"/>
  <c r="Q679"/>
  <c r="S679" s="1"/>
  <c r="O679"/>
  <c r="N679"/>
  <c r="L679"/>
  <c r="K679"/>
  <c r="M679" s="1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O678"/>
  <c r="N678"/>
  <c r="P678" s="1"/>
  <c r="L678"/>
  <c r="K678"/>
  <c r="M678" s="1"/>
  <c r="J678"/>
  <c r="I678"/>
  <c r="H678"/>
  <c r="G678"/>
  <c r="F678"/>
  <c r="E678"/>
  <c r="D678"/>
  <c r="B678"/>
  <c r="A678"/>
  <c r="AA677"/>
  <c r="Y677"/>
  <c r="X677"/>
  <c r="Z677" s="1"/>
  <c r="W677"/>
  <c r="U677"/>
  <c r="T677"/>
  <c r="R677"/>
  <c r="Q677"/>
  <c r="S677" s="1"/>
  <c r="O677"/>
  <c r="N677"/>
  <c r="P677" s="1"/>
  <c r="L677"/>
  <c r="K677"/>
  <c r="M677" s="1"/>
  <c r="J677"/>
  <c r="I677"/>
  <c r="H677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J676"/>
  <c r="I676"/>
  <c r="H676"/>
  <c r="G676"/>
  <c r="F676"/>
  <c r="E676"/>
  <c r="D676"/>
  <c r="B676"/>
  <c r="A676"/>
  <c r="AA675"/>
  <c r="Y675"/>
  <c r="X675"/>
  <c r="W675"/>
  <c r="U675"/>
  <c r="T675"/>
  <c r="V675" s="1"/>
  <c r="R675"/>
  <c r="Q675"/>
  <c r="S675" s="1"/>
  <c r="O675"/>
  <c r="N675"/>
  <c r="L675"/>
  <c r="K675"/>
  <c r="M675" s="1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O674"/>
  <c r="N674"/>
  <c r="P674" s="1"/>
  <c r="L674"/>
  <c r="K674"/>
  <c r="M674" s="1"/>
  <c r="J674"/>
  <c r="I674"/>
  <c r="H674"/>
  <c r="G674"/>
  <c r="F674"/>
  <c r="E674"/>
  <c r="D674"/>
  <c r="B674"/>
  <c r="A674"/>
  <c r="AA673"/>
  <c r="Y673"/>
  <c r="X673"/>
  <c r="Z673" s="1"/>
  <c r="W673"/>
  <c r="U673"/>
  <c r="T673"/>
  <c r="R673"/>
  <c r="Q673"/>
  <c r="S673" s="1"/>
  <c r="O673"/>
  <c r="N673"/>
  <c r="P673" s="1"/>
  <c r="L673"/>
  <c r="K673"/>
  <c r="M673" s="1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J672"/>
  <c r="I672"/>
  <c r="H672"/>
  <c r="G672"/>
  <c r="F672"/>
  <c r="E672"/>
  <c r="D672"/>
  <c r="B672"/>
  <c r="A672"/>
  <c r="AA671"/>
  <c r="Y671"/>
  <c r="X671"/>
  <c r="W671"/>
  <c r="U671"/>
  <c r="T671"/>
  <c r="V671" s="1"/>
  <c r="R671"/>
  <c r="Q671"/>
  <c r="S671" s="1"/>
  <c r="O671"/>
  <c r="N671"/>
  <c r="L671"/>
  <c r="K671"/>
  <c r="M671" s="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O670"/>
  <c r="N670"/>
  <c r="P670" s="1"/>
  <c r="L670"/>
  <c r="K670"/>
  <c r="M670" s="1"/>
  <c r="J670"/>
  <c r="I670"/>
  <c r="H670"/>
  <c r="G670"/>
  <c r="F670"/>
  <c r="E670"/>
  <c r="D670"/>
  <c r="B670"/>
  <c r="A670"/>
  <c r="AA669"/>
  <c r="Y669"/>
  <c r="X669"/>
  <c r="Z669" s="1"/>
  <c r="W669"/>
  <c r="U669"/>
  <c r="T669"/>
  <c r="R669"/>
  <c r="Q669"/>
  <c r="S669" s="1"/>
  <c r="O669"/>
  <c r="N669"/>
  <c r="P669" s="1"/>
  <c r="L669"/>
  <c r="K669"/>
  <c r="M669" s="1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J668"/>
  <c r="I668"/>
  <c r="H668"/>
  <c r="G668"/>
  <c r="F668"/>
  <c r="E668"/>
  <c r="D668"/>
  <c r="B668"/>
  <c r="A668"/>
  <c r="AA667"/>
  <c r="Y667"/>
  <c r="X667"/>
  <c r="W667"/>
  <c r="U667"/>
  <c r="T667"/>
  <c r="V667" s="1"/>
  <c r="R667"/>
  <c r="Q667"/>
  <c r="S667" s="1"/>
  <c r="O667"/>
  <c r="N667"/>
  <c r="L667"/>
  <c r="K667"/>
  <c r="M667" s="1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O666"/>
  <c r="N666"/>
  <c r="P666" s="1"/>
  <c r="L666"/>
  <c r="K666"/>
  <c r="M666" s="1"/>
  <c r="J666"/>
  <c r="I666"/>
  <c r="H666"/>
  <c r="G666"/>
  <c r="F666"/>
  <c r="E666"/>
  <c r="D666"/>
  <c r="B666"/>
  <c r="A666"/>
  <c r="AA665"/>
  <c r="Y665"/>
  <c r="X665"/>
  <c r="Z665" s="1"/>
  <c r="W665"/>
  <c r="U665"/>
  <c r="T665"/>
  <c r="R665"/>
  <c r="Q665"/>
  <c r="S665" s="1"/>
  <c r="O665"/>
  <c r="N665"/>
  <c r="P665" s="1"/>
  <c r="L665"/>
  <c r="K665"/>
  <c r="M665" s="1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J664"/>
  <c r="I664"/>
  <c r="H664"/>
  <c r="G664"/>
  <c r="F664"/>
  <c r="E664"/>
  <c r="D664"/>
  <c r="B664"/>
  <c r="A664"/>
  <c r="AA663"/>
  <c r="Y663"/>
  <c r="X663"/>
  <c r="W663"/>
  <c r="U663"/>
  <c r="T663"/>
  <c r="V663" s="1"/>
  <c r="R663"/>
  <c r="Q663"/>
  <c r="S663" s="1"/>
  <c r="O663"/>
  <c r="N663"/>
  <c r="L663"/>
  <c r="K663"/>
  <c r="M663" s="1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O662"/>
  <c r="N662"/>
  <c r="P662" s="1"/>
  <c r="L662"/>
  <c r="K662"/>
  <c r="M662" s="1"/>
  <c r="J662"/>
  <c r="I662"/>
  <c r="H662"/>
  <c r="G662"/>
  <c r="F662"/>
  <c r="E662"/>
  <c r="D662"/>
  <c r="B662"/>
  <c r="A662"/>
  <c r="AA661"/>
  <c r="Y661"/>
  <c r="X661"/>
  <c r="Z661" s="1"/>
  <c r="W661"/>
  <c r="U661"/>
  <c r="T661"/>
  <c r="R661"/>
  <c r="Q661"/>
  <c r="S661" s="1"/>
  <c r="O661"/>
  <c r="N661"/>
  <c r="P661" s="1"/>
  <c r="L661"/>
  <c r="K661"/>
  <c r="M661" s="1"/>
  <c r="J661"/>
  <c r="I661"/>
  <c r="H66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J660"/>
  <c r="I660"/>
  <c r="H660"/>
  <c r="G660"/>
  <c r="F660"/>
  <c r="E660"/>
  <c r="D660"/>
  <c r="B660"/>
  <c r="A660"/>
  <c r="AA659"/>
  <c r="Y659"/>
  <c r="X659"/>
  <c r="W659"/>
  <c r="U659"/>
  <c r="T659"/>
  <c r="V659" s="1"/>
  <c r="R659"/>
  <c r="Q659"/>
  <c r="S659" s="1"/>
  <c r="O659"/>
  <c r="N659"/>
  <c r="L659"/>
  <c r="K659"/>
  <c r="M659" s="1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R658"/>
  <c r="Q658"/>
  <c r="O658"/>
  <c r="N658"/>
  <c r="P658" s="1"/>
  <c r="L658"/>
  <c r="K658"/>
  <c r="M658" s="1"/>
  <c r="J658"/>
  <c r="I658"/>
  <c r="H658"/>
  <c r="G658"/>
  <c r="F658"/>
  <c r="E658"/>
  <c r="D658"/>
  <c r="B658"/>
  <c r="A658"/>
  <c r="AA657"/>
  <c r="Y657"/>
  <c r="X657"/>
  <c r="Z657" s="1"/>
  <c r="W657"/>
  <c r="U657"/>
  <c r="T657"/>
  <c r="R657"/>
  <c r="Q657"/>
  <c r="S657" s="1"/>
  <c r="O657"/>
  <c r="N657"/>
  <c r="P657" s="1"/>
  <c r="L657"/>
  <c r="K657"/>
  <c r="M657" s="1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J656"/>
  <c r="I656"/>
  <c r="H656"/>
  <c r="G656"/>
  <c r="F656"/>
  <c r="E656"/>
  <c r="D656"/>
  <c r="B656"/>
  <c r="A656"/>
  <c r="AA655"/>
  <c r="Y655"/>
  <c r="X655"/>
  <c r="W655"/>
  <c r="U655"/>
  <c r="T655"/>
  <c r="V655" s="1"/>
  <c r="R655"/>
  <c r="Q655"/>
  <c r="S655" s="1"/>
  <c r="O655"/>
  <c r="N655"/>
  <c r="L655"/>
  <c r="K655"/>
  <c r="M655" s="1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Q654"/>
  <c r="O654"/>
  <c r="N654"/>
  <c r="P654" s="1"/>
  <c r="L654"/>
  <c r="K654"/>
  <c r="M654" s="1"/>
  <c r="J654"/>
  <c r="I654"/>
  <c r="H654"/>
  <c r="G654"/>
  <c r="F654"/>
  <c r="E654"/>
  <c r="D654"/>
  <c r="B654"/>
  <c r="A654"/>
  <c r="AA653"/>
  <c r="Y653"/>
  <c r="X653"/>
  <c r="Z653" s="1"/>
  <c r="W653"/>
  <c r="U653"/>
  <c r="T653"/>
  <c r="R653"/>
  <c r="Q653"/>
  <c r="S653" s="1"/>
  <c r="O653"/>
  <c r="N653"/>
  <c r="P653" s="1"/>
  <c r="L653"/>
  <c r="K653"/>
  <c r="M653" s="1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J652"/>
  <c r="I652"/>
  <c r="H652"/>
  <c r="G652"/>
  <c r="F652"/>
  <c r="E652"/>
  <c r="D652"/>
  <c r="B652"/>
  <c r="A652"/>
  <c r="AA651"/>
  <c r="Y651"/>
  <c r="X651"/>
  <c r="W651"/>
  <c r="U651"/>
  <c r="T651"/>
  <c r="V651" s="1"/>
  <c r="R651"/>
  <c r="Q651"/>
  <c r="S651" s="1"/>
  <c r="O651"/>
  <c r="N651"/>
  <c r="L651"/>
  <c r="K651"/>
  <c r="M651" s="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Q650"/>
  <c r="O650"/>
  <c r="N650"/>
  <c r="P650" s="1"/>
  <c r="L650"/>
  <c r="K650"/>
  <c r="M650" s="1"/>
  <c r="J650"/>
  <c r="I650"/>
  <c r="H650"/>
  <c r="G650"/>
  <c r="F650"/>
  <c r="E650"/>
  <c r="D650"/>
  <c r="B650"/>
  <c r="A650"/>
  <c r="AA649"/>
  <c r="Y649"/>
  <c r="X649"/>
  <c r="Z649" s="1"/>
  <c r="W649"/>
  <c r="U649"/>
  <c r="T649"/>
  <c r="R649"/>
  <c r="Q649"/>
  <c r="S649" s="1"/>
  <c r="O649"/>
  <c r="N649"/>
  <c r="P649" s="1"/>
  <c r="L649"/>
  <c r="K649"/>
  <c r="M649" s="1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J648"/>
  <c r="I648"/>
  <c r="H648"/>
  <c r="G648"/>
  <c r="F648"/>
  <c r="E648"/>
  <c r="D648"/>
  <c r="B648"/>
  <c r="A648"/>
  <c r="AA647"/>
  <c r="Y647"/>
  <c r="X647"/>
  <c r="W647"/>
  <c r="U647"/>
  <c r="T647"/>
  <c r="V647" s="1"/>
  <c r="R647"/>
  <c r="Q647"/>
  <c r="S647" s="1"/>
  <c r="O647"/>
  <c r="N647"/>
  <c r="L647"/>
  <c r="K647"/>
  <c r="M647" s="1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O646"/>
  <c r="N646"/>
  <c r="P646" s="1"/>
  <c r="L646"/>
  <c r="K646"/>
  <c r="M646" s="1"/>
  <c r="J646"/>
  <c r="I646"/>
  <c r="H646"/>
  <c r="G646"/>
  <c r="F646"/>
  <c r="E646"/>
  <c r="D646"/>
  <c r="B646"/>
  <c r="A646"/>
  <c r="AA645"/>
  <c r="Y645"/>
  <c r="X645"/>
  <c r="Z645" s="1"/>
  <c r="W645"/>
  <c r="U645"/>
  <c r="T645"/>
  <c r="R645"/>
  <c r="Q645"/>
  <c r="S645" s="1"/>
  <c r="O645"/>
  <c r="N645"/>
  <c r="P645" s="1"/>
  <c r="L645"/>
  <c r="K645"/>
  <c r="M645" s="1"/>
  <c r="J645"/>
  <c r="I645"/>
  <c r="H645"/>
  <c r="G645"/>
  <c r="F645"/>
  <c r="E645"/>
  <c r="D645"/>
  <c r="B645"/>
  <c r="A645" s="1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J644"/>
  <c r="I644"/>
  <c r="H644"/>
  <c r="G644"/>
  <c r="F644"/>
  <c r="E644"/>
  <c r="D644"/>
  <c r="B644"/>
  <c r="A644"/>
  <c r="AA643"/>
  <c r="Y643"/>
  <c r="X643"/>
  <c r="W643"/>
  <c r="U643"/>
  <c r="T643"/>
  <c r="V643" s="1"/>
  <c r="R643"/>
  <c r="Q643"/>
  <c r="S643" s="1"/>
  <c r="O643"/>
  <c r="N643"/>
  <c r="L643"/>
  <c r="K643"/>
  <c r="M643" s="1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O642"/>
  <c r="N642"/>
  <c r="P642" s="1"/>
  <c r="L642"/>
  <c r="K642"/>
  <c r="M642" s="1"/>
  <c r="J642"/>
  <c r="I642"/>
  <c r="H642"/>
  <c r="G642"/>
  <c r="F642"/>
  <c r="E642"/>
  <c r="D642"/>
  <c r="B642"/>
  <c r="A642"/>
  <c r="AA641"/>
  <c r="Y641"/>
  <c r="X641"/>
  <c r="Z641" s="1"/>
  <c r="W641"/>
  <c r="U641"/>
  <c r="T641"/>
  <c r="R641"/>
  <c r="Q641"/>
  <c r="S641" s="1"/>
  <c r="O641"/>
  <c r="N641"/>
  <c r="P641" s="1"/>
  <c r="L641"/>
  <c r="K641"/>
  <c r="M641" s="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J640"/>
  <c r="I640"/>
  <c r="H640"/>
  <c r="G640"/>
  <c r="F640"/>
  <c r="E640"/>
  <c r="D640"/>
  <c r="B640"/>
  <c r="A640"/>
  <c r="AA639"/>
  <c r="Y639"/>
  <c r="X639"/>
  <c r="W639"/>
  <c r="U639"/>
  <c r="T639"/>
  <c r="V639" s="1"/>
  <c r="R639"/>
  <c r="Q639"/>
  <c r="S639" s="1"/>
  <c r="O639"/>
  <c r="N639"/>
  <c r="L639"/>
  <c r="K639"/>
  <c r="M639" s="1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O638"/>
  <c r="N638"/>
  <c r="P638" s="1"/>
  <c r="L638"/>
  <c r="K638"/>
  <c r="M638" s="1"/>
  <c r="J638"/>
  <c r="I638"/>
  <c r="H638"/>
  <c r="G638"/>
  <c r="F638"/>
  <c r="E638"/>
  <c r="D638"/>
  <c r="B638"/>
  <c r="A638"/>
  <c r="AA637"/>
  <c r="Y637"/>
  <c r="X637"/>
  <c r="Z637" s="1"/>
  <c r="W637"/>
  <c r="U637"/>
  <c r="T637"/>
  <c r="R637"/>
  <c r="Q637"/>
  <c r="S637" s="1"/>
  <c r="O637"/>
  <c r="N637"/>
  <c r="P637" s="1"/>
  <c r="L637"/>
  <c r="K637"/>
  <c r="M637" s="1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J636"/>
  <c r="I636"/>
  <c r="H636"/>
  <c r="G636"/>
  <c r="F636"/>
  <c r="E636"/>
  <c r="D636"/>
  <c r="B636"/>
  <c r="A636"/>
  <c r="AA635"/>
  <c r="Y635"/>
  <c r="X635"/>
  <c r="W635"/>
  <c r="U635"/>
  <c r="T635"/>
  <c r="V635" s="1"/>
  <c r="R635"/>
  <c r="Q635"/>
  <c r="S635" s="1"/>
  <c r="O635"/>
  <c r="N635"/>
  <c r="L635"/>
  <c r="K635"/>
  <c r="M635" s="1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O634"/>
  <c r="N634"/>
  <c r="P634" s="1"/>
  <c r="L634"/>
  <c r="K634"/>
  <c r="M634" s="1"/>
  <c r="J634"/>
  <c r="I634"/>
  <c r="H634"/>
  <c r="G634"/>
  <c r="F634"/>
  <c r="E634"/>
  <c r="D634"/>
  <c r="B634"/>
  <c r="A634"/>
  <c r="AA633"/>
  <c r="Y633"/>
  <c r="X633"/>
  <c r="Z633" s="1"/>
  <c r="W633"/>
  <c r="U633"/>
  <c r="T633"/>
  <c r="R633"/>
  <c r="Q633"/>
  <c r="S633" s="1"/>
  <c r="O633"/>
  <c r="N633"/>
  <c r="P633" s="1"/>
  <c r="L633"/>
  <c r="K633"/>
  <c r="M633" s="1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J632"/>
  <c r="I632"/>
  <c r="H632"/>
  <c r="G632"/>
  <c r="F632"/>
  <c r="E632"/>
  <c r="D632"/>
  <c r="B632"/>
  <c r="A632"/>
  <c r="AA631"/>
  <c r="Y631"/>
  <c r="X631"/>
  <c r="W631"/>
  <c r="U631"/>
  <c r="T631"/>
  <c r="V631" s="1"/>
  <c r="R631"/>
  <c r="Q631"/>
  <c r="S631" s="1"/>
  <c r="O631"/>
  <c r="N631"/>
  <c r="L631"/>
  <c r="K631"/>
  <c r="M631" s="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O630"/>
  <c r="N630"/>
  <c r="P630" s="1"/>
  <c r="L630"/>
  <c r="K630"/>
  <c r="M630" s="1"/>
  <c r="J630"/>
  <c r="I630"/>
  <c r="H630"/>
  <c r="G630"/>
  <c r="F630"/>
  <c r="E630"/>
  <c r="D630"/>
  <c r="B630"/>
  <c r="A630"/>
  <c r="AA629"/>
  <c r="Y629"/>
  <c r="X629"/>
  <c r="Z629" s="1"/>
  <c r="W629"/>
  <c r="U629"/>
  <c r="T629"/>
  <c r="R629"/>
  <c r="Q629"/>
  <c r="S629" s="1"/>
  <c r="O629"/>
  <c r="N629"/>
  <c r="P629" s="1"/>
  <c r="L629"/>
  <c r="K629"/>
  <c r="M629" s="1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J628"/>
  <c r="I628"/>
  <c r="H628"/>
  <c r="G628"/>
  <c r="F628"/>
  <c r="E628"/>
  <c r="D628"/>
  <c r="B628"/>
  <c r="A628"/>
  <c r="AA627"/>
  <c r="Y627"/>
  <c r="X627"/>
  <c r="W627"/>
  <c r="U627"/>
  <c r="T627"/>
  <c r="V627" s="1"/>
  <c r="R627"/>
  <c r="Q627"/>
  <c r="S627" s="1"/>
  <c r="O627"/>
  <c r="N627"/>
  <c r="L627"/>
  <c r="K627"/>
  <c r="M627" s="1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O626"/>
  <c r="N626"/>
  <c r="P626" s="1"/>
  <c r="L626"/>
  <c r="K626"/>
  <c r="M626" s="1"/>
  <c r="J626"/>
  <c r="I626"/>
  <c r="H626"/>
  <c r="G626"/>
  <c r="F626"/>
  <c r="E626"/>
  <c r="D626"/>
  <c r="B626"/>
  <c r="A626"/>
  <c r="AA625"/>
  <c r="Y625"/>
  <c r="X625"/>
  <c r="Z625" s="1"/>
  <c r="W625"/>
  <c r="U625"/>
  <c r="T625"/>
  <c r="R625"/>
  <c r="Q625"/>
  <c r="S625" s="1"/>
  <c r="O625"/>
  <c r="N625"/>
  <c r="P625" s="1"/>
  <c r="L625"/>
  <c r="K625"/>
  <c r="M625" s="1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J624"/>
  <c r="I624"/>
  <c r="H624"/>
  <c r="G624"/>
  <c r="F624"/>
  <c r="E624"/>
  <c r="D624"/>
  <c r="B624"/>
  <c r="A624"/>
  <c r="AA623"/>
  <c r="Y623"/>
  <c r="X623"/>
  <c r="W623"/>
  <c r="U623"/>
  <c r="T623"/>
  <c r="V623" s="1"/>
  <c r="R623"/>
  <c r="Q623"/>
  <c r="S623" s="1"/>
  <c r="O623"/>
  <c r="N623"/>
  <c r="L623"/>
  <c r="K623"/>
  <c r="M623" s="1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Q622"/>
  <c r="O622"/>
  <c r="N622"/>
  <c r="P622" s="1"/>
  <c r="L622"/>
  <c r="K622"/>
  <c r="M622" s="1"/>
  <c r="J622"/>
  <c r="I622"/>
  <c r="H622"/>
  <c r="G622"/>
  <c r="F622"/>
  <c r="E622"/>
  <c r="D622"/>
  <c r="B622"/>
  <c r="A622"/>
  <c r="AA621"/>
  <c r="Y621"/>
  <c r="X621"/>
  <c r="Z621" s="1"/>
  <c r="W621"/>
  <c r="U621"/>
  <c r="T621"/>
  <c r="R621"/>
  <c r="Q621"/>
  <c r="S621" s="1"/>
  <c r="O621"/>
  <c r="N621"/>
  <c r="P621" s="1"/>
  <c r="L621"/>
  <c r="K621"/>
  <c r="M621" s="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J620"/>
  <c r="I620"/>
  <c r="H620"/>
  <c r="G620"/>
  <c r="F620"/>
  <c r="E620"/>
  <c r="D620"/>
  <c r="B620"/>
  <c r="A620"/>
  <c r="AA619"/>
  <c r="Y619"/>
  <c r="X619"/>
  <c r="W619"/>
  <c r="U619"/>
  <c r="T619"/>
  <c r="V619" s="1"/>
  <c r="R619"/>
  <c r="Q619"/>
  <c r="S619" s="1"/>
  <c r="O619"/>
  <c r="N619"/>
  <c r="L619"/>
  <c r="K619"/>
  <c r="M619" s="1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O618"/>
  <c r="N618"/>
  <c r="P618" s="1"/>
  <c r="L618"/>
  <c r="K618"/>
  <c r="M618" s="1"/>
  <c r="J618"/>
  <c r="I618"/>
  <c r="H618"/>
  <c r="G618"/>
  <c r="F618"/>
  <c r="E618"/>
  <c r="D618"/>
  <c r="B618"/>
  <c r="A618"/>
  <c r="AA617"/>
  <c r="Y617"/>
  <c r="X617"/>
  <c r="Z617" s="1"/>
  <c r="W617"/>
  <c r="U617"/>
  <c r="T617"/>
  <c r="R617"/>
  <c r="Q617"/>
  <c r="S617" s="1"/>
  <c r="O617"/>
  <c r="N617"/>
  <c r="P617" s="1"/>
  <c r="L617"/>
  <c r="K617"/>
  <c r="M617" s="1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J616"/>
  <c r="I616"/>
  <c r="H616"/>
  <c r="G616"/>
  <c r="F616"/>
  <c r="E616"/>
  <c r="D616"/>
  <c r="B616"/>
  <c r="A616"/>
  <c r="AA615"/>
  <c r="Y615"/>
  <c r="X615"/>
  <c r="W615"/>
  <c r="U615"/>
  <c r="T615"/>
  <c r="V615" s="1"/>
  <c r="R615"/>
  <c r="Q615"/>
  <c r="S615" s="1"/>
  <c r="O615"/>
  <c r="N615"/>
  <c r="L615"/>
  <c r="K615"/>
  <c r="M615" s="1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O614"/>
  <c r="N614"/>
  <c r="P614" s="1"/>
  <c r="L614"/>
  <c r="K614"/>
  <c r="M614" s="1"/>
  <c r="J614"/>
  <c r="I614"/>
  <c r="H614"/>
  <c r="G614"/>
  <c r="F614"/>
  <c r="E614"/>
  <c r="D614"/>
  <c r="B614"/>
  <c r="A614"/>
  <c r="AA613"/>
  <c r="Y613"/>
  <c r="X613"/>
  <c r="Z613" s="1"/>
  <c r="W613"/>
  <c r="U613"/>
  <c r="T613"/>
  <c r="R613"/>
  <c r="Q613"/>
  <c r="S613" s="1"/>
  <c r="O613"/>
  <c r="N613"/>
  <c r="P613" s="1"/>
  <c r="L613"/>
  <c r="K613"/>
  <c r="M613" s="1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J612"/>
  <c r="I612"/>
  <c r="H612"/>
  <c r="G612"/>
  <c r="F612"/>
  <c r="E612"/>
  <c r="D612"/>
  <c r="B612"/>
  <c r="A612"/>
  <c r="AA611"/>
  <c r="Y611"/>
  <c r="X611"/>
  <c r="W611"/>
  <c r="U611"/>
  <c r="T611"/>
  <c r="V611" s="1"/>
  <c r="R611"/>
  <c r="Q611"/>
  <c r="S611" s="1"/>
  <c r="O611"/>
  <c r="N611"/>
  <c r="L611"/>
  <c r="K611"/>
  <c r="M611" s="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O610"/>
  <c r="N610"/>
  <c r="P610" s="1"/>
  <c r="L610"/>
  <c r="K610"/>
  <c r="M610" s="1"/>
  <c r="J610"/>
  <c r="I610"/>
  <c r="H610"/>
  <c r="G610"/>
  <c r="F610"/>
  <c r="E610"/>
  <c r="D610"/>
  <c r="B610"/>
  <c r="A610"/>
  <c r="AA609"/>
  <c r="Y609"/>
  <c r="X609"/>
  <c r="Z609" s="1"/>
  <c r="W609"/>
  <c r="U609"/>
  <c r="T609"/>
  <c r="R609"/>
  <c r="Q609"/>
  <c r="S609" s="1"/>
  <c r="O609"/>
  <c r="N609"/>
  <c r="P609" s="1"/>
  <c r="L609"/>
  <c r="K609"/>
  <c r="M609" s="1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J608"/>
  <c r="I608"/>
  <c r="H608"/>
  <c r="G608"/>
  <c r="F608"/>
  <c r="E608"/>
  <c r="D608"/>
  <c r="B608"/>
  <c r="A608"/>
  <c r="AA607"/>
  <c r="Y607"/>
  <c r="X607"/>
  <c r="W607"/>
  <c r="U607"/>
  <c r="T607"/>
  <c r="V607" s="1"/>
  <c r="R607"/>
  <c r="Q607"/>
  <c r="S607" s="1"/>
  <c r="O607"/>
  <c r="N607"/>
  <c r="L607"/>
  <c r="K607"/>
  <c r="M607" s="1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O606"/>
  <c r="N606"/>
  <c r="P606" s="1"/>
  <c r="L606"/>
  <c r="K606"/>
  <c r="M606" s="1"/>
  <c r="J606"/>
  <c r="I606"/>
  <c r="H606"/>
  <c r="G606"/>
  <c r="F606"/>
  <c r="E606"/>
  <c r="D606"/>
  <c r="B606"/>
  <c r="A606"/>
  <c r="AA605"/>
  <c r="Y605"/>
  <c r="X605"/>
  <c r="Z605" s="1"/>
  <c r="W605"/>
  <c r="U605"/>
  <c r="T605"/>
  <c r="R605"/>
  <c r="Q605"/>
  <c r="S605" s="1"/>
  <c r="O605"/>
  <c r="N605"/>
  <c r="P605" s="1"/>
  <c r="L605"/>
  <c r="K605"/>
  <c r="M605" s="1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J604"/>
  <c r="I604"/>
  <c r="H604"/>
  <c r="G604"/>
  <c r="F604"/>
  <c r="E604"/>
  <c r="D604"/>
  <c r="B604"/>
  <c r="A604"/>
  <c r="AA603"/>
  <c r="Y603"/>
  <c r="X603"/>
  <c r="W603"/>
  <c r="U603"/>
  <c r="T603"/>
  <c r="V603" s="1"/>
  <c r="R603"/>
  <c r="Q603"/>
  <c r="S603" s="1"/>
  <c r="O603"/>
  <c r="N603"/>
  <c r="L603"/>
  <c r="K603"/>
  <c r="M603" s="1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O602"/>
  <c r="N602"/>
  <c r="P602" s="1"/>
  <c r="L602"/>
  <c r="K602"/>
  <c r="M602" s="1"/>
  <c r="J602"/>
  <c r="I602"/>
  <c r="H602"/>
  <c r="G602"/>
  <c r="F602"/>
  <c r="E602"/>
  <c r="D602"/>
  <c r="B602"/>
  <c r="A602"/>
  <c r="AA601"/>
  <c r="Y601"/>
  <c r="X601"/>
  <c r="Z601" s="1"/>
  <c r="W601"/>
  <c r="U601"/>
  <c r="T601"/>
  <c r="R601"/>
  <c r="Q601"/>
  <c r="S601" s="1"/>
  <c r="O601"/>
  <c r="N601"/>
  <c r="P601" s="1"/>
  <c r="L601"/>
  <c r="K601"/>
  <c r="M601" s="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J600"/>
  <c r="I600"/>
  <c r="H600"/>
  <c r="G600"/>
  <c r="F600"/>
  <c r="E600"/>
  <c r="D600"/>
  <c r="B600"/>
  <c r="A600"/>
  <c r="AA599"/>
  <c r="Y599"/>
  <c r="X599"/>
  <c r="W599"/>
  <c r="U599"/>
  <c r="T599"/>
  <c r="V599" s="1"/>
  <c r="R599"/>
  <c r="Q599"/>
  <c r="S599" s="1"/>
  <c r="O599"/>
  <c r="N599"/>
  <c r="L599"/>
  <c r="K599"/>
  <c r="M599" s="1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O598"/>
  <c r="N598"/>
  <c r="P598" s="1"/>
  <c r="L598"/>
  <c r="K598"/>
  <c r="M598" s="1"/>
  <c r="J598"/>
  <c r="I598"/>
  <c r="H598"/>
  <c r="G598"/>
  <c r="F598"/>
  <c r="E598"/>
  <c r="D598"/>
  <c r="B598"/>
  <c r="A598"/>
  <c r="AA597"/>
  <c r="Y597"/>
  <c r="X597"/>
  <c r="Z597" s="1"/>
  <c r="W597"/>
  <c r="U597"/>
  <c r="T597"/>
  <c r="R597"/>
  <c r="Q597"/>
  <c r="S597" s="1"/>
  <c r="O597"/>
  <c r="N597"/>
  <c r="P597" s="1"/>
  <c r="L597"/>
  <c r="K597"/>
  <c r="M597" s="1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J596"/>
  <c r="I596"/>
  <c r="H596"/>
  <c r="G596"/>
  <c r="F596"/>
  <c r="E596"/>
  <c r="D596"/>
  <c r="B596"/>
  <c r="A596"/>
  <c r="AA595"/>
  <c r="Y595"/>
  <c r="X595"/>
  <c r="W595"/>
  <c r="U595"/>
  <c r="T595"/>
  <c r="V595" s="1"/>
  <c r="R595"/>
  <c r="Q595"/>
  <c r="S595" s="1"/>
  <c r="O595"/>
  <c r="N595"/>
  <c r="L595"/>
  <c r="K595"/>
  <c r="M595" s="1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R594"/>
  <c r="Q594"/>
  <c r="O594"/>
  <c r="N594"/>
  <c r="P594" s="1"/>
  <c r="L594"/>
  <c r="K594"/>
  <c r="M594" s="1"/>
  <c r="J594"/>
  <c r="I594"/>
  <c r="H594"/>
  <c r="G594"/>
  <c r="F594"/>
  <c r="E594"/>
  <c r="D594"/>
  <c r="B594"/>
  <c r="A594"/>
  <c r="AA593"/>
  <c r="Y593"/>
  <c r="X593"/>
  <c r="Z593" s="1"/>
  <c r="W593"/>
  <c r="U593"/>
  <c r="T593"/>
  <c r="R593"/>
  <c r="Q593"/>
  <c r="S593" s="1"/>
  <c r="O593"/>
  <c r="N593"/>
  <c r="P593" s="1"/>
  <c r="L593"/>
  <c r="K593"/>
  <c r="M593" s="1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J592"/>
  <c r="I592"/>
  <c r="H592"/>
  <c r="G592"/>
  <c r="F592"/>
  <c r="E592"/>
  <c r="D592"/>
  <c r="B592"/>
  <c r="A592"/>
  <c r="AA591"/>
  <c r="Y591"/>
  <c r="X591"/>
  <c r="W591"/>
  <c r="U591"/>
  <c r="T591"/>
  <c r="V591" s="1"/>
  <c r="R591"/>
  <c r="Q591"/>
  <c r="S591" s="1"/>
  <c r="O591"/>
  <c r="N591"/>
  <c r="L591"/>
  <c r="K591"/>
  <c r="M591" s="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R590"/>
  <c r="Q590"/>
  <c r="O590"/>
  <c r="N590"/>
  <c r="P590" s="1"/>
  <c r="L590"/>
  <c r="K590"/>
  <c r="M590" s="1"/>
  <c r="J590"/>
  <c r="I590"/>
  <c r="H590"/>
  <c r="G590"/>
  <c r="F590"/>
  <c r="E590"/>
  <c r="D590"/>
  <c r="B590"/>
  <c r="A590"/>
  <c r="AA589"/>
  <c r="Y589"/>
  <c r="X589"/>
  <c r="Z589" s="1"/>
  <c r="W589"/>
  <c r="U589"/>
  <c r="T589"/>
  <c r="R589"/>
  <c r="Q589"/>
  <c r="S589" s="1"/>
  <c r="O589"/>
  <c r="N589"/>
  <c r="P589" s="1"/>
  <c r="L589"/>
  <c r="K589"/>
  <c r="M589" s="1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J588"/>
  <c r="I588"/>
  <c r="H588"/>
  <c r="G588"/>
  <c r="F588"/>
  <c r="E588"/>
  <c r="D588"/>
  <c r="B588"/>
  <c r="A588"/>
  <c r="AA587"/>
  <c r="Y587"/>
  <c r="X587"/>
  <c r="W587"/>
  <c r="U587"/>
  <c r="T587"/>
  <c r="V587" s="1"/>
  <c r="R587"/>
  <c r="Q587"/>
  <c r="S587" s="1"/>
  <c r="O587"/>
  <c r="N587"/>
  <c r="L587"/>
  <c r="K587"/>
  <c r="M587" s="1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O586"/>
  <c r="N586"/>
  <c r="P586" s="1"/>
  <c r="L586"/>
  <c r="K586"/>
  <c r="M586" s="1"/>
  <c r="J586"/>
  <c r="I586"/>
  <c r="H586"/>
  <c r="G586"/>
  <c r="F586"/>
  <c r="E586"/>
  <c r="D586"/>
  <c r="B586"/>
  <c r="A586"/>
  <c r="AA585"/>
  <c r="Y585"/>
  <c r="X585"/>
  <c r="Z585" s="1"/>
  <c r="W585"/>
  <c r="U585"/>
  <c r="T585"/>
  <c r="R585"/>
  <c r="Q585"/>
  <c r="S585" s="1"/>
  <c r="O585"/>
  <c r="N585"/>
  <c r="P585" s="1"/>
  <c r="L585"/>
  <c r="K585"/>
  <c r="M585" s="1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J584"/>
  <c r="I584"/>
  <c r="H584"/>
  <c r="G584"/>
  <c r="F584"/>
  <c r="E584"/>
  <c r="D584"/>
  <c r="B584"/>
  <c r="A584"/>
  <c r="AA583"/>
  <c r="Y583"/>
  <c r="X583"/>
  <c r="W583"/>
  <c r="U583"/>
  <c r="T583"/>
  <c r="V583" s="1"/>
  <c r="R583"/>
  <c r="Q583"/>
  <c r="S583" s="1"/>
  <c r="O583"/>
  <c r="N583"/>
  <c r="L583"/>
  <c r="K583"/>
  <c r="M583" s="1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O582"/>
  <c r="N582"/>
  <c r="P582" s="1"/>
  <c r="L582"/>
  <c r="K582"/>
  <c r="M582" s="1"/>
  <c r="J582"/>
  <c r="I582"/>
  <c r="H582"/>
  <c r="G582"/>
  <c r="F582"/>
  <c r="E582"/>
  <c r="D582"/>
  <c r="B582"/>
  <c r="A582"/>
  <c r="AA581"/>
  <c r="Y581"/>
  <c r="X581"/>
  <c r="Z581" s="1"/>
  <c r="W581"/>
  <c r="U581"/>
  <c r="T581"/>
  <c r="R581"/>
  <c r="Q581"/>
  <c r="S581" s="1"/>
  <c r="O581"/>
  <c r="N581"/>
  <c r="P581" s="1"/>
  <c r="L581"/>
  <c r="K581"/>
  <c r="M581" s="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J580"/>
  <c r="I580"/>
  <c r="H580"/>
  <c r="G580"/>
  <c r="F580"/>
  <c r="E580"/>
  <c r="D580"/>
  <c r="B580"/>
  <c r="A580"/>
  <c r="AA579"/>
  <c r="Y579"/>
  <c r="X579"/>
  <c r="W579"/>
  <c r="U579"/>
  <c r="T579"/>
  <c r="V579" s="1"/>
  <c r="R579"/>
  <c r="Q579"/>
  <c r="S579" s="1"/>
  <c r="O579"/>
  <c r="N579"/>
  <c r="L579"/>
  <c r="K579"/>
  <c r="M579" s="1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O578"/>
  <c r="N578"/>
  <c r="P578" s="1"/>
  <c r="L578"/>
  <c r="K578"/>
  <c r="M578" s="1"/>
  <c r="J578"/>
  <c r="I578"/>
  <c r="H578"/>
  <c r="G578"/>
  <c r="F578"/>
  <c r="E578"/>
  <c r="D578"/>
  <c r="B578"/>
  <c r="A578"/>
  <c r="AA577"/>
  <c r="Y577"/>
  <c r="X577"/>
  <c r="Z577" s="1"/>
  <c r="W577"/>
  <c r="U577"/>
  <c r="T577"/>
  <c r="R577"/>
  <c r="Q577"/>
  <c r="S577" s="1"/>
  <c r="O577"/>
  <c r="N577"/>
  <c r="P577" s="1"/>
  <c r="L577"/>
  <c r="K577"/>
  <c r="M577" s="1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J576"/>
  <c r="I576"/>
  <c r="H576"/>
  <c r="G576"/>
  <c r="F576"/>
  <c r="E576"/>
  <c r="D576"/>
  <c r="B576"/>
  <c r="A576"/>
  <c r="AA575"/>
  <c r="Y575"/>
  <c r="X575"/>
  <c r="W575"/>
  <c r="U575"/>
  <c r="T575"/>
  <c r="V575" s="1"/>
  <c r="R575"/>
  <c r="Q575"/>
  <c r="S575" s="1"/>
  <c r="O575"/>
  <c r="N575"/>
  <c r="L575"/>
  <c r="K575"/>
  <c r="M575" s="1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O574"/>
  <c r="N574"/>
  <c r="P574" s="1"/>
  <c r="L574"/>
  <c r="K574"/>
  <c r="M574" s="1"/>
  <c r="J574"/>
  <c r="I574"/>
  <c r="H574"/>
  <c r="G574"/>
  <c r="F574"/>
  <c r="E574"/>
  <c r="D574"/>
  <c r="B574"/>
  <c r="A574"/>
  <c r="AA573"/>
  <c r="Y573"/>
  <c r="X573"/>
  <c r="Z573" s="1"/>
  <c r="W573"/>
  <c r="U573"/>
  <c r="T573"/>
  <c r="R573"/>
  <c r="Q573"/>
  <c r="S573" s="1"/>
  <c r="O573"/>
  <c r="N573"/>
  <c r="P573" s="1"/>
  <c r="L573"/>
  <c r="K573"/>
  <c r="M573" s="1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J572"/>
  <c r="I572"/>
  <c r="H572"/>
  <c r="G572"/>
  <c r="F572"/>
  <c r="E572"/>
  <c r="D572"/>
  <c r="B572"/>
  <c r="A572"/>
  <c r="AA571"/>
  <c r="Y571"/>
  <c r="X571"/>
  <c r="W571"/>
  <c r="U571"/>
  <c r="T571"/>
  <c r="V571" s="1"/>
  <c r="R571"/>
  <c r="Q571"/>
  <c r="S571" s="1"/>
  <c r="O571"/>
  <c r="N571"/>
  <c r="L571"/>
  <c r="K571"/>
  <c r="M571" s="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O570"/>
  <c r="N570"/>
  <c r="P570" s="1"/>
  <c r="L570"/>
  <c r="K570"/>
  <c r="M570" s="1"/>
  <c r="J570"/>
  <c r="I570"/>
  <c r="H570"/>
  <c r="G570"/>
  <c r="F570"/>
  <c r="E570"/>
  <c r="D570"/>
  <c r="B570"/>
  <c r="A570"/>
  <c r="AA569"/>
  <c r="Y569"/>
  <c r="X569"/>
  <c r="Z569" s="1"/>
  <c r="W569"/>
  <c r="U569"/>
  <c r="T569"/>
  <c r="R569"/>
  <c r="Q569"/>
  <c r="S569" s="1"/>
  <c r="O569"/>
  <c r="N569"/>
  <c r="P569" s="1"/>
  <c r="L569"/>
  <c r="K569"/>
  <c r="M569" s="1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J568"/>
  <c r="I568"/>
  <c r="H568"/>
  <c r="G568"/>
  <c r="F568"/>
  <c r="E568"/>
  <c r="D568"/>
  <c r="B568"/>
  <c r="A568"/>
  <c r="AA567"/>
  <c r="Y567"/>
  <c r="X567"/>
  <c r="W567"/>
  <c r="U567"/>
  <c r="T567"/>
  <c r="V567" s="1"/>
  <c r="R567"/>
  <c r="Q567"/>
  <c r="S567" s="1"/>
  <c r="O567"/>
  <c r="N567"/>
  <c r="L567"/>
  <c r="K567"/>
  <c r="M567" s="1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O566"/>
  <c r="N566"/>
  <c r="P566" s="1"/>
  <c r="L566"/>
  <c r="K566"/>
  <c r="M566" s="1"/>
  <c r="J566"/>
  <c r="I566"/>
  <c r="H566"/>
  <c r="G566"/>
  <c r="F566"/>
  <c r="E566"/>
  <c r="D566"/>
  <c r="B566"/>
  <c r="A566"/>
  <c r="AA565"/>
  <c r="Y565"/>
  <c r="X565"/>
  <c r="Z565" s="1"/>
  <c r="W565"/>
  <c r="U565"/>
  <c r="T565"/>
  <c r="R565"/>
  <c r="Q565"/>
  <c r="S565" s="1"/>
  <c r="O565"/>
  <c r="N565"/>
  <c r="P565" s="1"/>
  <c r="L565"/>
  <c r="K565"/>
  <c r="M565" s="1"/>
  <c r="J565"/>
  <c r="I565"/>
  <c r="H565"/>
  <c r="G565"/>
  <c r="F565"/>
  <c r="E565"/>
  <c r="D565"/>
  <c r="B565"/>
  <c r="A565" s="1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J564"/>
  <c r="I564"/>
  <c r="H564"/>
  <c r="G564"/>
  <c r="F564"/>
  <c r="E564"/>
  <c r="D564"/>
  <c r="B564"/>
  <c r="A564"/>
  <c r="AA563"/>
  <c r="Y563"/>
  <c r="X563"/>
  <c r="W563"/>
  <c r="U563"/>
  <c r="T563"/>
  <c r="V563" s="1"/>
  <c r="R563"/>
  <c r="Q563"/>
  <c r="S563" s="1"/>
  <c r="O563"/>
  <c r="N563"/>
  <c r="L563"/>
  <c r="K563"/>
  <c r="M563" s="1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O562"/>
  <c r="N562"/>
  <c r="P562" s="1"/>
  <c r="L562"/>
  <c r="K562"/>
  <c r="M562" s="1"/>
  <c r="J562"/>
  <c r="I562"/>
  <c r="H562"/>
  <c r="G562"/>
  <c r="F562"/>
  <c r="E562"/>
  <c r="D562"/>
  <c r="B562"/>
  <c r="A562"/>
  <c r="AA561"/>
  <c r="Y561"/>
  <c r="X561"/>
  <c r="Z561" s="1"/>
  <c r="W561"/>
  <c r="U561"/>
  <c r="T561"/>
  <c r="R561"/>
  <c r="Q561"/>
  <c r="S561" s="1"/>
  <c r="O561"/>
  <c r="N561"/>
  <c r="P561" s="1"/>
  <c r="L561"/>
  <c r="K561"/>
  <c r="M561" s="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J560"/>
  <c r="I560"/>
  <c r="H560"/>
  <c r="G560"/>
  <c r="F560"/>
  <c r="E560"/>
  <c r="D560"/>
  <c r="B560"/>
  <c r="A560"/>
  <c r="AA559"/>
  <c r="Y559"/>
  <c r="X559"/>
  <c r="W559"/>
  <c r="U559"/>
  <c r="T559"/>
  <c r="V559" s="1"/>
  <c r="R559"/>
  <c r="Q559"/>
  <c r="S559" s="1"/>
  <c r="O559"/>
  <c r="N559"/>
  <c r="L559"/>
  <c r="K559"/>
  <c r="M559" s="1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Q558"/>
  <c r="O558"/>
  <c r="N558"/>
  <c r="P558" s="1"/>
  <c r="L558"/>
  <c r="K558"/>
  <c r="M558" s="1"/>
  <c r="J558"/>
  <c r="I558"/>
  <c r="H558"/>
  <c r="G558"/>
  <c r="F558"/>
  <c r="E558"/>
  <c r="D558"/>
  <c r="B558"/>
  <c r="A558"/>
  <c r="AA557"/>
  <c r="Y557"/>
  <c r="X557"/>
  <c r="Z557" s="1"/>
  <c r="W557"/>
  <c r="U557"/>
  <c r="T557"/>
  <c r="R557"/>
  <c r="Q557"/>
  <c r="S557" s="1"/>
  <c r="O557"/>
  <c r="N557"/>
  <c r="P557" s="1"/>
  <c r="L557"/>
  <c r="K557"/>
  <c r="M557" s="1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J556"/>
  <c r="I556"/>
  <c r="H556"/>
  <c r="G556"/>
  <c r="F556"/>
  <c r="E556"/>
  <c r="D556"/>
  <c r="B556"/>
  <c r="A556"/>
  <c r="AA555"/>
  <c r="Y555"/>
  <c r="X555"/>
  <c r="W555"/>
  <c r="U555"/>
  <c r="T555"/>
  <c r="V555" s="1"/>
  <c r="R555"/>
  <c r="Q555"/>
  <c r="S555" s="1"/>
  <c r="O555"/>
  <c r="N555"/>
  <c r="L555"/>
  <c r="K555"/>
  <c r="M555" s="1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R554"/>
  <c r="Q554"/>
  <c r="O554"/>
  <c r="N554"/>
  <c r="P554" s="1"/>
  <c r="L554"/>
  <c r="K554"/>
  <c r="M554" s="1"/>
  <c r="J554"/>
  <c r="I554"/>
  <c r="H554"/>
  <c r="G554"/>
  <c r="F554"/>
  <c r="E554"/>
  <c r="D554"/>
  <c r="B554"/>
  <c r="A554"/>
  <c r="AA553"/>
  <c r="Y553"/>
  <c r="X553"/>
  <c r="Z553" s="1"/>
  <c r="W553"/>
  <c r="U553"/>
  <c r="T553"/>
  <c r="R553"/>
  <c r="Q553"/>
  <c r="S553" s="1"/>
  <c r="O553"/>
  <c r="N553"/>
  <c r="P553" s="1"/>
  <c r="L553"/>
  <c r="K553"/>
  <c r="M553" s="1"/>
  <c r="J553"/>
  <c r="I553"/>
  <c r="H553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J552"/>
  <c r="I552"/>
  <c r="H552"/>
  <c r="G552"/>
  <c r="F552"/>
  <c r="E552"/>
  <c r="D552"/>
  <c r="B552"/>
  <c r="A552"/>
  <c r="AA551"/>
  <c r="Y551"/>
  <c r="X551"/>
  <c r="W551"/>
  <c r="U551"/>
  <c r="T551"/>
  <c r="V551" s="1"/>
  <c r="R551"/>
  <c r="Q551"/>
  <c r="S551" s="1"/>
  <c r="O551"/>
  <c r="N551"/>
  <c r="L551"/>
  <c r="K551"/>
  <c r="M551" s="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O550"/>
  <c r="N550"/>
  <c r="P550" s="1"/>
  <c r="L550"/>
  <c r="K550"/>
  <c r="M550" s="1"/>
  <c r="J550"/>
  <c r="I550"/>
  <c r="H550"/>
  <c r="G550"/>
  <c r="F550"/>
  <c r="E550"/>
  <c r="D550"/>
  <c r="B550"/>
  <c r="A550"/>
  <c r="AA549"/>
  <c r="Y549"/>
  <c r="X549"/>
  <c r="Z549" s="1"/>
  <c r="W549"/>
  <c r="U549"/>
  <c r="T549"/>
  <c r="R549"/>
  <c r="Q549"/>
  <c r="S549" s="1"/>
  <c r="O549"/>
  <c r="N549"/>
  <c r="P549" s="1"/>
  <c r="L549"/>
  <c r="K549"/>
  <c r="M549" s="1"/>
  <c r="J549"/>
  <c r="I549"/>
  <c r="H549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J548"/>
  <c r="I548"/>
  <c r="H548"/>
  <c r="G548"/>
  <c r="F548"/>
  <c r="E548"/>
  <c r="D548"/>
  <c r="B548"/>
  <c r="A548"/>
  <c r="AA547"/>
  <c r="Y547"/>
  <c r="X547"/>
  <c r="W547"/>
  <c r="U547"/>
  <c r="T547"/>
  <c r="V547" s="1"/>
  <c r="R547"/>
  <c r="Q547"/>
  <c r="S547" s="1"/>
  <c r="O547"/>
  <c r="N547"/>
  <c r="L547"/>
  <c r="K547"/>
  <c r="M547" s="1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O546"/>
  <c r="N546"/>
  <c r="P546" s="1"/>
  <c r="L546"/>
  <c r="K546"/>
  <c r="M546" s="1"/>
  <c r="J546"/>
  <c r="I546"/>
  <c r="H546"/>
  <c r="G546"/>
  <c r="F546"/>
  <c r="E546"/>
  <c r="D546"/>
  <c r="B546"/>
  <c r="A546"/>
  <c r="AA545"/>
  <c r="Y545"/>
  <c r="X545"/>
  <c r="Z545" s="1"/>
  <c r="W545"/>
  <c r="U545"/>
  <c r="T545"/>
  <c r="R545"/>
  <c r="Q545"/>
  <c r="S545" s="1"/>
  <c r="O545"/>
  <c r="N545"/>
  <c r="P545" s="1"/>
  <c r="L545"/>
  <c r="K545"/>
  <c r="M545" s="1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J544"/>
  <c r="I544"/>
  <c r="H544"/>
  <c r="G544"/>
  <c r="F544"/>
  <c r="E544"/>
  <c r="D544"/>
  <c r="B544"/>
  <c r="A544"/>
  <c r="AA543"/>
  <c r="Y543"/>
  <c r="X543"/>
  <c r="W543"/>
  <c r="U543"/>
  <c r="T543"/>
  <c r="V543" s="1"/>
  <c r="R543"/>
  <c r="Q543"/>
  <c r="S543" s="1"/>
  <c r="O543"/>
  <c r="N543"/>
  <c r="L543"/>
  <c r="K543"/>
  <c r="M543" s="1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O542"/>
  <c r="N542"/>
  <c r="P542" s="1"/>
  <c r="L542"/>
  <c r="K542"/>
  <c r="M542" s="1"/>
  <c r="J542"/>
  <c r="I542"/>
  <c r="H542"/>
  <c r="G542"/>
  <c r="F542"/>
  <c r="E542"/>
  <c r="D542"/>
  <c r="B542"/>
  <c r="A542"/>
  <c r="AA541"/>
  <c r="Y541"/>
  <c r="X541"/>
  <c r="Z541" s="1"/>
  <c r="W541"/>
  <c r="U541"/>
  <c r="T541"/>
  <c r="R541"/>
  <c r="Q541"/>
  <c r="S541" s="1"/>
  <c r="O541"/>
  <c r="N541"/>
  <c r="P541" s="1"/>
  <c r="L541"/>
  <c r="K541"/>
  <c r="M541" s="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J540"/>
  <c r="I540"/>
  <c r="H540"/>
  <c r="G540"/>
  <c r="F540"/>
  <c r="E540"/>
  <c r="D540"/>
  <c r="B540"/>
  <c r="A540"/>
  <c r="AA539"/>
  <c r="Y539"/>
  <c r="X539"/>
  <c r="W539"/>
  <c r="U539"/>
  <c r="T539"/>
  <c r="V539" s="1"/>
  <c r="R539"/>
  <c r="Q539"/>
  <c r="S539" s="1"/>
  <c r="O539"/>
  <c r="N539"/>
  <c r="L539"/>
  <c r="K539"/>
  <c r="M539" s="1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O538"/>
  <c r="N538"/>
  <c r="P538" s="1"/>
  <c r="L538"/>
  <c r="K538"/>
  <c r="M538" s="1"/>
  <c r="J538"/>
  <c r="I538"/>
  <c r="H538"/>
  <c r="G538"/>
  <c r="F538"/>
  <c r="E538"/>
  <c r="D538"/>
  <c r="B538"/>
  <c r="A538"/>
  <c r="AA537"/>
  <c r="Y537"/>
  <c r="X537"/>
  <c r="Z537" s="1"/>
  <c r="W537"/>
  <c r="U537"/>
  <c r="T537"/>
  <c r="R537"/>
  <c r="Q537"/>
  <c r="S537" s="1"/>
  <c r="O537"/>
  <c r="N537"/>
  <c r="P537" s="1"/>
  <c r="L537"/>
  <c r="K537"/>
  <c r="M537" s="1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J536"/>
  <c r="I536"/>
  <c r="H536"/>
  <c r="G536"/>
  <c r="F536"/>
  <c r="E536"/>
  <c r="D536"/>
  <c r="B536"/>
  <c r="A536"/>
  <c r="AA535"/>
  <c r="Y535"/>
  <c r="X535"/>
  <c r="W535"/>
  <c r="U535"/>
  <c r="T535"/>
  <c r="V535" s="1"/>
  <c r="R535"/>
  <c r="Q535"/>
  <c r="S535" s="1"/>
  <c r="O535"/>
  <c r="N535"/>
  <c r="L535"/>
  <c r="K535"/>
  <c r="M535" s="1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O534"/>
  <c r="N534"/>
  <c r="P534" s="1"/>
  <c r="L534"/>
  <c r="K534"/>
  <c r="M534" s="1"/>
  <c r="J534"/>
  <c r="I534"/>
  <c r="H534"/>
  <c r="G534"/>
  <c r="F534"/>
  <c r="E534"/>
  <c r="D534"/>
  <c r="B534"/>
  <c r="A534"/>
  <c r="AA533"/>
  <c r="Y533"/>
  <c r="X533"/>
  <c r="Z533" s="1"/>
  <c r="W533"/>
  <c r="U533"/>
  <c r="T533"/>
  <c r="R533"/>
  <c r="Q533"/>
  <c r="S533" s="1"/>
  <c r="O533"/>
  <c r="N533"/>
  <c r="P533" s="1"/>
  <c r="L533"/>
  <c r="K533"/>
  <c r="M533" s="1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J532"/>
  <c r="I532"/>
  <c r="H532"/>
  <c r="G532"/>
  <c r="F532"/>
  <c r="E532"/>
  <c r="D532"/>
  <c r="B532"/>
  <c r="A532"/>
  <c r="AA531"/>
  <c r="Y531"/>
  <c r="X531"/>
  <c r="W531"/>
  <c r="U531"/>
  <c r="T531"/>
  <c r="V531" s="1"/>
  <c r="R531"/>
  <c r="Q531"/>
  <c r="S531" s="1"/>
  <c r="O531"/>
  <c r="N531"/>
  <c r="L531"/>
  <c r="K531"/>
  <c r="M531" s="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O530"/>
  <c r="N530"/>
  <c r="P530" s="1"/>
  <c r="L530"/>
  <c r="K530"/>
  <c r="M530" s="1"/>
  <c r="J530"/>
  <c r="I530"/>
  <c r="H530"/>
  <c r="G530"/>
  <c r="F530"/>
  <c r="E530"/>
  <c r="D530"/>
  <c r="B530"/>
  <c r="A530"/>
  <c r="AA529"/>
  <c r="Y529"/>
  <c r="X529"/>
  <c r="Z529" s="1"/>
  <c r="W529"/>
  <c r="U529"/>
  <c r="T529"/>
  <c r="R529"/>
  <c r="Q529"/>
  <c r="S529" s="1"/>
  <c r="O529"/>
  <c r="N529"/>
  <c r="P529" s="1"/>
  <c r="L529"/>
  <c r="K529"/>
  <c r="M529" s="1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J528"/>
  <c r="I528"/>
  <c r="H528"/>
  <c r="G528"/>
  <c r="F528"/>
  <c r="E528"/>
  <c r="D528"/>
  <c r="B528"/>
  <c r="A528"/>
  <c r="AA527"/>
  <c r="Y527"/>
  <c r="X527"/>
  <c r="W527"/>
  <c r="U527"/>
  <c r="T527"/>
  <c r="V527" s="1"/>
  <c r="R527"/>
  <c r="Q527"/>
  <c r="S527" s="1"/>
  <c r="O527"/>
  <c r="N527"/>
  <c r="L527"/>
  <c r="K527"/>
  <c r="M527" s="1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O526"/>
  <c r="N526"/>
  <c r="P526" s="1"/>
  <c r="L526"/>
  <c r="K526"/>
  <c r="M526" s="1"/>
  <c r="J526"/>
  <c r="I526"/>
  <c r="H526"/>
  <c r="G526"/>
  <c r="F526"/>
  <c r="E526"/>
  <c r="D526"/>
  <c r="B526"/>
  <c r="A526"/>
  <c r="AA525"/>
  <c r="Y525"/>
  <c r="X525"/>
  <c r="Z525" s="1"/>
  <c r="W525"/>
  <c r="U525"/>
  <c r="T525"/>
  <c r="R525"/>
  <c r="Q525"/>
  <c r="S525" s="1"/>
  <c r="O525"/>
  <c r="N525"/>
  <c r="P525" s="1"/>
  <c r="L525"/>
  <c r="K525"/>
  <c r="M525" s="1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J524"/>
  <c r="I524"/>
  <c r="H524"/>
  <c r="G524"/>
  <c r="F524"/>
  <c r="E524"/>
  <c r="D524"/>
  <c r="B524"/>
  <c r="A524"/>
  <c r="AA523"/>
  <c r="Y523"/>
  <c r="X523"/>
  <c r="W523"/>
  <c r="U523"/>
  <c r="T523"/>
  <c r="V523" s="1"/>
  <c r="R523"/>
  <c r="Q523"/>
  <c r="S523" s="1"/>
  <c r="O523"/>
  <c r="N523"/>
  <c r="L523"/>
  <c r="K523"/>
  <c r="M523" s="1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O522"/>
  <c r="N522"/>
  <c r="P522" s="1"/>
  <c r="L522"/>
  <c r="K522"/>
  <c r="M522" s="1"/>
  <c r="J522"/>
  <c r="I522"/>
  <c r="H522"/>
  <c r="G522"/>
  <c r="F522"/>
  <c r="E522"/>
  <c r="D522"/>
  <c r="B522"/>
  <c r="A522"/>
  <c r="AA521"/>
  <c r="Y521"/>
  <c r="X521"/>
  <c r="Z521" s="1"/>
  <c r="W521"/>
  <c r="U521"/>
  <c r="T521"/>
  <c r="R521"/>
  <c r="Q521"/>
  <c r="S521" s="1"/>
  <c r="O521"/>
  <c r="N521"/>
  <c r="P521" s="1"/>
  <c r="L521"/>
  <c r="K521"/>
  <c r="M521" s="1"/>
  <c r="J521"/>
  <c r="I521"/>
  <c r="H521"/>
  <c r="G521"/>
  <c r="F521"/>
  <c r="E521"/>
  <c r="D521"/>
  <c r="B521"/>
  <c r="A521" s="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J520"/>
  <c r="I520"/>
  <c r="H520"/>
  <c r="G520"/>
  <c r="F520"/>
  <c r="E520"/>
  <c r="D520"/>
  <c r="B520"/>
  <c r="A520"/>
  <c r="AA519"/>
  <c r="Y519"/>
  <c r="X519"/>
  <c r="W519"/>
  <c r="U519"/>
  <c r="T519"/>
  <c r="V519" s="1"/>
  <c r="R519"/>
  <c r="Q519"/>
  <c r="S519" s="1"/>
  <c r="O519"/>
  <c r="N519"/>
  <c r="L519"/>
  <c r="K519"/>
  <c r="M519" s="1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O518"/>
  <c r="N518"/>
  <c r="P518" s="1"/>
  <c r="L518"/>
  <c r="K518"/>
  <c r="M518" s="1"/>
  <c r="J518"/>
  <c r="I518"/>
  <c r="H518"/>
  <c r="G518"/>
  <c r="F518"/>
  <c r="E518"/>
  <c r="D518"/>
  <c r="B518"/>
  <c r="A518"/>
  <c r="AA517"/>
  <c r="Y517"/>
  <c r="X517"/>
  <c r="Z517" s="1"/>
  <c r="W517"/>
  <c r="U517"/>
  <c r="T517"/>
  <c r="R517"/>
  <c r="Q517"/>
  <c r="S517" s="1"/>
  <c r="O517"/>
  <c r="N517"/>
  <c r="P517" s="1"/>
  <c r="L517"/>
  <c r="K517"/>
  <c r="M517" s="1"/>
  <c r="J517"/>
  <c r="I517"/>
  <c r="H517"/>
  <c r="G517"/>
  <c r="F517"/>
  <c r="E517"/>
  <c r="D517"/>
  <c r="B517"/>
  <c r="A517" s="1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J516"/>
  <c r="I516"/>
  <c r="H516"/>
  <c r="G516"/>
  <c r="F516"/>
  <c r="E516"/>
  <c r="D516"/>
  <c r="B516"/>
  <c r="A516"/>
  <c r="AA515"/>
  <c r="Y515"/>
  <c r="X515"/>
  <c r="W515"/>
  <c r="U515"/>
  <c r="T515"/>
  <c r="V515" s="1"/>
  <c r="R515"/>
  <c r="Q515"/>
  <c r="S515" s="1"/>
  <c r="O515"/>
  <c r="N515"/>
  <c r="L515"/>
  <c r="K515"/>
  <c r="M515" s="1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O514"/>
  <c r="N514"/>
  <c r="P514" s="1"/>
  <c r="L514"/>
  <c r="K514"/>
  <c r="M514" s="1"/>
  <c r="J514"/>
  <c r="I514"/>
  <c r="H514"/>
  <c r="G514"/>
  <c r="F514"/>
  <c r="E514"/>
  <c r="D514"/>
  <c r="B514"/>
  <c r="A514"/>
  <c r="AA513"/>
  <c r="Y513"/>
  <c r="X513"/>
  <c r="Z513" s="1"/>
  <c r="W513"/>
  <c r="U513"/>
  <c r="T513"/>
  <c r="R513"/>
  <c r="Q513"/>
  <c r="S513" s="1"/>
  <c r="O513"/>
  <c r="N513"/>
  <c r="P513" s="1"/>
  <c r="L513"/>
  <c r="K513"/>
  <c r="M513" s="1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J512"/>
  <c r="I512"/>
  <c r="H512"/>
  <c r="G512"/>
  <c r="F512"/>
  <c r="E512"/>
  <c r="D512"/>
  <c r="B512"/>
  <c r="A512"/>
  <c r="AA511"/>
  <c r="Y511"/>
  <c r="X511"/>
  <c r="W511"/>
  <c r="U511"/>
  <c r="T511"/>
  <c r="V511" s="1"/>
  <c r="R511"/>
  <c r="Q511"/>
  <c r="S511" s="1"/>
  <c r="O511"/>
  <c r="N511"/>
  <c r="L511"/>
  <c r="K511"/>
  <c r="M511" s="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O510"/>
  <c r="N510"/>
  <c r="P510" s="1"/>
  <c r="L510"/>
  <c r="K510"/>
  <c r="M510" s="1"/>
  <c r="J510"/>
  <c r="I510"/>
  <c r="H510"/>
  <c r="G510"/>
  <c r="F510"/>
  <c r="E510"/>
  <c r="D510"/>
  <c r="B510"/>
  <c r="A510"/>
  <c r="AA509"/>
  <c r="Y509"/>
  <c r="X509"/>
  <c r="Z509" s="1"/>
  <c r="W509"/>
  <c r="U509"/>
  <c r="T509"/>
  <c r="R509"/>
  <c r="Q509"/>
  <c r="S509" s="1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AB508" s="1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AB506" s="1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AB505" s="1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AB502" s="1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AB501" s="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AB498" s="1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AB497" s="1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AB494" s="1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AB492" s="1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AB490" s="1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AB488" s="1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AB486" s="1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AB484" s="1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AB482" s="1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AB480" s="1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AB478" s="1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AB476" s="1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AB474" s="1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AB472" s="1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AB470" s="1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AB468" s="1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AB466" s="1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AB464" s="1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AB462" s="1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AB460" s="1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AB458" s="1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AB456" s="1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AB454" s="1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AB452" s="1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AB450" s="1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AB448" s="1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AB446" s="1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AB444" s="1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AB442" s="1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AB440" s="1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AB438" s="1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AB436" s="1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AB434" s="1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AB432" s="1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AB430" s="1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AB428" s="1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AB426" s="1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AB424" s="1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AB422" s="1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AB420" s="1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AB418" s="1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AB416" s="1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AB414" s="1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AB412" s="1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AB410" s="1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AB408" s="1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AB406" s="1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AB404" s="1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AB402" s="1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AB400" s="1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AB398" s="1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AB396" s="1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AB394" s="1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AB392" s="1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AB390" s="1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AB388" s="1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AB386" s="1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AB384" s="1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AB382" s="1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AB380" s="1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AB378" s="1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AB376" s="1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AB374" s="1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AB372" s="1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AB371" s="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AB368" s="1"/>
  <c r="G368"/>
  <c r="F368"/>
  <c r="E368"/>
  <c r="D368"/>
  <c r="B368"/>
  <c r="A368" s="1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AB367" s="1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AB364" s="1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AB363" s="1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AB360" s="1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AB359" s="1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AB356" s="1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AB355" s="1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AB352" s="1"/>
  <c r="G352"/>
  <c r="F352"/>
  <c r="E352"/>
  <c r="D352"/>
  <c r="B352"/>
  <c r="A352" s="1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AB351" s="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AB348" s="1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AB347" s="1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AB344" s="1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AB340" s="1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AB338" s="1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AB336" s="1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AB334" s="1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AB332" s="1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AB330" s="1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AB328" s="1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AB326" s="1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AB324" s="1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AB322" s="1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AB320" s="1"/>
  <c r="G320"/>
  <c r="F320"/>
  <c r="E320"/>
  <c r="D320"/>
  <c r="B320"/>
  <c r="A320" s="1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AB318" s="1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AB316" s="1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AB314" s="1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AB312" s="1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AB310" s="1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AB308" s="1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AB306" s="1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AB304" s="1"/>
  <c r="G304"/>
  <c r="F304"/>
  <c r="E304"/>
  <c r="D304"/>
  <c r="B304"/>
  <c r="A304" s="1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G303"/>
  <c r="F303"/>
  <c r="E303"/>
  <c r="D303"/>
  <c r="B303"/>
  <c r="A303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AB302" s="1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AB300" s="1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AB298" s="1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AB296" s="1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AB294" s="1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AB292" s="1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AB290" s="1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AB288" s="1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AB286" s="1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AB284" s="1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AB282" s="1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AB280" s="1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AB278" s="1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AB276" s="1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AB274" s="1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AB272" s="1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AB270" s="1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AB268" s="1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AB266" s="1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AB264" s="1"/>
  <c r="G264"/>
  <c r="F264"/>
  <c r="E264"/>
  <c r="D264"/>
  <c r="B264"/>
  <c r="A264" s="1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AB262" s="1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AB260" s="1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AB258" s="1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AB256" s="1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AB254" s="1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AB252" s="1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AB250" s="1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AB248" s="1"/>
  <c r="G248"/>
  <c r="F248"/>
  <c r="E248"/>
  <c r="D248"/>
  <c r="B248"/>
  <c r="A248" s="1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AB246" s="1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AB244" s="1"/>
  <c r="G244"/>
  <c r="F244"/>
  <c r="E244"/>
  <c r="D244"/>
  <c r="B244"/>
  <c r="A244" s="1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AB242" s="1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AB240" s="1"/>
  <c r="G240"/>
  <c r="F240"/>
  <c r="E240"/>
  <c r="D240"/>
  <c r="B240"/>
  <c r="A240" s="1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AB238" s="1"/>
  <c r="G238"/>
  <c r="F238"/>
  <c r="E238"/>
  <c r="D238"/>
  <c r="B238"/>
  <c r="A238" s="1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AB236" s="1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AB234" s="1"/>
  <c r="G234"/>
  <c r="F234"/>
  <c r="E234"/>
  <c r="D234"/>
  <c r="B234"/>
  <c r="A234" s="1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AB232" s="1"/>
  <c r="G232"/>
  <c r="F232"/>
  <c r="E232"/>
  <c r="D232"/>
  <c r="B232"/>
  <c r="A232" s="1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AB230" s="1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AB228" s="1"/>
  <c r="G228"/>
  <c r="F228"/>
  <c r="E228"/>
  <c r="D228"/>
  <c r="B228"/>
  <c r="A228" s="1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AB227" s="1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AB224" s="1"/>
  <c r="G224"/>
  <c r="F224"/>
  <c r="E224"/>
  <c r="D224"/>
  <c r="B224"/>
  <c r="A224" s="1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AB223" s="1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AB220" s="1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AB219" s="1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AB216" s="1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AB215" s="1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AB212" s="1"/>
  <c r="G212"/>
  <c r="F212"/>
  <c r="E212"/>
  <c r="D212"/>
  <c r="B212"/>
  <c r="A212" s="1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AB211" s="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AB208" s="1"/>
  <c r="G208"/>
  <c r="F208"/>
  <c r="E208"/>
  <c r="D208"/>
  <c r="B208"/>
  <c r="A208" s="1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AB207" s="1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AB204" s="1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AB203" s="1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AB200" s="1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AB199" s="1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AB196" s="1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AB195" s="1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AB192" s="1"/>
  <c r="G192"/>
  <c r="F192"/>
  <c r="E192"/>
  <c r="D192"/>
  <c r="B192"/>
  <c r="A192" s="1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AB191" s="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AB188" s="1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AB187" s="1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AB184" s="1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AB183" s="1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AB180" s="1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AB179" s="1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AB176" s="1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AB175" s="1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AB172" s="1"/>
  <c r="G172"/>
  <c r="F172"/>
  <c r="E172"/>
  <c r="D172"/>
  <c r="B172"/>
  <c r="A172" s="1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AB171" s="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AB168" s="1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AB167" s="1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AB164" s="1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AB163" s="1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AB160" s="1"/>
  <c r="G160"/>
  <c r="F160"/>
  <c r="E160"/>
  <c r="D160"/>
  <c r="B160"/>
  <c r="A160" s="1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AB159" s="1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AB156" s="1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AB155" s="1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AB152" s="1"/>
  <c r="G152"/>
  <c r="F152"/>
  <c r="E152"/>
  <c r="D152"/>
  <c r="B152"/>
  <c r="A152" s="1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AB151" s="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AB148" s="1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AB147" s="1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AB144" s="1"/>
  <c r="G144"/>
  <c r="F144"/>
  <c r="E144"/>
  <c r="D144"/>
  <c r="B144"/>
  <c r="A144" s="1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AB143" s="1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AB140" s="1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AB139" s="1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AB136" s="1"/>
  <c r="G136"/>
  <c r="F136"/>
  <c r="E136"/>
  <c r="D136"/>
  <c r="B136"/>
  <c r="A136" s="1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AB135" s="1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AB132" s="1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AB131" s="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AB128" s="1"/>
  <c r="G128"/>
  <c r="F128"/>
  <c r="E128"/>
  <c r="D128"/>
  <c r="B128"/>
  <c r="A128" s="1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AB124" s="1"/>
  <c r="G124"/>
  <c r="F124"/>
  <c r="E124"/>
  <c r="D124"/>
  <c r="B124"/>
  <c r="A124" s="1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AB123" s="1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AB120" s="1"/>
  <c r="G120"/>
  <c r="F120"/>
  <c r="E120"/>
  <c r="D120"/>
  <c r="B120"/>
  <c r="A120" s="1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AB116" s="1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AB115" s="1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AB112" s="1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AB111" s="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AB108" s="1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AB107" s="1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AB104" s="1"/>
  <c r="G104"/>
  <c r="F104"/>
  <c r="E104"/>
  <c r="D104"/>
  <c r="B104"/>
  <c r="A104" s="1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AB103" s="1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AB100" s="1"/>
  <c r="G100"/>
  <c r="F100"/>
  <c r="E100"/>
  <c r="D100"/>
  <c r="B100"/>
  <c r="A100" s="1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AB99" s="1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AB96" s="1"/>
  <c r="G96"/>
  <c r="F96"/>
  <c r="E96"/>
  <c r="D96"/>
  <c r="B96"/>
  <c r="A96" s="1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AB95" s="1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AB92" s="1"/>
  <c r="G92"/>
  <c r="F92"/>
  <c r="E92"/>
  <c r="D92"/>
  <c r="B92"/>
  <c r="A92" s="1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AB91" s="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G90"/>
  <c r="F90"/>
  <c r="E90"/>
  <c r="D90"/>
  <c r="B90"/>
  <c r="A90" s="1"/>
  <c r="AA89"/>
  <c r="Y89"/>
  <c r="X89"/>
  <c r="Z89" s="1"/>
  <c r="W89"/>
  <c r="V89"/>
  <c r="U89"/>
  <c r="T89"/>
  <c r="R89"/>
  <c r="Q89"/>
  <c r="S89" s="1"/>
  <c r="O89"/>
  <c r="N89"/>
  <c r="P89" s="1"/>
  <c r="L89"/>
  <c r="K89"/>
  <c r="M89" s="1"/>
  <c r="J89"/>
  <c r="I89"/>
  <c r="H89"/>
  <c r="AB89" s="1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AB86" s="1"/>
  <c r="G86"/>
  <c r="F86"/>
  <c r="E86"/>
  <c r="D86"/>
  <c r="B86"/>
  <c r="A86" s="1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G84"/>
  <c r="F84"/>
  <c r="E84"/>
  <c r="D84"/>
  <c r="B84"/>
  <c r="A84" s="1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AB82" s="1"/>
  <c r="G82"/>
  <c r="F82"/>
  <c r="E82"/>
  <c r="D82"/>
  <c r="B82"/>
  <c r="A82" s="1"/>
  <c r="AA81"/>
  <c r="Y81"/>
  <c r="X81"/>
  <c r="Z81" s="1"/>
  <c r="W81"/>
  <c r="U81"/>
  <c r="T81"/>
  <c r="V81" s="1"/>
  <c r="R81"/>
  <c r="Q81"/>
  <c r="S81" s="1"/>
  <c r="P81"/>
  <c r="O81"/>
  <c r="N81"/>
  <c r="L81"/>
  <c r="K81"/>
  <c r="M81" s="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AB80" s="1"/>
  <c r="G80"/>
  <c r="F80"/>
  <c r="E80"/>
  <c r="D80"/>
  <c r="B80"/>
  <c r="A80" s="1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AB76" s="1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AB75" s="1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AB72" s="1"/>
  <c r="G72"/>
  <c r="F72"/>
  <c r="E72"/>
  <c r="D72"/>
  <c r="B72"/>
  <c r="A72" s="1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AB71" s="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G70"/>
  <c r="F70"/>
  <c r="E70"/>
  <c r="D70"/>
  <c r="B70"/>
  <c r="A70" s="1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AB68" s="1"/>
  <c r="G68"/>
  <c r="F68"/>
  <c r="E68"/>
  <c r="D68"/>
  <c r="B68"/>
  <c r="A68" s="1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AB67" s="1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AB64" s="1"/>
  <c r="G64"/>
  <c r="F64"/>
  <c r="E64"/>
  <c r="D64"/>
  <c r="B64"/>
  <c r="A64" s="1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AB63" s="1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AB60" s="1"/>
  <c r="G60"/>
  <c r="F60"/>
  <c r="E60"/>
  <c r="D60"/>
  <c r="B60"/>
  <c r="A60" s="1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AB59" s="1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AB56" s="1"/>
  <c r="G56"/>
  <c r="F56"/>
  <c r="E56"/>
  <c r="D56"/>
  <c r="B56"/>
  <c r="A56" s="1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AB55" s="1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AB52" s="1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AB51" s="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 s="1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AB47" s="1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AB44" s="1"/>
  <c r="G44"/>
  <c r="F44"/>
  <c r="E44"/>
  <c r="D44"/>
  <c r="B44"/>
  <c r="A44" s="1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AB43" s="1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AB40" s="1"/>
  <c r="G40"/>
  <c r="F40"/>
  <c r="E40"/>
  <c r="D40"/>
  <c r="B40"/>
  <c r="A40" s="1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AB39" s="1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AB36" s="1"/>
  <c r="G36"/>
  <c r="F36"/>
  <c r="E36"/>
  <c r="D36"/>
  <c r="B36"/>
  <c r="A36" s="1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AB32" s="1"/>
  <c r="G32"/>
  <c r="F32"/>
  <c r="E32"/>
  <c r="D32"/>
  <c r="B32"/>
  <c r="A32" s="1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AB31" s="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AB28" s="1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AB27" s="1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AB24" s="1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AB23" s="1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AB20" s="1"/>
  <c r="G20"/>
  <c r="F20"/>
  <c r="E20"/>
  <c r="D20"/>
  <c r="B20"/>
  <c r="A20" s="1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AB19" s="1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R17"/>
  <c r="Q17"/>
  <c r="S17" s="1"/>
  <c r="P17"/>
  <c r="O17"/>
  <c r="N17"/>
  <c r="L17"/>
  <c r="K17"/>
  <c r="M17" s="1"/>
  <c r="J17"/>
  <c r="I17"/>
  <c r="H17"/>
  <c r="AB17" s="1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 s="1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AB14" s="1"/>
  <c r="G14"/>
  <c r="F14"/>
  <c r="E14"/>
  <c r="D14"/>
  <c r="B14"/>
  <c r="A14" s="1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 s="1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AB10" s="1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AB9" s="1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 s="1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AB6" s="1"/>
  <c r="G6"/>
  <c r="F6"/>
  <c r="E6"/>
  <c r="D6"/>
  <c r="B6"/>
  <c r="A6" s="1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AB5" s="1"/>
  <c r="G5"/>
  <c r="F5"/>
  <c r="E5"/>
  <c r="D5"/>
  <c r="B5"/>
  <c r="A5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G4"/>
  <c r="F4"/>
  <c r="E4"/>
  <c r="D4"/>
  <c r="B4"/>
  <c r="A4" s="1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G3"/>
  <c r="F3"/>
  <c r="E3"/>
  <c r="D3"/>
  <c r="B3"/>
  <c r="A3"/>
  <c r="AB231" l="1"/>
  <c r="AB235"/>
  <c r="AB239"/>
  <c r="AB243"/>
  <c r="AB247"/>
  <c r="AB251"/>
  <c r="AB255"/>
  <c r="AB259"/>
  <c r="AB263"/>
  <c r="AB267"/>
  <c r="AB271"/>
  <c r="AB275"/>
  <c r="AB279"/>
  <c r="AB283"/>
  <c r="AB287"/>
  <c r="AB291"/>
  <c r="AB295"/>
  <c r="AB299"/>
  <c r="AB303"/>
  <c r="AB307"/>
  <c r="AB311"/>
  <c r="AB315"/>
  <c r="AB319"/>
  <c r="AB323"/>
  <c r="AB327"/>
  <c r="AB331"/>
  <c r="AB335"/>
  <c r="AB339"/>
  <c r="AB343"/>
  <c r="AB375"/>
  <c r="AB379"/>
  <c r="AB383"/>
  <c r="AB387"/>
  <c r="AB391"/>
  <c r="AB395"/>
  <c r="AB399"/>
  <c r="AB403"/>
  <c r="AB407"/>
  <c r="AB411"/>
  <c r="AB415"/>
  <c r="AB419"/>
  <c r="AB423"/>
  <c r="AB427"/>
  <c r="AB431"/>
  <c r="AB435"/>
  <c r="AB439"/>
  <c r="AB443"/>
  <c r="AB447"/>
  <c r="AB451"/>
  <c r="AB455"/>
  <c r="AB459"/>
  <c r="AB463"/>
  <c r="AB467"/>
  <c r="AB471"/>
  <c r="AB475"/>
  <c r="AB479"/>
  <c r="AB483"/>
  <c r="AB487"/>
  <c r="AB491"/>
  <c r="AB495"/>
  <c r="AB496"/>
  <c r="AB499"/>
  <c r="AB500"/>
  <c r="AB503"/>
  <c r="AB504"/>
  <c r="AB507"/>
  <c r="AB3"/>
  <c r="AB4"/>
  <c r="AB7"/>
  <c r="AB8"/>
  <c r="AB11"/>
  <c r="AB12"/>
  <c r="AB15"/>
  <c r="AB16"/>
  <c r="AB18"/>
  <c r="AB21"/>
  <c r="AB22"/>
  <c r="AB25"/>
  <c r="AB26"/>
  <c r="AB29"/>
  <c r="AB30"/>
  <c r="AB33"/>
  <c r="AB34"/>
  <c r="AB37"/>
  <c r="AB38"/>
  <c r="AB41"/>
  <c r="AB42"/>
  <c r="AB45"/>
  <c r="AB46"/>
  <c r="AB49"/>
  <c r="AB50"/>
  <c r="AB53"/>
  <c r="AB54"/>
  <c r="AB57"/>
  <c r="AB58"/>
  <c r="AB61"/>
  <c r="AB62"/>
  <c r="AB65"/>
  <c r="AB66"/>
  <c r="AB69"/>
  <c r="AB70"/>
  <c r="AB73"/>
  <c r="AB74"/>
  <c r="AB77"/>
  <c r="AB78"/>
  <c r="AB81"/>
  <c r="AB83"/>
  <c r="AB84"/>
  <c r="AB87"/>
  <c r="AB88"/>
  <c r="AB90"/>
  <c r="AB93"/>
  <c r="AB94"/>
  <c r="AB97"/>
  <c r="AB98"/>
  <c r="AB101"/>
  <c r="AB102"/>
  <c r="AB105"/>
  <c r="AB106"/>
  <c r="AB109"/>
  <c r="AB110"/>
  <c r="AB113"/>
  <c r="AB114"/>
  <c r="AB117"/>
  <c r="AB118"/>
  <c r="AB121"/>
  <c r="AB122"/>
  <c r="AB125"/>
  <c r="AB126"/>
  <c r="AB129"/>
  <c r="AB130"/>
  <c r="AB133"/>
  <c r="AB134"/>
  <c r="AB137"/>
  <c r="AB138"/>
  <c r="AB141"/>
  <c r="AB142"/>
  <c r="AB145"/>
  <c r="AB146"/>
  <c r="AB149"/>
  <c r="AB150"/>
  <c r="AB153"/>
  <c r="AB154"/>
  <c r="AB157"/>
  <c r="AB158"/>
  <c r="AB161"/>
  <c r="AB162"/>
  <c r="AB165"/>
  <c r="AB166"/>
  <c r="AB169"/>
  <c r="AB170"/>
  <c r="AB173"/>
  <c r="AB174"/>
  <c r="AB177"/>
  <c r="AB178"/>
  <c r="AB181"/>
  <c r="AB182"/>
  <c r="AB185"/>
  <c r="AB186"/>
  <c r="AB189"/>
  <c r="AB190"/>
  <c r="AB193"/>
  <c r="AB194"/>
  <c r="AB197"/>
  <c r="AB198"/>
  <c r="AB201"/>
  <c r="AB202"/>
  <c r="AB205"/>
  <c r="AB206"/>
  <c r="AB209"/>
  <c r="AB210"/>
  <c r="AB213"/>
  <c r="AB214"/>
  <c r="AB217"/>
  <c r="AB218"/>
  <c r="AB221"/>
  <c r="AB222"/>
  <c r="AB225"/>
  <c r="AB226"/>
  <c r="AB229"/>
  <c r="AB233"/>
  <c r="AB237"/>
  <c r="AB241"/>
  <c r="AB245"/>
  <c r="AB249"/>
  <c r="AB253"/>
  <c r="AB257"/>
  <c r="AB261"/>
  <c r="AB265"/>
  <c r="AB269"/>
  <c r="AB273"/>
  <c r="AB277"/>
  <c r="AB281"/>
  <c r="AB285"/>
  <c r="AB289"/>
  <c r="AB293"/>
  <c r="AB297"/>
  <c r="AB301"/>
  <c r="AB305"/>
  <c r="AB309"/>
  <c r="AB313"/>
  <c r="AB317"/>
  <c r="AB321"/>
  <c r="AB325"/>
  <c r="AB329"/>
  <c r="AB333"/>
  <c r="AB337"/>
  <c r="AB341"/>
  <c r="AB342"/>
  <c r="AB345"/>
  <c r="AB346"/>
  <c r="AB349"/>
  <c r="AB350"/>
  <c r="AB353"/>
  <c r="AB354"/>
  <c r="AB357"/>
  <c r="AB358"/>
  <c r="AB361"/>
  <c r="AB362"/>
  <c r="AB365"/>
  <c r="AB366"/>
  <c r="AB369"/>
  <c r="AB370"/>
  <c r="AB373"/>
  <c r="AB377"/>
  <c r="AB381"/>
  <c r="AB385"/>
  <c r="AB389"/>
  <c r="AB393"/>
  <c r="AB397"/>
  <c r="AB401"/>
  <c r="AB405"/>
  <c r="AB409"/>
  <c r="AB413"/>
  <c r="AB417"/>
  <c r="AB421"/>
  <c r="AB425"/>
  <c r="AB429"/>
  <c r="AB433"/>
  <c r="AB437"/>
  <c r="AB441"/>
  <c r="AB445"/>
  <c r="AB449"/>
  <c r="AB453"/>
  <c r="AB457"/>
  <c r="AB461"/>
  <c r="AB465"/>
  <c r="AB469"/>
  <c r="AB473"/>
  <c r="AB477"/>
  <c r="AB481"/>
  <c r="AB485"/>
  <c r="AB489"/>
  <c r="AB493"/>
  <c r="AB729"/>
  <c r="AB1142"/>
  <c r="AB1143"/>
  <c r="AB1146"/>
  <c r="AB1147"/>
  <c r="AB1150"/>
  <c r="AB1151"/>
  <c r="AB1154"/>
  <c r="AB1155"/>
  <c r="AB1158"/>
  <c r="AB1159"/>
  <c r="AB1162"/>
  <c r="AB1166"/>
  <c r="AB1170"/>
  <c r="AB1174"/>
  <c r="AB1178"/>
  <c r="AB1182"/>
  <c r="AB1186"/>
  <c r="AB1190"/>
  <c r="AB1194"/>
  <c r="AB1198"/>
  <c r="AB1202"/>
  <c r="AB1206"/>
  <c r="AB1210"/>
  <c r="AB1214"/>
  <c r="AB1218"/>
  <c r="AB1222"/>
  <c r="AB1226"/>
  <c r="AB1230"/>
  <c r="V509"/>
  <c r="AB509" s="1"/>
  <c r="S510"/>
  <c r="AB510" s="1"/>
  <c r="P511"/>
  <c r="AB511" s="1"/>
  <c r="Z511"/>
  <c r="M512"/>
  <c r="AB512" s="1"/>
  <c r="V513"/>
  <c r="AB513" s="1"/>
  <c r="S514"/>
  <c r="AB514" s="1"/>
  <c r="P515"/>
  <c r="AB515" s="1"/>
  <c r="Z515"/>
  <c r="M516"/>
  <c r="AB516" s="1"/>
  <c r="V517"/>
  <c r="AB517" s="1"/>
  <c r="S518"/>
  <c r="AB518" s="1"/>
  <c r="P519"/>
  <c r="AB519" s="1"/>
  <c r="Z519"/>
  <c r="M520"/>
  <c r="AB520" s="1"/>
  <c r="V521"/>
  <c r="AB521" s="1"/>
  <c r="S522"/>
  <c r="AB522" s="1"/>
  <c r="P523"/>
  <c r="AB523" s="1"/>
  <c r="Z523"/>
  <c r="M524"/>
  <c r="AB524" s="1"/>
  <c r="V525"/>
  <c r="AB525" s="1"/>
  <c r="S526"/>
  <c r="AB526" s="1"/>
  <c r="P527"/>
  <c r="Z527"/>
  <c r="AB527" s="1"/>
  <c r="M528"/>
  <c r="AB528" s="1"/>
  <c r="V529"/>
  <c r="AB529" s="1"/>
  <c r="S530"/>
  <c r="AB530" s="1"/>
  <c r="P531"/>
  <c r="Z531"/>
  <c r="AB531" s="1"/>
  <c r="M532"/>
  <c r="AB532" s="1"/>
  <c r="V533"/>
  <c r="AB533" s="1"/>
  <c r="S534"/>
  <c r="AB534" s="1"/>
  <c r="P535"/>
  <c r="Z535"/>
  <c r="AB535" s="1"/>
  <c r="M536"/>
  <c r="AB536" s="1"/>
  <c r="V537"/>
  <c r="AB537" s="1"/>
  <c r="S538"/>
  <c r="AB538" s="1"/>
  <c r="P539"/>
  <c r="Z539"/>
  <c r="AB539" s="1"/>
  <c r="M540"/>
  <c r="AB540" s="1"/>
  <c r="V541"/>
  <c r="AB541" s="1"/>
  <c r="S542"/>
  <c r="AB542" s="1"/>
  <c r="P543"/>
  <c r="Z543"/>
  <c r="AB543" s="1"/>
  <c r="M544"/>
  <c r="AB544" s="1"/>
  <c r="V545"/>
  <c r="AB545" s="1"/>
  <c r="S546"/>
  <c r="AB546" s="1"/>
  <c r="P547"/>
  <c r="Z547"/>
  <c r="AB547" s="1"/>
  <c r="M548"/>
  <c r="AB548" s="1"/>
  <c r="V549"/>
  <c r="AB549" s="1"/>
  <c r="S550"/>
  <c r="AB550" s="1"/>
  <c r="P551"/>
  <c r="Z551"/>
  <c r="AB551" s="1"/>
  <c r="M552"/>
  <c r="AB552" s="1"/>
  <c r="V553"/>
  <c r="AB553" s="1"/>
  <c r="S554"/>
  <c r="AB554" s="1"/>
  <c r="P555"/>
  <c r="Z555"/>
  <c r="AB555" s="1"/>
  <c r="M556"/>
  <c r="AB556" s="1"/>
  <c r="V557"/>
  <c r="AB557" s="1"/>
  <c r="S558"/>
  <c r="AB558" s="1"/>
  <c r="P559"/>
  <c r="Z559"/>
  <c r="AB559" s="1"/>
  <c r="M560"/>
  <c r="AB560" s="1"/>
  <c r="V561"/>
  <c r="AB561" s="1"/>
  <c r="S562"/>
  <c r="AB562" s="1"/>
  <c r="P563"/>
  <c r="Z563"/>
  <c r="AB563" s="1"/>
  <c r="M564"/>
  <c r="AB564" s="1"/>
  <c r="V565"/>
  <c r="AB565" s="1"/>
  <c r="S566"/>
  <c r="AB566" s="1"/>
  <c r="P567"/>
  <c r="Z567"/>
  <c r="AB567" s="1"/>
  <c r="M568"/>
  <c r="AB568" s="1"/>
  <c r="V569"/>
  <c r="AB569" s="1"/>
  <c r="S570"/>
  <c r="AB570" s="1"/>
  <c r="P571"/>
  <c r="Z571"/>
  <c r="AB571" s="1"/>
  <c r="M572"/>
  <c r="AB572" s="1"/>
  <c r="V573"/>
  <c r="AB573" s="1"/>
  <c r="S574"/>
  <c r="AB574" s="1"/>
  <c r="P575"/>
  <c r="Z575"/>
  <c r="AB575" s="1"/>
  <c r="M576"/>
  <c r="AB576" s="1"/>
  <c r="V577"/>
  <c r="AB577" s="1"/>
  <c r="S578"/>
  <c r="AB578" s="1"/>
  <c r="P579"/>
  <c r="Z579"/>
  <c r="AB579" s="1"/>
  <c r="M580"/>
  <c r="AB580" s="1"/>
  <c r="V581"/>
  <c r="AB581" s="1"/>
  <c r="S582"/>
  <c r="AB582" s="1"/>
  <c r="P583"/>
  <c r="Z583"/>
  <c r="AB583" s="1"/>
  <c r="M584"/>
  <c r="AB584" s="1"/>
  <c r="V585"/>
  <c r="AB585" s="1"/>
  <c r="S586"/>
  <c r="AB586" s="1"/>
  <c r="P587"/>
  <c r="Z587"/>
  <c r="AB587" s="1"/>
  <c r="M588"/>
  <c r="AB588" s="1"/>
  <c r="V589"/>
  <c r="AB589" s="1"/>
  <c r="S590"/>
  <c r="AB590" s="1"/>
  <c r="P591"/>
  <c r="Z591"/>
  <c r="AB591" s="1"/>
  <c r="M592"/>
  <c r="AB592" s="1"/>
  <c r="V593"/>
  <c r="AB593" s="1"/>
  <c r="S594"/>
  <c r="AB594" s="1"/>
  <c r="P595"/>
  <c r="Z595"/>
  <c r="AB595" s="1"/>
  <c r="M596"/>
  <c r="AB596" s="1"/>
  <c r="V597"/>
  <c r="AB597" s="1"/>
  <c r="S598"/>
  <c r="AB598" s="1"/>
  <c r="P599"/>
  <c r="Z599"/>
  <c r="AB599" s="1"/>
  <c r="M600"/>
  <c r="AB600" s="1"/>
  <c r="V601"/>
  <c r="AB601" s="1"/>
  <c r="S602"/>
  <c r="AB602" s="1"/>
  <c r="P603"/>
  <c r="Z603"/>
  <c r="AB603" s="1"/>
  <c r="M604"/>
  <c r="AB604" s="1"/>
  <c r="V605"/>
  <c r="AB605" s="1"/>
  <c r="S606"/>
  <c r="AB606" s="1"/>
  <c r="P607"/>
  <c r="Z607"/>
  <c r="AB607" s="1"/>
  <c r="M608"/>
  <c r="AB608" s="1"/>
  <c r="V609"/>
  <c r="AB609" s="1"/>
  <c r="S610"/>
  <c r="AB610" s="1"/>
  <c r="P611"/>
  <c r="Z611"/>
  <c r="AB611" s="1"/>
  <c r="M612"/>
  <c r="AB612" s="1"/>
  <c r="V613"/>
  <c r="AB613" s="1"/>
  <c r="S614"/>
  <c r="AB614" s="1"/>
  <c r="P615"/>
  <c r="Z615"/>
  <c r="AB615" s="1"/>
  <c r="M616"/>
  <c r="AB616" s="1"/>
  <c r="V617"/>
  <c r="AB617" s="1"/>
  <c r="S618"/>
  <c r="AB618" s="1"/>
  <c r="P619"/>
  <c r="Z619"/>
  <c r="AB619" s="1"/>
  <c r="M620"/>
  <c r="AB620" s="1"/>
  <c r="V621"/>
  <c r="AB621" s="1"/>
  <c r="S622"/>
  <c r="AB622" s="1"/>
  <c r="P623"/>
  <c r="Z623"/>
  <c r="AB623" s="1"/>
  <c r="M624"/>
  <c r="AB624" s="1"/>
  <c r="V625"/>
  <c r="AB625" s="1"/>
  <c r="S626"/>
  <c r="AB626" s="1"/>
  <c r="P627"/>
  <c r="Z627"/>
  <c r="AB627" s="1"/>
  <c r="M628"/>
  <c r="AB628" s="1"/>
  <c r="V629"/>
  <c r="AB629" s="1"/>
  <c r="S630"/>
  <c r="AB630" s="1"/>
  <c r="P631"/>
  <c r="Z631"/>
  <c r="AB631" s="1"/>
  <c r="M632"/>
  <c r="AB632" s="1"/>
  <c r="V633"/>
  <c r="AB633" s="1"/>
  <c r="S634"/>
  <c r="AB634" s="1"/>
  <c r="P635"/>
  <c r="Z635"/>
  <c r="AB635" s="1"/>
  <c r="M636"/>
  <c r="AB636" s="1"/>
  <c r="V637"/>
  <c r="AB637" s="1"/>
  <c r="S638"/>
  <c r="AB638" s="1"/>
  <c r="P639"/>
  <c r="Z639"/>
  <c r="AB639" s="1"/>
  <c r="M640"/>
  <c r="AB640" s="1"/>
  <c r="V641"/>
  <c r="AB641" s="1"/>
  <c r="S642"/>
  <c r="AB642" s="1"/>
  <c r="P643"/>
  <c r="Z643"/>
  <c r="AB643" s="1"/>
  <c r="M644"/>
  <c r="AB644" s="1"/>
  <c r="V645"/>
  <c r="AB645" s="1"/>
  <c r="S646"/>
  <c r="AB646" s="1"/>
  <c r="P647"/>
  <c r="Z647"/>
  <c r="AB647" s="1"/>
  <c r="M648"/>
  <c r="AB648" s="1"/>
  <c r="V649"/>
  <c r="AB649" s="1"/>
  <c r="S650"/>
  <c r="AB650" s="1"/>
  <c r="P651"/>
  <c r="Z651"/>
  <c r="AB651" s="1"/>
  <c r="M652"/>
  <c r="AB652" s="1"/>
  <c r="V653"/>
  <c r="AB653" s="1"/>
  <c r="S654"/>
  <c r="AB654" s="1"/>
  <c r="P655"/>
  <c r="Z655"/>
  <c r="AB655" s="1"/>
  <c r="M656"/>
  <c r="AB656" s="1"/>
  <c r="V657"/>
  <c r="AB657" s="1"/>
  <c r="S658"/>
  <c r="AB658" s="1"/>
  <c r="P659"/>
  <c r="Z659"/>
  <c r="AB659" s="1"/>
  <c r="M660"/>
  <c r="AB660" s="1"/>
  <c r="V661"/>
  <c r="AB661" s="1"/>
  <c r="S662"/>
  <c r="AB662" s="1"/>
  <c r="P663"/>
  <c r="Z663"/>
  <c r="AB663" s="1"/>
  <c r="M664"/>
  <c r="AB664" s="1"/>
  <c r="V665"/>
  <c r="AB665" s="1"/>
  <c r="S666"/>
  <c r="AB666" s="1"/>
  <c r="P667"/>
  <c r="Z667"/>
  <c r="AB667" s="1"/>
  <c r="M668"/>
  <c r="AB668" s="1"/>
  <c r="V669"/>
  <c r="AB669" s="1"/>
  <c r="S670"/>
  <c r="AB670" s="1"/>
  <c r="P671"/>
  <c r="Z671"/>
  <c r="AB671" s="1"/>
  <c r="M672"/>
  <c r="AB672" s="1"/>
  <c r="V673"/>
  <c r="AB673" s="1"/>
  <c r="S674"/>
  <c r="AB674" s="1"/>
  <c r="P675"/>
  <c r="Z675"/>
  <c r="AB675" s="1"/>
  <c r="M676"/>
  <c r="AB676" s="1"/>
  <c r="V677"/>
  <c r="AB677" s="1"/>
  <c r="S678"/>
  <c r="AB678" s="1"/>
  <c r="P679"/>
  <c r="Z679"/>
  <c r="AB679" s="1"/>
  <c r="M680"/>
  <c r="AB680" s="1"/>
  <c r="V681"/>
  <c r="AB681" s="1"/>
  <c r="S682"/>
  <c r="AB682" s="1"/>
  <c r="P683"/>
  <c r="Z683"/>
  <c r="AB683" s="1"/>
  <c r="M684"/>
  <c r="AB684" s="1"/>
  <c r="V685"/>
  <c r="AB685" s="1"/>
  <c r="S686"/>
  <c r="AB686" s="1"/>
  <c r="P687"/>
  <c r="Z687"/>
  <c r="AB687" s="1"/>
  <c r="M688"/>
  <c r="AB688" s="1"/>
  <c r="V689"/>
  <c r="AB689" s="1"/>
  <c r="S690"/>
  <c r="AB690" s="1"/>
  <c r="P691"/>
  <c r="Z691"/>
  <c r="AB691" s="1"/>
  <c r="M692"/>
  <c r="AB692" s="1"/>
  <c r="V693"/>
  <c r="AB693" s="1"/>
  <c r="S694"/>
  <c r="AB694" s="1"/>
  <c r="P695"/>
  <c r="Z695"/>
  <c r="AB695" s="1"/>
  <c r="M696"/>
  <c r="AB696" s="1"/>
  <c r="V697"/>
  <c r="AB697" s="1"/>
  <c r="S698"/>
  <c r="AB698" s="1"/>
  <c r="P699"/>
  <c r="Z699"/>
  <c r="AB699" s="1"/>
  <c r="M700"/>
  <c r="AB700" s="1"/>
  <c r="V701"/>
  <c r="AB701" s="1"/>
  <c r="S702"/>
  <c r="AB702" s="1"/>
  <c r="P703"/>
  <c r="Z703"/>
  <c r="AB703" s="1"/>
  <c r="M704"/>
  <c r="AB704" s="1"/>
  <c r="V705"/>
  <c r="AB705" s="1"/>
  <c r="S706"/>
  <c r="AB706" s="1"/>
  <c r="P707"/>
  <c r="Z707"/>
  <c r="AB707" s="1"/>
  <c r="M708"/>
  <c r="AB708" s="1"/>
  <c r="V709"/>
  <c r="AB709" s="1"/>
  <c r="S710"/>
  <c r="AB710" s="1"/>
  <c r="P711"/>
  <c r="Z711"/>
  <c r="AB711" s="1"/>
  <c r="M712"/>
  <c r="AB712" s="1"/>
  <c r="V713"/>
  <c r="AB713" s="1"/>
  <c r="S714"/>
  <c r="AB714" s="1"/>
  <c r="P715"/>
  <c r="Z715"/>
  <c r="AB715" s="1"/>
  <c r="M716"/>
  <c r="AB716" s="1"/>
  <c r="V717"/>
  <c r="AB717" s="1"/>
  <c r="S718"/>
  <c r="AB718" s="1"/>
  <c r="P719"/>
  <c r="Z719"/>
  <c r="AB719" s="1"/>
  <c r="M720"/>
  <c r="AB720" s="1"/>
  <c r="V721"/>
  <c r="AB721" s="1"/>
  <c r="S722"/>
  <c r="AB722" s="1"/>
  <c r="P723"/>
  <c r="Z723"/>
  <c r="AB723" s="1"/>
  <c r="M724"/>
  <c r="AB724" s="1"/>
  <c r="V725"/>
  <c r="AB725" s="1"/>
  <c r="S726"/>
  <c r="AB726" s="1"/>
  <c r="P727"/>
  <c r="Z727"/>
  <c r="AB727" s="1"/>
  <c r="M728"/>
  <c r="AB728" s="1"/>
  <c r="AB732"/>
  <c r="AB733"/>
  <c r="AB736"/>
  <c r="AB737"/>
  <c r="AB740"/>
  <c r="AB741"/>
  <c r="AB744"/>
  <c r="AB745"/>
  <c r="AB748"/>
  <c r="AB749"/>
  <c r="AB752"/>
  <c r="AB753"/>
  <c r="AB756"/>
  <c r="AB757"/>
  <c r="AB760"/>
  <c r="AB761"/>
  <c r="AB764"/>
  <c r="AB765"/>
  <c r="AB768"/>
  <c r="AB769"/>
  <c r="AB772"/>
  <c r="AB773"/>
  <c r="AB776"/>
  <c r="AB777"/>
  <c r="AB780"/>
  <c r="AB781"/>
  <c r="AB784"/>
  <c r="AB785"/>
  <c r="AB788"/>
  <c r="AB789"/>
  <c r="AB792"/>
  <c r="AB793"/>
  <c r="AB796"/>
  <c r="AB797"/>
  <c r="AB800"/>
  <c r="AB801"/>
  <c r="AB804"/>
  <c r="AB805"/>
  <c r="AB808"/>
  <c r="AB809"/>
  <c r="AB812"/>
  <c r="AB813"/>
  <c r="AB816"/>
  <c r="AB817"/>
  <c r="AB820"/>
  <c r="AB821"/>
  <c r="AB824"/>
  <c r="AB825"/>
  <c r="AB828"/>
  <c r="AB829"/>
  <c r="AB832"/>
  <c r="AB833"/>
  <c r="AB836"/>
  <c r="AB837"/>
  <c r="AB840"/>
  <c r="AB841"/>
  <c r="AB844"/>
  <c r="AB845"/>
  <c r="AB848"/>
  <c r="AB849"/>
  <c r="AB852"/>
  <c r="AB853"/>
  <c r="AB856"/>
  <c r="AB857"/>
  <c r="AB860"/>
  <c r="AB861"/>
  <c r="AB864"/>
  <c r="AB865"/>
  <c r="AB868"/>
  <c r="AB869"/>
  <c r="AB872"/>
  <c r="AB873"/>
  <c r="AB876"/>
  <c r="AB877"/>
  <c r="AB880"/>
  <c r="AB881"/>
  <c r="AB884"/>
  <c r="AB885"/>
  <c r="AB888"/>
  <c r="AB889"/>
  <c r="AB892"/>
  <c r="AB893"/>
  <c r="AB896"/>
  <c r="AB897"/>
  <c r="AB900"/>
  <c r="AB901"/>
  <c r="AB904"/>
  <c r="AB905"/>
  <c r="AB908"/>
  <c r="AB909"/>
  <c r="AB912"/>
  <c r="AB913"/>
  <c r="AB916"/>
  <c r="AB917"/>
  <c r="AB920"/>
  <c r="AB921"/>
  <c r="AB924"/>
  <c r="AB925"/>
  <c r="AB928"/>
  <c r="AB929"/>
  <c r="AB932"/>
  <c r="AB933"/>
  <c r="AB936"/>
  <c r="AB937"/>
  <c r="AB940"/>
  <c r="AB941"/>
  <c r="AB944"/>
  <c r="AB945"/>
  <c r="AB948"/>
  <c r="AB949"/>
  <c r="AB952"/>
  <c r="AB953"/>
  <c r="AB956"/>
  <c r="AB957"/>
  <c r="AB960"/>
  <c r="AB961"/>
  <c r="AB964"/>
  <c r="AB965"/>
  <c r="AB968"/>
  <c r="AB969"/>
  <c r="AB972"/>
  <c r="AB973"/>
  <c r="AB976"/>
  <c r="AB977"/>
  <c r="AB980"/>
  <c r="AB981"/>
  <c r="AB984"/>
  <c r="AB985"/>
  <c r="AB988"/>
  <c r="AB989"/>
  <c r="AB992"/>
  <c r="AB993"/>
  <c r="AB996"/>
  <c r="AB997"/>
  <c r="AB1000"/>
  <c r="AB1001"/>
  <c r="AB1004"/>
  <c r="AB1005"/>
  <c r="AB1008"/>
  <c r="AB1009"/>
  <c r="AB1012"/>
  <c r="AB1013"/>
  <c r="AB1016"/>
  <c r="AB1017"/>
  <c r="AB1020"/>
  <c r="AB1021"/>
  <c r="AB1024"/>
  <c r="AB1025"/>
  <c r="AB1028"/>
  <c r="AB1029"/>
  <c r="AB1032"/>
  <c r="AB1033"/>
  <c r="AB1036"/>
  <c r="AB1037"/>
  <c r="AB1040"/>
  <c r="AB1041"/>
  <c r="AB1044"/>
  <c r="AB1045"/>
  <c r="AB1048"/>
  <c r="AB1049"/>
  <c r="AB1052"/>
  <c r="AB1053"/>
  <c r="AB1056"/>
  <c r="AB1057"/>
  <c r="AB1060"/>
  <c r="AB1061"/>
  <c r="AB1064"/>
  <c r="AB1065"/>
  <c r="AB1068"/>
  <c r="AB1069"/>
  <c r="AB1072"/>
  <c r="AB1073"/>
  <c r="AB1076"/>
  <c r="AB1077"/>
  <c r="AB1080"/>
  <c r="AB1081"/>
  <c r="AB1084"/>
  <c r="AB1085"/>
  <c r="AB1088"/>
  <c r="AB1089"/>
  <c r="AB1092"/>
  <c r="AB1093"/>
  <c r="AB1096"/>
  <c r="AB1097"/>
  <c r="AB1100"/>
  <c r="AB1101"/>
  <c r="AB1104"/>
  <c r="AB1105"/>
  <c r="AB1108"/>
  <c r="AB1109"/>
  <c r="AB1112"/>
  <c r="AB1113"/>
  <c r="AB1116"/>
  <c r="AB1117"/>
  <c r="AB1120"/>
  <c r="AB1121"/>
  <c r="AB1124"/>
  <c r="AB1125"/>
  <c r="AB1128"/>
  <c r="AB1129"/>
  <c r="AB1132"/>
  <c r="AB1133"/>
  <c r="AB1136"/>
  <c r="AB1137"/>
  <c r="AB1140"/>
  <c r="AB1164"/>
  <c r="AB1168"/>
  <c r="AB1172"/>
  <c r="AB1176"/>
  <c r="AB1180"/>
  <c r="AB1184"/>
  <c r="AB1188"/>
  <c r="AB1192"/>
  <c r="AB1196"/>
  <c r="AB1200"/>
  <c r="AB1204"/>
  <c r="AB1208"/>
  <c r="AB1212"/>
  <c r="AB1216"/>
  <c r="AB1220"/>
  <c r="AB1224"/>
  <c r="AB1228"/>
  <c r="AB1229"/>
  <c r="AB1232"/>
  <c r="AB1233"/>
  <c r="AB1236"/>
  <c r="AB1237"/>
  <c r="AB1240"/>
  <c r="AB1241"/>
  <c r="AB1244"/>
  <c r="AB1245"/>
  <c r="AB1248"/>
  <c r="AB1249"/>
  <c r="AB1252"/>
  <c r="AB1253"/>
  <c r="AB1256"/>
  <c r="AB1257"/>
  <c r="AB1260"/>
  <c r="AB1261"/>
  <c r="AB1264"/>
  <c r="AB1265"/>
  <c r="AB1268"/>
  <c r="AB1269"/>
  <c r="AB1272"/>
  <c r="AB1273"/>
  <c r="AB1276"/>
  <c r="AB1277"/>
  <c r="AB1280"/>
  <c r="AB1281"/>
  <c r="AB1284"/>
  <c r="AB1285"/>
  <c r="AB1288"/>
  <c r="AB1289"/>
  <c r="AB1292"/>
  <c r="AB1293"/>
  <c r="AB1296"/>
  <c r="AB1297"/>
  <c r="AB1300"/>
  <c r="AB1301"/>
  <c r="AB1304"/>
  <c r="AB1305"/>
  <c r="AB1308"/>
  <c r="AB1309"/>
  <c r="AB1312"/>
  <c r="AB1313"/>
  <c r="AB1316"/>
  <c r="AB1317"/>
  <c r="AB1320"/>
  <c r="AB1321"/>
  <c r="AB1324"/>
  <c r="AB1325"/>
  <c r="AB1328"/>
  <c r="AB1329"/>
  <c r="AB1332"/>
  <c r="AB1333"/>
  <c r="AB1336"/>
  <c r="AB1337"/>
  <c r="AB1340"/>
  <c r="AB1341"/>
  <c r="AB1344"/>
  <c r="AB1345"/>
  <c r="AB1348"/>
  <c r="AB1349"/>
  <c r="AB1352"/>
  <c r="AB1353"/>
  <c r="AB1356"/>
  <c r="AB1357"/>
  <c r="AB1360"/>
  <c r="AB1361"/>
  <c r="AB1364"/>
  <c r="AB1365"/>
  <c r="AB1368"/>
  <c r="AB1369"/>
  <c r="AB1372"/>
  <c r="AB1373"/>
  <c r="AB1376"/>
  <c r="AB1377"/>
  <c r="AB1380"/>
  <c r="AB1381"/>
  <c r="AB1384"/>
  <c r="AB1385"/>
  <c r="AB1388"/>
  <c r="AB1389"/>
  <c r="AB1392"/>
  <c r="AB1393"/>
  <c r="AB1396"/>
  <c r="AB1397"/>
  <c r="AB1400"/>
  <c r="AB1401"/>
  <c r="AB1404"/>
  <c r="AB1405"/>
  <c r="AB1408"/>
  <c r="AB1409"/>
  <c r="AB1412"/>
  <c r="AB1413"/>
  <c r="AB1416"/>
  <c r="AB1417"/>
  <c r="AB1420"/>
  <c r="AB1421"/>
  <c r="AB1424"/>
  <c r="AB1425"/>
  <c r="AB1428"/>
  <c r="AB1429"/>
  <c r="AB1432"/>
  <c r="AB1433"/>
  <c r="AB1436"/>
  <c r="AB1437"/>
  <c r="AB1440"/>
  <c r="AB1441"/>
  <c r="AB1444"/>
  <c r="AB1445"/>
  <c r="AB1448"/>
  <c r="AB1449"/>
  <c r="AB1452"/>
  <c r="AB1453"/>
  <c r="AB1456"/>
  <c r="AB1457"/>
  <c r="AB1460"/>
  <c r="AB1461"/>
  <c r="AB1464"/>
  <c r="AB1465"/>
  <c r="AB1468"/>
  <c r="AB1469"/>
  <c r="AB1472"/>
  <c r="AB1473"/>
  <c r="AB1476"/>
  <c r="AB1477"/>
  <c r="AB1480"/>
  <c r="AB1481"/>
  <c r="AB1484"/>
  <c r="AB1485"/>
  <c r="AB1488"/>
  <c r="AB1489"/>
  <c r="AB1492"/>
  <c r="AB1493"/>
  <c r="AB1496"/>
  <c r="AB1497"/>
  <c r="AB1500"/>
  <c r="AB1501"/>
  <c r="AB1504"/>
  <c r="AB1505"/>
  <c r="AB1508"/>
  <c r="AB1509"/>
  <c r="AB1512"/>
  <c r="AB1513"/>
  <c r="AB1516"/>
  <c r="AB1517"/>
  <c r="AB1520"/>
  <c r="AB1521"/>
  <c r="AB1524"/>
  <c r="AB1525"/>
  <c r="AB1528"/>
  <c r="AB1529"/>
  <c r="AB1532"/>
  <c r="AB1533"/>
  <c r="AB1536"/>
  <c r="AB1537"/>
  <c r="AB1540"/>
  <c r="AB1541"/>
  <c r="AB1544"/>
  <c r="AB1545"/>
  <c r="AB1548"/>
  <c r="AB1549"/>
  <c r="AB1552"/>
  <c r="AB1553"/>
  <c r="AB1556"/>
  <c r="AB1557"/>
  <c r="AB1560"/>
  <c r="AB1561"/>
  <c r="AB1564"/>
  <c r="AB1565"/>
  <c r="AB1568"/>
  <c r="AB1569"/>
  <c r="AB1572"/>
  <c r="AB1573"/>
  <c r="AB1576"/>
  <c r="AB1577"/>
  <c r="AB1580"/>
  <c r="AB1581"/>
  <c r="AB1584"/>
  <c r="AB1585"/>
  <c r="AB1588"/>
  <c r="AB1589"/>
  <c r="AB1592"/>
  <c r="AB1593"/>
  <c r="AB1596"/>
  <c r="AB1597"/>
  <c r="AB1600"/>
  <c r="AB1601"/>
  <c r="AB1604"/>
  <c r="AB1605"/>
  <c r="AB1608"/>
  <c r="AB1609"/>
  <c r="AB1612"/>
  <c r="AB1613"/>
  <c r="AB1616"/>
  <c r="AB1617"/>
  <c r="AB1620"/>
  <c r="AB1621"/>
  <c r="AB1624"/>
  <c r="AB1625"/>
  <c r="AB1628"/>
  <c r="AB1629"/>
  <c r="AB1632"/>
  <c r="AB1633"/>
  <c r="AB1636"/>
  <c r="AB1637"/>
  <c r="AB1640"/>
  <c r="AB1641"/>
  <c r="AB1644"/>
  <c r="AB1645"/>
  <c r="AB1648"/>
  <c r="AB1649"/>
  <c r="AB1652"/>
  <c r="AB1653"/>
  <c r="AB1656"/>
  <c r="AB1657"/>
  <c r="AB1660"/>
  <c r="AB1661"/>
  <c r="AB1664"/>
  <c r="AB1665"/>
  <c r="AB1668"/>
  <c r="AB1669"/>
  <c r="AB1672"/>
  <c r="AB1673"/>
  <c r="AB1676"/>
  <c r="AB1677"/>
  <c r="AB1680"/>
  <c r="AB1681"/>
  <c r="AB1684"/>
  <c r="AB1685"/>
  <c r="AB1688"/>
  <c r="AB1689"/>
  <c r="AB1692"/>
  <c r="AB1693"/>
  <c r="AB1696"/>
  <c r="AB1697"/>
  <c r="AB1700"/>
  <c r="AB1701"/>
  <c r="AB1704"/>
  <c r="AB1705"/>
  <c r="AB1708"/>
  <c r="AB1709"/>
  <c r="AB1712"/>
  <c r="AB1713"/>
  <c r="AB1716"/>
  <c r="AB1717"/>
  <c r="AB1720"/>
  <c r="AB1721"/>
  <c r="AB1724"/>
  <c r="AB1725"/>
  <c r="AB1728"/>
  <c r="AB1729"/>
  <c r="AB1732"/>
  <c r="AB1733"/>
  <c r="AB1736"/>
  <c r="AB1737"/>
  <c r="AB1740"/>
  <c r="AB1741"/>
  <c r="AB1744"/>
  <c r="AB1745"/>
  <c r="AB1748"/>
  <c r="AB1749"/>
  <c r="AB1752"/>
  <c r="AB1753"/>
  <c r="AB1756"/>
  <c r="AB1757"/>
  <c r="AB2013"/>
  <c r="P1760"/>
  <c r="AB1760" s="1"/>
  <c r="Z1760"/>
  <c r="V1762"/>
  <c r="S1763"/>
  <c r="AB1763" s="1"/>
  <c r="P1764"/>
  <c r="Z1764"/>
  <c r="AB1764" s="1"/>
  <c r="V1766"/>
  <c r="S1767"/>
  <c r="AB1767" s="1"/>
  <c r="P1768"/>
  <c r="AB1768" s="1"/>
  <c r="Z1768"/>
  <c r="M1769"/>
  <c r="AB1769" s="1"/>
  <c r="V1770"/>
  <c r="S1771"/>
  <c r="AB1771" s="1"/>
  <c r="P1772"/>
  <c r="AB1772" s="1"/>
  <c r="Z1772"/>
  <c r="M1773"/>
  <c r="AB1773" s="1"/>
  <c r="V1774"/>
  <c r="S1775"/>
  <c r="AB1775" s="1"/>
  <c r="P1776"/>
  <c r="AB1776" s="1"/>
  <c r="Z1776"/>
  <c r="M1777"/>
  <c r="AB1777" s="1"/>
  <c r="V1778"/>
  <c r="S1779"/>
  <c r="AB1779" s="1"/>
  <c r="P1780"/>
  <c r="AB1780" s="1"/>
  <c r="Z1780"/>
  <c r="M1781"/>
  <c r="AB1781" s="1"/>
  <c r="V1782"/>
  <c r="S1783"/>
  <c r="AB1783" s="1"/>
  <c r="P1784"/>
  <c r="Z1784"/>
  <c r="AB1784" s="1"/>
  <c r="M1785"/>
  <c r="AB1785" s="1"/>
  <c r="V1786"/>
  <c r="S1787"/>
  <c r="AB1787" s="1"/>
  <c r="P1788"/>
  <c r="Z1788"/>
  <c r="AB1788" s="1"/>
  <c r="M1789"/>
  <c r="AB1789" s="1"/>
  <c r="V1790"/>
  <c r="S1791"/>
  <c r="AB1791" s="1"/>
  <c r="P1792"/>
  <c r="Z1792"/>
  <c r="AB1792" s="1"/>
  <c r="M1793"/>
  <c r="AB1793" s="1"/>
  <c r="V1794"/>
  <c r="S1795"/>
  <c r="AB1795" s="1"/>
  <c r="P1796"/>
  <c r="Z1796"/>
  <c r="AB1796" s="1"/>
  <c r="M1797"/>
  <c r="AB1797" s="1"/>
  <c r="V1798"/>
  <c r="S1799"/>
  <c r="AB1799" s="1"/>
  <c r="P1800"/>
  <c r="Z1800"/>
  <c r="AB1800" s="1"/>
  <c r="M1801"/>
  <c r="AB1801" s="1"/>
  <c r="V1802"/>
  <c r="S1803"/>
  <c r="AB1803" s="1"/>
  <c r="P1804"/>
  <c r="Z1804"/>
  <c r="AB1804" s="1"/>
  <c r="M1805"/>
  <c r="AB1805" s="1"/>
  <c r="V1806"/>
  <c r="S1807"/>
  <c r="AB1807" s="1"/>
  <c r="P1808"/>
  <c r="Z1808"/>
  <c r="AB1808" s="1"/>
  <c r="M1809"/>
  <c r="AB1809" s="1"/>
  <c r="V1810"/>
  <c r="S1811"/>
  <c r="AB1811" s="1"/>
  <c r="P1812"/>
  <c r="Z1812"/>
  <c r="AB1812" s="1"/>
  <c r="M1813"/>
  <c r="AB1813" s="1"/>
  <c r="V1814"/>
  <c r="S1815"/>
  <c r="AB1815" s="1"/>
  <c r="S1819"/>
  <c r="AB1819" s="1"/>
  <c r="S1823"/>
  <c r="AB1823" s="1"/>
  <c r="S1827"/>
  <c r="AB1827" s="1"/>
  <c r="S1831"/>
  <c r="AB1831" s="1"/>
  <c r="S1835"/>
  <c r="AB1835" s="1"/>
  <c r="S1839"/>
  <c r="AB1839" s="1"/>
  <c r="S1843"/>
  <c r="AB1843" s="1"/>
  <c r="S1847"/>
  <c r="AB1847" s="1"/>
  <c r="S1851"/>
  <c r="AB1851" s="1"/>
  <c r="S1855"/>
  <c r="AB1855" s="1"/>
  <c r="S1859"/>
  <c r="AB1859" s="1"/>
  <c r="S1863"/>
  <c r="AB1863" s="1"/>
  <c r="S1867"/>
  <c r="AB1867" s="1"/>
  <c r="S1871"/>
  <c r="AB1871" s="1"/>
  <c r="S1875"/>
  <c r="AB1875" s="1"/>
  <c r="S1879"/>
  <c r="AB1879" s="1"/>
  <c r="S1883"/>
  <c r="AB1883" s="1"/>
  <c r="S1887"/>
  <c r="AB1887" s="1"/>
  <c r="S1891"/>
  <c r="AB1891" s="1"/>
  <c r="S1895"/>
  <c r="AB1895" s="1"/>
  <c r="V1898"/>
  <c r="S1899"/>
  <c r="AB1899" s="1"/>
  <c r="P1900"/>
  <c r="AB1900" s="1"/>
  <c r="Z1900"/>
  <c r="V1902"/>
  <c r="S1903"/>
  <c r="AB1903" s="1"/>
  <c r="P1904"/>
  <c r="Z1904"/>
  <c r="AB1904" s="1"/>
  <c r="V1906"/>
  <c r="S1907"/>
  <c r="AB1907" s="1"/>
  <c r="P1908"/>
  <c r="AB1908" s="1"/>
  <c r="Z1908"/>
  <c r="V1910"/>
  <c r="S1911"/>
  <c r="AB1911" s="1"/>
  <c r="P1912"/>
  <c r="Z1912"/>
  <c r="AB1912" s="1"/>
  <c r="V1914"/>
  <c r="S1915"/>
  <c r="AB1915" s="1"/>
  <c r="P1916"/>
  <c r="AB1916" s="1"/>
  <c r="Z1916"/>
  <c r="V1918"/>
  <c r="S1919"/>
  <c r="AB1919" s="1"/>
  <c r="P1920"/>
  <c r="Z1920"/>
  <c r="AB1920" s="1"/>
  <c r="V1922"/>
  <c r="S1923"/>
  <c r="AB1923" s="1"/>
  <c r="P1924"/>
  <c r="AB1924" s="1"/>
  <c r="S1927"/>
  <c r="AB1927" s="1"/>
  <c r="S1931"/>
  <c r="AB1931" s="1"/>
  <c r="S1935"/>
  <c r="AB1935" s="1"/>
  <c r="S1939"/>
  <c r="AB1939" s="1"/>
  <c r="S1943"/>
  <c r="AB1943" s="1"/>
  <c r="S1947"/>
  <c r="AB1947" s="1"/>
  <c r="S1951"/>
  <c r="AB1951" s="1"/>
  <c r="S1955"/>
  <c r="AB1955" s="1"/>
  <c r="S1959"/>
  <c r="AB1959" s="1"/>
  <c r="S1963"/>
  <c r="AB1963" s="1"/>
  <c r="S1967"/>
  <c r="AB1967" s="1"/>
  <c r="S1971"/>
  <c r="AB1971" s="1"/>
  <c r="S1975"/>
  <c r="AB1975" s="1"/>
  <c r="S1979"/>
  <c r="AB1979" s="1"/>
  <c r="V1982"/>
  <c r="S1983"/>
  <c r="AB1983" s="1"/>
  <c r="V1986"/>
  <c r="S1987"/>
  <c r="AB1987" s="1"/>
  <c r="AB1988"/>
  <c r="P1988"/>
  <c r="V1990"/>
  <c r="S1991"/>
  <c r="AB1991" s="1"/>
  <c r="AB1992"/>
  <c r="P1992"/>
  <c r="V1994"/>
  <c r="S1995"/>
  <c r="AB1995" s="1"/>
  <c r="P1996"/>
  <c r="Z1996"/>
  <c r="AB1996" s="1"/>
  <c r="V1998"/>
  <c r="S1999"/>
  <c r="AB1999" s="1"/>
  <c r="P2000"/>
  <c r="AB2000" s="1"/>
  <c r="Z2000"/>
  <c r="V2002"/>
  <c r="S2003"/>
  <c r="AB2003" s="1"/>
  <c r="P2004"/>
  <c r="Z2004"/>
  <c r="AB2004" s="1"/>
  <c r="V2006"/>
  <c r="S2007"/>
  <c r="AB2007" s="1"/>
  <c r="P2008"/>
  <c r="AB2008" s="1"/>
  <c r="Z2008"/>
  <c r="V2010"/>
  <c r="S2011"/>
  <c r="AB2011" s="1"/>
  <c r="P2012"/>
  <c r="Z2012"/>
  <c r="AB2012" s="1"/>
  <c r="V2014"/>
  <c r="S2015"/>
  <c r="AB2015" s="1"/>
  <c r="P2016"/>
  <c r="AB2016" s="1"/>
  <c r="Z2016"/>
  <c r="M2017"/>
  <c r="AB2017" s="1"/>
  <c r="V2018"/>
  <c r="S2019"/>
  <c r="AB2019" s="1"/>
  <c r="P2020"/>
  <c r="AB2020" s="1"/>
  <c r="Z2020"/>
  <c r="M2021"/>
  <c r="AB2021" s="1"/>
  <c r="V2022"/>
  <c r="S2023"/>
  <c r="AB2023" s="1"/>
  <c r="P2024"/>
  <c r="AB2024" s="1"/>
  <c r="Z2024"/>
  <c r="M2025"/>
  <c r="AB2025" s="1"/>
  <c r="V2026"/>
  <c r="S2027"/>
  <c r="AB2027" s="1"/>
  <c r="P2028"/>
  <c r="AB2028" s="1"/>
  <c r="Z2028"/>
  <c r="M2029"/>
  <c r="AB2029" s="1"/>
  <c r="V2030"/>
  <c r="S2031"/>
  <c r="AB2031" s="1"/>
  <c r="P2032"/>
  <c r="AB2032" s="1"/>
  <c r="Z2032"/>
  <c r="M2033"/>
  <c r="AB2033" s="1"/>
  <c r="V2034"/>
  <c r="S2035"/>
  <c r="AB2035" s="1"/>
  <c r="P2036"/>
  <c r="AB2036" s="1"/>
  <c r="Z2036"/>
  <c r="M2037"/>
  <c r="AB2037" s="1"/>
  <c r="V2038"/>
  <c r="S2039"/>
  <c r="AB2039" s="1"/>
  <c r="P2040"/>
  <c r="AB2040" s="1"/>
  <c r="Z2040"/>
  <c r="M2041"/>
  <c r="AB2041" s="1"/>
  <c r="V2042"/>
  <c r="S2043"/>
  <c r="AB2043" s="1"/>
  <c r="P2044"/>
  <c r="AB2044" s="1"/>
  <c r="Z2044"/>
  <c r="M2045"/>
  <c r="AB2045" s="1"/>
  <c r="V2046"/>
  <c r="S2047"/>
  <c r="AB2047" s="1"/>
  <c r="P2048"/>
  <c r="AB2048" s="1"/>
  <c r="Z2048"/>
  <c r="M2049"/>
  <c r="AB2049" s="1"/>
  <c r="V2050"/>
  <c r="S2051"/>
  <c r="AB2051" s="1"/>
  <c r="P2052"/>
  <c r="AB2052" s="1"/>
  <c r="Z2052"/>
  <c r="M2053"/>
  <c r="AB2053" s="1"/>
  <c r="V2054"/>
  <c r="S2055"/>
  <c r="AB2055" s="1"/>
  <c r="P2056"/>
  <c r="AB2056" s="1"/>
  <c r="Z2056"/>
  <c r="M2057"/>
  <c r="AB2057" s="1"/>
  <c r="V2058"/>
  <c r="S2059"/>
  <c r="AB2059" s="1"/>
  <c r="P2060"/>
  <c r="AB2060" s="1"/>
  <c r="Z2060"/>
  <c r="M2061"/>
  <c r="AB2061" s="1"/>
  <c r="V2062"/>
  <c r="S2063"/>
  <c r="AB2063" s="1"/>
  <c r="P2064"/>
  <c r="AB2064" s="1"/>
  <c r="Z2064"/>
  <c r="V2066"/>
  <c r="S2067"/>
  <c r="AB2067" s="1"/>
  <c r="P2068"/>
  <c r="Z2068"/>
  <c r="AB2068" s="1"/>
  <c r="V2070"/>
  <c r="S2071"/>
  <c r="AB2071" s="1"/>
  <c r="P2072"/>
  <c r="AB2072" s="1"/>
  <c r="Z2072"/>
  <c r="V2074"/>
  <c r="S2075"/>
  <c r="AB2075" s="1"/>
  <c r="V2078"/>
  <c r="S2079"/>
  <c r="AB2079" s="1"/>
  <c r="P2080"/>
  <c r="AB2080" s="1"/>
  <c r="V2082"/>
  <c r="S2083"/>
  <c r="AB2083" s="1"/>
  <c r="AB2084"/>
  <c r="V2086"/>
  <c r="AB2087"/>
  <c r="AB2363"/>
  <c r="AB2367"/>
  <c r="AB2371"/>
  <c r="AB2375"/>
  <c r="AB2379"/>
  <c r="AB2383"/>
  <c r="AB2387"/>
  <c r="AB2391"/>
  <c r="AB2395"/>
  <c r="AB2399"/>
  <c r="AB2403"/>
  <c r="AB2407"/>
  <c r="AB2411"/>
  <c r="AB2415"/>
  <c r="AB2419"/>
  <c r="AB2423"/>
  <c r="AB2427"/>
  <c r="AB2431"/>
  <c r="AB2435"/>
  <c r="AB2439"/>
  <c r="AB2443"/>
  <c r="AB2447"/>
  <c r="AB2451"/>
  <c r="AB2455"/>
  <c r="AB2459"/>
  <c r="AB2463"/>
  <c r="AB2467"/>
  <c r="AB2471"/>
  <c r="AB2475"/>
  <c r="AB2479"/>
  <c r="AB2483"/>
  <c r="AB2487"/>
  <c r="AB2491"/>
  <c r="AB2495"/>
  <c r="AB2499"/>
  <c r="AB2503"/>
  <c r="AB2507"/>
  <c r="AB2511"/>
  <c r="AB2515"/>
  <c r="AB2519"/>
  <c r="AB2523"/>
  <c r="AB2524"/>
  <c r="AB2527"/>
  <c r="AB2531"/>
  <c r="AB2535"/>
  <c r="AB2539"/>
  <c r="AB2543"/>
  <c r="AB2547"/>
  <c r="AB2551"/>
  <c r="AB2555"/>
  <c r="AB2559"/>
  <c r="AB2563"/>
  <c r="AB2567"/>
  <c r="AB2571"/>
  <c r="AB2575"/>
  <c r="AB2579"/>
  <c r="AB2583"/>
  <c r="AB2587"/>
  <c r="AB2591"/>
  <c r="AB2595"/>
  <c r="AB2599"/>
  <c r="AB2603"/>
  <c r="AB2607"/>
  <c r="AB2611"/>
  <c r="AB2615"/>
  <c r="AB2619"/>
  <c r="AB2623"/>
  <c r="AB2627"/>
  <c r="AB2631"/>
  <c r="AB2635"/>
  <c r="AB2639"/>
  <c r="AB2643"/>
  <c r="AB2647"/>
  <c r="AB2651"/>
  <c r="AB2655"/>
  <c r="AB2659"/>
  <c r="AB2663"/>
  <c r="AB2667"/>
  <c r="AB2671"/>
  <c r="AB2675"/>
  <c r="AB2679"/>
  <c r="AB2683"/>
  <c r="AB2687"/>
  <c r="AB2691"/>
  <c r="AB2695"/>
  <c r="AB2699"/>
  <c r="AB2703"/>
  <c r="AB2707"/>
  <c r="AB2711"/>
  <c r="AB2715"/>
  <c r="AB2719"/>
  <c r="AB2723"/>
  <c r="AB2727"/>
  <c r="AB2731"/>
  <c r="AB2735"/>
  <c r="AB2739"/>
  <c r="AB2743"/>
  <c r="AB2747"/>
  <c r="AB2751"/>
  <c r="AB2755"/>
  <c r="AB2759"/>
  <c r="AB2763"/>
  <c r="AB2767"/>
  <c r="AB2775"/>
  <c r="AB2779"/>
  <c r="AB2783"/>
  <c r="AB2787"/>
  <c r="AB2791"/>
  <c r="AB2795"/>
  <c r="AB2799"/>
  <c r="S1761"/>
  <c r="AB1761" s="1"/>
  <c r="AB1762"/>
  <c r="S1765"/>
  <c r="AB1765" s="1"/>
  <c r="AB1766"/>
  <c r="AB1770"/>
  <c r="AB1774"/>
  <c r="AB1778"/>
  <c r="AB1782"/>
  <c r="AB1786"/>
  <c r="AB1790"/>
  <c r="AB1794"/>
  <c r="AB1798"/>
  <c r="AB1802"/>
  <c r="AB1806"/>
  <c r="AB1810"/>
  <c r="AB1814"/>
  <c r="V1816"/>
  <c r="AB1816" s="1"/>
  <c r="S1817"/>
  <c r="AB1817" s="1"/>
  <c r="P1818"/>
  <c r="AB1818" s="1"/>
  <c r="Z1818"/>
  <c r="V1820"/>
  <c r="AB1820" s="1"/>
  <c r="S1821"/>
  <c r="AB1821" s="1"/>
  <c r="P1822"/>
  <c r="Z1822"/>
  <c r="AB1822" s="1"/>
  <c r="V1824"/>
  <c r="AB1824" s="1"/>
  <c r="S1825"/>
  <c r="AB1825" s="1"/>
  <c r="P1826"/>
  <c r="AB1826" s="1"/>
  <c r="Z1826"/>
  <c r="V1828"/>
  <c r="AB1828" s="1"/>
  <c r="S1829"/>
  <c r="AB1829" s="1"/>
  <c r="P1830"/>
  <c r="Z1830"/>
  <c r="AB1830" s="1"/>
  <c r="V1832"/>
  <c r="AB1832" s="1"/>
  <c r="S1833"/>
  <c r="AB1833" s="1"/>
  <c r="P1834"/>
  <c r="AB1834" s="1"/>
  <c r="Z1834"/>
  <c r="V1836"/>
  <c r="AB1836" s="1"/>
  <c r="S1837"/>
  <c r="AB1837" s="1"/>
  <c r="AB1838"/>
  <c r="P1838"/>
  <c r="V1840"/>
  <c r="AB1840" s="1"/>
  <c r="S1841"/>
  <c r="AB1841" s="1"/>
  <c r="AB1842"/>
  <c r="V1844"/>
  <c r="AB1844" s="1"/>
  <c r="S1845"/>
  <c r="AB1845" s="1"/>
  <c r="P1846"/>
  <c r="AB1846" s="1"/>
  <c r="V1848"/>
  <c r="AB1848" s="1"/>
  <c r="S1849"/>
  <c r="AB1849" s="1"/>
  <c r="P1850"/>
  <c r="AB1850" s="1"/>
  <c r="Z1850"/>
  <c r="V1852"/>
  <c r="AB1852" s="1"/>
  <c r="S1853"/>
  <c r="AB1853" s="1"/>
  <c r="AB1854"/>
  <c r="P1854"/>
  <c r="V1856"/>
  <c r="AB1856" s="1"/>
  <c r="S1857"/>
  <c r="AB1857" s="1"/>
  <c r="P1858"/>
  <c r="Z1858"/>
  <c r="AB1858" s="1"/>
  <c r="V1860"/>
  <c r="AB1860" s="1"/>
  <c r="S1861"/>
  <c r="AB1861" s="1"/>
  <c r="P1862"/>
  <c r="AB1862" s="1"/>
  <c r="V1864"/>
  <c r="AB1864" s="1"/>
  <c r="S1865"/>
  <c r="AB1865" s="1"/>
  <c r="P1866"/>
  <c r="AB1866" s="1"/>
  <c r="Z1866"/>
  <c r="V1868"/>
  <c r="AB1868" s="1"/>
  <c r="S1869"/>
  <c r="AB1869" s="1"/>
  <c r="AB1870"/>
  <c r="V1872"/>
  <c r="AB1872" s="1"/>
  <c r="S1873"/>
  <c r="AB1873" s="1"/>
  <c r="AB1874"/>
  <c r="V1876"/>
  <c r="AB1876" s="1"/>
  <c r="S1877"/>
  <c r="AB1877" s="1"/>
  <c r="AB1878"/>
  <c r="P1878"/>
  <c r="V1880"/>
  <c r="AB1880" s="1"/>
  <c r="S1881"/>
  <c r="AB1881" s="1"/>
  <c r="P1882"/>
  <c r="Z1882"/>
  <c r="AB1882" s="1"/>
  <c r="V1884"/>
  <c r="AB1884" s="1"/>
  <c r="S1885"/>
  <c r="AB1885" s="1"/>
  <c r="P1886"/>
  <c r="AB1886" s="1"/>
  <c r="Z1886"/>
  <c r="V1888"/>
  <c r="AB1888" s="1"/>
  <c r="S1889"/>
  <c r="AB1889" s="1"/>
  <c r="P1890"/>
  <c r="Z1890"/>
  <c r="AB1890" s="1"/>
  <c r="V1892"/>
  <c r="AB1892" s="1"/>
  <c r="S1893"/>
  <c r="AB1893" s="1"/>
  <c r="P1894"/>
  <c r="AB1894" s="1"/>
  <c r="Z1894"/>
  <c r="V1896"/>
  <c r="AB1896" s="1"/>
  <c r="S1897"/>
  <c r="AB1897" s="1"/>
  <c r="AB1898"/>
  <c r="S1901"/>
  <c r="AB1901" s="1"/>
  <c r="AB1902"/>
  <c r="S1905"/>
  <c r="AB1905" s="1"/>
  <c r="AB1906"/>
  <c r="S1909"/>
  <c r="AB1909" s="1"/>
  <c r="AB1910"/>
  <c r="S1913"/>
  <c r="AB1913" s="1"/>
  <c r="AB1914"/>
  <c r="S1917"/>
  <c r="AB1917" s="1"/>
  <c r="AB1918"/>
  <c r="S1921"/>
  <c r="AB1921" s="1"/>
  <c r="AB1922"/>
  <c r="S1925"/>
  <c r="AB1925" s="1"/>
  <c r="P1926"/>
  <c r="Z1926"/>
  <c r="AB1926" s="1"/>
  <c r="V1928"/>
  <c r="AB1928" s="1"/>
  <c r="S1929"/>
  <c r="AB1929" s="1"/>
  <c r="P1930"/>
  <c r="AB1930" s="1"/>
  <c r="Z1930"/>
  <c r="V1932"/>
  <c r="AB1932" s="1"/>
  <c r="S1933"/>
  <c r="AB1933" s="1"/>
  <c r="P1934"/>
  <c r="Z1934"/>
  <c r="AB1934" s="1"/>
  <c r="V1936"/>
  <c r="AB1936" s="1"/>
  <c r="S1937"/>
  <c r="AB1937" s="1"/>
  <c r="P1938"/>
  <c r="AB1938" s="1"/>
  <c r="Z1938"/>
  <c r="V1940"/>
  <c r="AB1940" s="1"/>
  <c r="S1941"/>
  <c r="AB1941" s="1"/>
  <c r="P1942"/>
  <c r="Z1942"/>
  <c r="AB1942" s="1"/>
  <c r="V1944"/>
  <c r="AB1944" s="1"/>
  <c r="S1945"/>
  <c r="AB1945" s="1"/>
  <c r="P1946"/>
  <c r="AB1946" s="1"/>
  <c r="Z1946"/>
  <c r="V1948"/>
  <c r="AB1948" s="1"/>
  <c r="S1949"/>
  <c r="AB1949" s="1"/>
  <c r="P1950"/>
  <c r="Z1950"/>
  <c r="AB1950" s="1"/>
  <c r="V1952"/>
  <c r="AB1952" s="1"/>
  <c r="S1953"/>
  <c r="AB1953" s="1"/>
  <c r="P1954"/>
  <c r="AB1954" s="1"/>
  <c r="Z1954"/>
  <c r="V1956"/>
  <c r="AB1956" s="1"/>
  <c r="S1957"/>
  <c r="AB1957" s="1"/>
  <c r="P1958"/>
  <c r="Z1958"/>
  <c r="AB1958" s="1"/>
  <c r="V1960"/>
  <c r="AB1960" s="1"/>
  <c r="S1961"/>
  <c r="AB1961" s="1"/>
  <c r="P1962"/>
  <c r="AB1962" s="1"/>
  <c r="Z1962"/>
  <c r="V1964"/>
  <c r="AB1964" s="1"/>
  <c r="S1965"/>
  <c r="AB1965" s="1"/>
  <c r="AB1966"/>
  <c r="P1966"/>
  <c r="V1968"/>
  <c r="AB1968" s="1"/>
  <c r="S1969"/>
  <c r="AB1969" s="1"/>
  <c r="P1970"/>
  <c r="Z1970"/>
  <c r="AB1970" s="1"/>
  <c r="V1972"/>
  <c r="AB1972" s="1"/>
  <c r="S1973"/>
  <c r="AB1973" s="1"/>
  <c r="P1974"/>
  <c r="AB1974" s="1"/>
  <c r="V1976"/>
  <c r="AB1976" s="1"/>
  <c r="S1977"/>
  <c r="AB1977" s="1"/>
  <c r="P1978"/>
  <c r="AB1978" s="1"/>
  <c r="V1980"/>
  <c r="AB1980" s="1"/>
  <c r="S1981"/>
  <c r="AB1981" s="1"/>
  <c r="AB1982"/>
  <c r="V1984"/>
  <c r="AB1984" s="1"/>
  <c r="S1985"/>
  <c r="AB1985" s="1"/>
  <c r="AB1986"/>
  <c r="S1989"/>
  <c r="AB1989" s="1"/>
  <c r="AB1990"/>
  <c r="S1993"/>
  <c r="AB1993" s="1"/>
  <c r="AB1994"/>
  <c r="S1997"/>
  <c r="AB1997" s="1"/>
  <c r="AB1998"/>
  <c r="S2001"/>
  <c r="AB2001" s="1"/>
  <c r="AB2002"/>
  <c r="S2005"/>
  <c r="AB2005" s="1"/>
  <c r="AB2006"/>
  <c r="S2009"/>
  <c r="AB2009" s="1"/>
  <c r="AB2010"/>
  <c r="AB2014"/>
  <c r="AB2018"/>
  <c r="AB2022"/>
  <c r="AB2026"/>
  <c r="AB2030"/>
  <c r="AB2034"/>
  <c r="AB2038"/>
  <c r="AB2042"/>
  <c r="AB2046"/>
  <c r="AB2050"/>
  <c r="AB2054"/>
  <c r="AB2058"/>
  <c r="AB2062"/>
  <c r="S2065"/>
  <c r="AB2065" s="1"/>
  <c r="AB2066"/>
  <c r="S2069"/>
  <c r="AB2069" s="1"/>
  <c r="AB2070"/>
  <c r="S2073"/>
  <c r="AB2073" s="1"/>
  <c r="AB2074"/>
  <c r="V2076"/>
  <c r="AB2076" s="1"/>
  <c r="S2077"/>
  <c r="AB2077" s="1"/>
  <c r="AB2078"/>
  <c r="S2081"/>
  <c r="AB2081" s="1"/>
  <c r="AB2082"/>
  <c r="S2085"/>
  <c r="AB2085" s="1"/>
  <c r="AB2086"/>
  <c r="AB2089"/>
  <c r="AB2090"/>
  <c r="AB2093"/>
  <c r="AB2094"/>
  <c r="AB2097"/>
  <c r="AB2098"/>
  <c r="AB2101"/>
  <c r="AB2102"/>
  <c r="AB2105"/>
  <c r="AB2106"/>
  <c r="AB2109"/>
  <c r="AB2110"/>
  <c r="AB2113"/>
  <c r="AB2114"/>
  <c r="AB2117"/>
  <c r="AB2118"/>
  <c r="AB2121"/>
  <c r="AB2122"/>
  <c r="AB2125"/>
  <c r="AB2126"/>
  <c r="AB2129"/>
  <c r="AB2130"/>
  <c r="AB2133"/>
  <c r="AB2134"/>
  <c r="AB2137"/>
  <c r="AB2138"/>
  <c r="AB2141"/>
  <c r="AB2142"/>
  <c r="AB2145"/>
  <c r="AB2146"/>
  <c r="AB2149"/>
  <c r="AB2150"/>
  <c r="AB2153"/>
  <c r="AB2154"/>
  <c r="AB2157"/>
  <c r="AB2158"/>
  <c r="AB2161"/>
  <c r="AB2162"/>
  <c r="AB2165"/>
  <c r="AB2166"/>
  <c r="AB2169"/>
  <c r="AB2170"/>
  <c r="AB2173"/>
  <c r="AB2174"/>
  <c r="AB2177"/>
  <c r="AB2178"/>
  <c r="AB2181"/>
  <c r="AB2182"/>
  <c r="AB2185"/>
  <c r="AB2186"/>
  <c r="AB2189"/>
  <c r="AB2190"/>
  <c r="AB2193"/>
  <c r="AB2194"/>
  <c r="AB2197"/>
  <c r="AB2198"/>
  <c r="AB2201"/>
  <c r="AB2202"/>
  <c r="AB2205"/>
  <c r="AB2206"/>
  <c r="AB2209"/>
  <c r="AB2210"/>
  <c r="AB2213"/>
  <c r="AB2214"/>
  <c r="AB2217"/>
  <c r="AB2218"/>
  <c r="AB2221"/>
  <c r="AB2222"/>
  <c r="AB2225"/>
  <c r="AB2226"/>
  <c r="AB2229"/>
  <c r="AB2230"/>
  <c r="AB2233"/>
  <c r="AB2234"/>
  <c r="AB2237"/>
  <c r="AB2238"/>
  <c r="AB2241"/>
  <c r="AB2242"/>
  <c r="AB2245"/>
  <c r="AB2246"/>
  <c r="AB2249"/>
  <c r="AB2250"/>
  <c r="AB2253"/>
  <c r="AB2254"/>
  <c r="AB2257"/>
  <c r="AB2258"/>
  <c r="AB2261"/>
  <c r="AB2262"/>
  <c r="AB2265"/>
  <c r="AB2266"/>
  <c r="AB2269"/>
  <c r="AB2270"/>
  <c r="AB2273"/>
  <c r="AB2274"/>
  <c r="AB2277"/>
  <c r="AB2278"/>
  <c r="AB2281"/>
  <c r="AB2282"/>
  <c r="AB2285"/>
  <c r="AB2286"/>
  <c r="AB2289"/>
  <c r="AB2290"/>
  <c r="AB2293"/>
  <c r="AB2294"/>
  <c r="AB2297"/>
  <c r="AB2298"/>
  <c r="AB2301"/>
  <c r="AB2302"/>
  <c r="AB2305"/>
  <c r="AB2306"/>
  <c r="AB2309"/>
  <c r="AB2310"/>
  <c r="AB2313"/>
  <c r="AB2314"/>
  <c r="AB2317"/>
  <c r="AB2318"/>
  <c r="AB2321"/>
  <c r="AB2322"/>
  <c r="AB2325"/>
  <c r="AB2326"/>
  <c r="AB2329"/>
  <c r="AB2330"/>
  <c r="AB2333"/>
  <c r="AB2334"/>
  <c r="AB2337"/>
  <c r="AB2338"/>
  <c r="AB2341"/>
  <c r="AB2342"/>
  <c r="AB2345"/>
  <c r="AB2346"/>
  <c r="AB2349"/>
  <c r="AB2350"/>
  <c r="AB2353"/>
  <c r="AB2354"/>
  <c r="AB2357"/>
  <c r="AB2358"/>
  <c r="AB2361"/>
  <c r="AB2365"/>
  <c r="AB2369"/>
  <c r="AB2373"/>
  <c r="AB2377"/>
  <c r="AB2378"/>
  <c r="AB2381"/>
  <c r="AB2385"/>
  <c r="AB2389"/>
  <c r="AB2393"/>
  <c r="AB2397"/>
  <c r="AB2401"/>
  <c r="AB2405"/>
  <c r="AB2409"/>
  <c r="AB2413"/>
  <c r="AB2417"/>
  <c r="AB2421"/>
  <c r="AB2425"/>
  <c r="AB2429"/>
  <c r="AB2433"/>
  <c r="AB2437"/>
  <c r="AB2441"/>
  <c r="AB2445"/>
  <c r="AB2449"/>
  <c r="AB2453"/>
  <c r="AB2457"/>
  <c r="AB2461"/>
  <c r="AB2465"/>
  <c r="AB2469"/>
  <c r="AB2473"/>
  <c r="AB2477"/>
  <c r="AB2481"/>
  <c r="AB2485"/>
  <c r="AB2489"/>
  <c r="AB2493"/>
  <c r="AB2497"/>
  <c r="AB2501"/>
  <c r="AB2505"/>
  <c r="AB2509"/>
  <c r="AB2513"/>
  <c r="AB2517"/>
  <c r="AB2521"/>
  <c r="AB2525"/>
  <c r="AB2529"/>
  <c r="AB2533"/>
  <c r="AB2537"/>
  <c r="AB2541"/>
  <c r="AB2545"/>
  <c r="AB2549"/>
  <c r="AB2553"/>
  <c r="AB2557"/>
  <c r="AB2561"/>
  <c r="AB2565"/>
  <c r="AB2569"/>
  <c r="AB2573"/>
  <c r="AB2577"/>
  <c r="AB2581"/>
  <c r="AB2585"/>
  <c r="AB2589"/>
  <c r="AB2593"/>
  <c r="AB2597"/>
  <c r="AB2601"/>
  <c r="AB2605"/>
  <c r="AB2609"/>
  <c r="AB2613"/>
  <c r="AB2617"/>
  <c r="AB2621"/>
  <c r="AB2625"/>
  <c r="AB2629"/>
  <c r="AB2633"/>
  <c r="AB2637"/>
  <c r="AB2641"/>
  <c r="AB2645"/>
  <c r="AB2649"/>
  <c r="AB2653"/>
  <c r="AB2657"/>
  <c r="AB2661"/>
  <c r="AB2665"/>
  <c r="AB2669"/>
  <c r="AB2673"/>
  <c r="AB2677"/>
  <c r="AB2681"/>
  <c r="AB2685"/>
  <c r="AB2689"/>
  <c r="AB2693"/>
  <c r="AB2697"/>
  <c r="AB2701"/>
  <c r="AB2705"/>
  <c r="AB2709"/>
  <c r="AB2713"/>
  <c r="AB2717"/>
  <c r="AB2721"/>
  <c r="AB2725"/>
  <c r="AB2729"/>
  <c r="AB2733"/>
  <c r="AB2734"/>
  <c r="AB2737"/>
  <c r="AB2741"/>
  <c r="AB2745"/>
  <c r="AB2749"/>
  <c r="AB2753"/>
  <c r="AB2757"/>
  <c r="AB2761"/>
  <c r="AB2762"/>
  <c r="AB2765"/>
  <c r="AB2766"/>
  <c r="AB2769"/>
  <c r="AB2770"/>
  <c r="AB2773"/>
  <c r="AB2777"/>
  <c r="AB2781"/>
  <c r="AB2785"/>
  <c r="AB2789"/>
  <c r="AB2793"/>
  <c r="AB2797"/>
  <c r="AB2798"/>
  <c r="AB2801"/>
  <c r="AB2802"/>
  <c r="AB2805"/>
  <c r="AB2806"/>
  <c r="AB2809"/>
  <c r="AB2810"/>
  <c r="AB2813"/>
  <c r="AB2814"/>
  <c r="AB2822"/>
  <c r="AB2830"/>
  <c r="AB2838"/>
  <c r="AB2846"/>
  <c r="AB2854"/>
  <c r="AB2862"/>
  <c r="AB2870"/>
  <c r="AB2878"/>
  <c r="AB2886"/>
  <c r="AB2894"/>
  <c r="S2814"/>
  <c r="P2815"/>
  <c r="Z2815"/>
  <c r="AB2815" s="1"/>
  <c r="M2816"/>
  <c r="AB2816" s="1"/>
  <c r="V2817"/>
  <c r="S2818"/>
  <c r="AB2818" s="1"/>
  <c r="P2819"/>
  <c r="Z2819"/>
  <c r="AB2819" s="1"/>
  <c r="M2820"/>
  <c r="AB2820" s="1"/>
  <c r="V2821"/>
  <c r="S2822"/>
  <c r="P2823"/>
  <c r="Z2823"/>
  <c r="AB2823" s="1"/>
  <c r="M2824"/>
  <c r="AB2824" s="1"/>
  <c r="V2825"/>
  <c r="S2826"/>
  <c r="AB2826" s="1"/>
  <c r="P2827"/>
  <c r="Z2827"/>
  <c r="AB2827" s="1"/>
  <c r="M2828"/>
  <c r="AB2828" s="1"/>
  <c r="V2829"/>
  <c r="S2830"/>
  <c r="P2831"/>
  <c r="Z2831"/>
  <c r="AB2831" s="1"/>
  <c r="M2832"/>
  <c r="AB2832" s="1"/>
  <c r="V2833"/>
  <c r="S2834"/>
  <c r="AB2834" s="1"/>
  <c r="P2835"/>
  <c r="Z2835"/>
  <c r="AB2835" s="1"/>
  <c r="M2836"/>
  <c r="AB2836" s="1"/>
  <c r="V2837"/>
  <c r="S2838"/>
  <c r="P2839"/>
  <c r="Z2839"/>
  <c r="AB2839" s="1"/>
  <c r="M2840"/>
  <c r="AB2840" s="1"/>
  <c r="V2841"/>
  <c r="S2842"/>
  <c r="AB2842" s="1"/>
  <c r="P2843"/>
  <c r="Z2843"/>
  <c r="AB2843" s="1"/>
  <c r="M2844"/>
  <c r="AB2844" s="1"/>
  <c r="V2845"/>
  <c r="S2846"/>
  <c r="P2847"/>
  <c r="Z2847"/>
  <c r="AB2847" s="1"/>
  <c r="M2848"/>
  <c r="AB2848" s="1"/>
  <c r="V2849"/>
  <c r="S2850"/>
  <c r="AB2850" s="1"/>
  <c r="P2851"/>
  <c r="Z2851"/>
  <c r="AB2851" s="1"/>
  <c r="M2852"/>
  <c r="AB2852" s="1"/>
  <c r="V2853"/>
  <c r="S2854"/>
  <c r="P2855"/>
  <c r="Z2855"/>
  <c r="AB2855" s="1"/>
  <c r="M2856"/>
  <c r="AB2856" s="1"/>
  <c r="V2857"/>
  <c r="S2858"/>
  <c r="AB2858" s="1"/>
  <c r="P2859"/>
  <c r="Z2859"/>
  <c r="AB2859" s="1"/>
  <c r="M2860"/>
  <c r="AB2860" s="1"/>
  <c r="V2861"/>
  <c r="S2862"/>
  <c r="P2863"/>
  <c r="Z2863"/>
  <c r="AB2863" s="1"/>
  <c r="M2864"/>
  <c r="AB2864" s="1"/>
  <c r="V2865"/>
  <c r="S2866"/>
  <c r="AB2866" s="1"/>
  <c r="P2867"/>
  <c r="Z2867"/>
  <c r="AB2867" s="1"/>
  <c r="M2868"/>
  <c r="AB2868" s="1"/>
  <c r="V2869"/>
  <c r="S2870"/>
  <c r="P2871"/>
  <c r="Z2871"/>
  <c r="AB2871" s="1"/>
  <c r="M2872"/>
  <c r="AB2872" s="1"/>
  <c r="V2873"/>
  <c r="S2874"/>
  <c r="AB2874" s="1"/>
  <c r="P2875"/>
  <c r="Z2875"/>
  <c r="AB2875" s="1"/>
  <c r="M2876"/>
  <c r="AB2876" s="1"/>
  <c r="V2877"/>
  <c r="S2878"/>
  <c r="P2879"/>
  <c r="Z2879"/>
  <c r="AB2879" s="1"/>
  <c r="M2880"/>
  <c r="AB2880" s="1"/>
  <c r="V2881"/>
  <c r="S2882"/>
  <c r="AB2882" s="1"/>
  <c r="P2883"/>
  <c r="Z2883"/>
  <c r="AB2883" s="1"/>
  <c r="M2884"/>
  <c r="AB2884" s="1"/>
  <c r="V2885"/>
  <c r="S2886"/>
  <c r="P2887"/>
  <c r="Z2887"/>
  <c r="AB2887" s="1"/>
  <c r="M2888"/>
  <c r="AB2888" s="1"/>
  <c r="V2889"/>
  <c r="S2890"/>
  <c r="AB2890" s="1"/>
  <c r="P2891"/>
  <c r="Z2891"/>
  <c r="AB2891" s="1"/>
  <c r="M2892"/>
  <c r="AB2892" s="1"/>
  <c r="V2893"/>
  <c r="S2894"/>
  <c r="P2895"/>
  <c r="Z2895"/>
  <c r="AB2895" s="1"/>
  <c r="M2896"/>
  <c r="AB2896" s="1"/>
  <c r="V2897"/>
  <c r="S2898"/>
  <c r="AB2898" s="1"/>
  <c r="P2899"/>
  <c r="S2902"/>
  <c r="AB2902" s="1"/>
  <c r="S2906"/>
  <c r="AB2906" s="1"/>
  <c r="AB2924"/>
  <c r="AB2928"/>
  <c r="AB2932"/>
  <c r="AB2936"/>
  <c r="AB2940"/>
  <c r="AB2944"/>
  <c r="AB2948"/>
  <c r="AB2952"/>
  <c r="AB2956"/>
  <c r="AB2960"/>
  <c r="AB2964"/>
  <c r="AB2968"/>
  <c r="AB2972"/>
  <c r="AB2976"/>
  <c r="AB2980"/>
  <c r="AB2984"/>
  <c r="AB2988"/>
  <c r="AB2992"/>
  <c r="AB2996"/>
  <c r="AB3000"/>
  <c r="AB3004"/>
  <c r="AB3008"/>
  <c r="AB3012"/>
  <c r="AB3016"/>
  <c r="AB3020"/>
  <c r="AB3024"/>
  <c r="AB3028"/>
  <c r="AB3032"/>
  <c r="AB3036"/>
  <c r="AB3040"/>
  <c r="AB3256"/>
  <c r="AB3260"/>
  <c r="AB3264"/>
  <c r="AB3268"/>
  <c r="AB3272"/>
  <c r="AB3276"/>
  <c r="AB3280"/>
  <c r="AB3284"/>
  <c r="AB3288"/>
  <c r="AB3292"/>
  <c r="AB3296"/>
  <c r="AB3300"/>
  <c r="AB3304"/>
  <c r="AB3308"/>
  <c r="AB3312"/>
  <c r="AB3316"/>
  <c r="AB3320"/>
  <c r="AB3324"/>
  <c r="AB3328"/>
  <c r="AB3332"/>
  <c r="AB3336"/>
  <c r="AB3364"/>
  <c r="AB3368"/>
  <c r="AB3372"/>
  <c r="AB3376"/>
  <c r="AB3380"/>
  <c r="AB3384"/>
  <c r="AB3388"/>
  <c r="AB3392"/>
  <c r="AB3396"/>
  <c r="AB3400"/>
  <c r="AB3404"/>
  <c r="AB3408"/>
  <c r="AB3412"/>
  <c r="AB3416"/>
  <c r="AB3420"/>
  <c r="AB3424"/>
  <c r="AB3428"/>
  <c r="AB3432"/>
  <c r="AB3433"/>
  <c r="AB3436"/>
  <c r="AB3437"/>
  <c r="AB3440"/>
  <c r="AB3441"/>
  <c r="AB3444"/>
  <c r="AB3445"/>
  <c r="AB3448"/>
  <c r="AB3449"/>
  <c r="AB3452"/>
  <c r="AB3453"/>
  <c r="AB3456"/>
  <c r="AB3457"/>
  <c r="AB3460"/>
  <c r="AB3461"/>
  <c r="AB3464"/>
  <c r="AB3465"/>
  <c r="AB2817"/>
  <c r="AB2821"/>
  <c r="AB2825"/>
  <c r="AB2829"/>
  <c r="AB2833"/>
  <c r="AB2837"/>
  <c r="AB2841"/>
  <c r="AB2845"/>
  <c r="AB2849"/>
  <c r="AB2853"/>
  <c r="AB2857"/>
  <c r="AB2861"/>
  <c r="AB2865"/>
  <c r="AB2869"/>
  <c r="AB2873"/>
  <c r="AB2877"/>
  <c r="AB2881"/>
  <c r="AB2885"/>
  <c r="AB2889"/>
  <c r="AB2893"/>
  <c r="AB2897"/>
  <c r="V2899"/>
  <c r="AB2899" s="1"/>
  <c r="S2900"/>
  <c r="AB2900" s="1"/>
  <c r="AB2901"/>
  <c r="P2901"/>
  <c r="V2903"/>
  <c r="AB2903" s="1"/>
  <c r="S2904"/>
  <c r="AB2904" s="1"/>
  <c r="P2905"/>
  <c r="Z2905"/>
  <c r="AB2905" s="1"/>
  <c r="V2907"/>
  <c r="AB2907" s="1"/>
  <c r="S2908"/>
  <c r="AB2908" s="1"/>
  <c r="P2909"/>
  <c r="AB2909" s="1"/>
  <c r="Z2909"/>
  <c r="M2910"/>
  <c r="AB2910" s="1"/>
  <c r="V2911"/>
  <c r="AB2911" s="1"/>
  <c r="S2912"/>
  <c r="AB2912" s="1"/>
  <c r="P2913"/>
  <c r="AB2913" s="1"/>
  <c r="Z2913"/>
  <c r="M2914"/>
  <c r="AB2914" s="1"/>
  <c r="AB2915"/>
  <c r="AB2918"/>
  <c r="AB2919"/>
  <c r="AB2922"/>
  <c r="AB2923"/>
  <c r="AB2926"/>
  <c r="AB2927"/>
  <c r="AB2930"/>
  <c r="AB2931"/>
  <c r="AB2934"/>
  <c r="AB2935"/>
  <c r="AB2938"/>
  <c r="AB2942"/>
  <c r="AB2946"/>
  <c r="AB2950"/>
  <c r="AB2954"/>
  <c r="AB2955"/>
  <c r="AB2958"/>
  <c r="AB2962"/>
  <c r="AB2966"/>
  <c r="AB2970"/>
  <c r="AB2974"/>
  <c r="AB2978"/>
  <c r="AB2982"/>
  <c r="AB2986"/>
  <c r="AB2990"/>
  <c r="AB2991"/>
  <c r="AB2994"/>
  <c r="AB2995"/>
  <c r="AB2998"/>
  <c r="AB3002"/>
  <c r="AB3006"/>
  <c r="AB3010"/>
  <c r="AB3014"/>
  <c r="AB3018"/>
  <c r="AB3022"/>
  <c r="AB3026"/>
  <c r="AB3030"/>
  <c r="AB3034"/>
  <c r="AB3038"/>
  <c r="AB3039"/>
  <c r="AB3042"/>
  <c r="AB3043"/>
  <c r="AB3046"/>
  <c r="AB3047"/>
  <c r="AB3050"/>
  <c r="AB3051"/>
  <c r="AB3054"/>
  <c r="AB3055"/>
  <c r="AB3058"/>
  <c r="AB3059"/>
  <c r="AB3062"/>
  <c r="AB3063"/>
  <c r="AB3066"/>
  <c r="AB3067"/>
  <c r="AB3070"/>
  <c r="AB3071"/>
  <c r="AB3074"/>
  <c r="AB3075"/>
  <c r="AB3078"/>
  <c r="AB3079"/>
  <c r="AB3082"/>
  <c r="AB3083"/>
  <c r="AB3086"/>
  <c r="AB3087"/>
  <c r="AB3090"/>
  <c r="AB3091"/>
  <c r="AB3094"/>
  <c r="AB3095"/>
  <c r="AB3098"/>
  <c r="AB3099"/>
  <c r="AB3102"/>
  <c r="AB3103"/>
  <c r="AB3106"/>
  <c r="AB3107"/>
  <c r="AB3110"/>
  <c r="AB3111"/>
  <c r="AB3114"/>
  <c r="AB3115"/>
  <c r="AB3118"/>
  <c r="AB3119"/>
  <c r="AB3122"/>
  <c r="AB3123"/>
  <c r="AB3126"/>
  <c r="AB3127"/>
  <c r="AB3130"/>
  <c r="AB3131"/>
  <c r="AB3134"/>
  <c r="AB3135"/>
  <c r="AB3138"/>
  <c r="AB3139"/>
  <c r="AB3142"/>
  <c r="AB3143"/>
  <c r="AB3146"/>
  <c r="AB3147"/>
  <c r="AB3150"/>
  <c r="AB3151"/>
  <c r="AB3154"/>
  <c r="AB3155"/>
  <c r="AB3158"/>
  <c r="AB3159"/>
  <c r="AB3162"/>
  <c r="AB3163"/>
  <c r="AB3166"/>
  <c r="AB3167"/>
  <c r="AB3170"/>
  <c r="AB3171"/>
  <c r="AB3174"/>
  <c r="AB3175"/>
  <c r="AB3178"/>
  <c r="AB3179"/>
  <c r="AB3182"/>
  <c r="AB3183"/>
  <c r="AB3186"/>
  <c r="AB3187"/>
  <c r="AB3190"/>
  <c r="AB3191"/>
  <c r="AB3194"/>
  <c r="AB3195"/>
  <c r="AB3198"/>
  <c r="AB3199"/>
  <c r="AB3202"/>
  <c r="AB3203"/>
  <c r="AB3206"/>
  <c r="AB3207"/>
  <c r="AB3210"/>
  <c r="AB3211"/>
  <c r="AB3214"/>
  <c r="AB3215"/>
  <c r="AB3218"/>
  <c r="AB3219"/>
  <c r="AB3222"/>
  <c r="AB3223"/>
  <c r="AB3226"/>
  <c r="AB3227"/>
  <c r="AB3230"/>
  <c r="AB3231"/>
  <c r="AB3234"/>
  <c r="AB3235"/>
  <c r="AB3238"/>
  <c r="AB3239"/>
  <c r="AB3242"/>
  <c r="AB3243"/>
  <c r="AB3246"/>
  <c r="AB3247"/>
  <c r="AB3250"/>
  <c r="AB3251"/>
  <c r="AB3254"/>
  <c r="AB3255"/>
  <c r="AB3258"/>
  <c r="AB3259"/>
  <c r="AB3262"/>
  <c r="AB3266"/>
  <c r="AB3270"/>
  <c r="AB3274"/>
  <c r="AB3278"/>
  <c r="AB3282"/>
  <c r="AB3286"/>
  <c r="AB3290"/>
  <c r="AB3294"/>
  <c r="AB3298"/>
  <c r="AB3302"/>
  <c r="AB3306"/>
  <c r="AB3310"/>
  <c r="AB3314"/>
  <c r="AB3318"/>
  <c r="AB3322"/>
  <c r="AB3326"/>
  <c r="AB3330"/>
  <c r="AB3334"/>
  <c r="AB3338"/>
  <c r="AB3339"/>
  <c r="AB3342"/>
  <c r="AB3343"/>
  <c r="AB3346"/>
  <c r="AB3347"/>
  <c r="AB3350"/>
  <c r="AB3351"/>
  <c r="AB3354"/>
  <c r="AB3355"/>
  <c r="AB3358"/>
  <c r="AB3359"/>
  <c r="AB3362"/>
  <c r="AB3366"/>
  <c r="AB3370"/>
  <c r="AB3374"/>
  <c r="AB3378"/>
  <c r="AB3382"/>
  <c r="AB3386"/>
  <c r="AB3390"/>
  <c r="AB3394"/>
  <c r="AB3398"/>
  <c r="AB3402"/>
  <c r="AB3406"/>
  <c r="AB3410"/>
  <c r="AB3414"/>
  <c r="AB3418"/>
  <c r="AB3422"/>
  <c r="AB3426"/>
  <c r="AB3430"/>
  <c r="AB3434"/>
  <c r="AB3438"/>
  <c r="AB3446"/>
  <c r="S3469"/>
  <c r="AB3469" s="1"/>
  <c r="S3473"/>
  <c r="AB3473" s="1"/>
  <c r="AB3474"/>
  <c r="P3474"/>
  <c r="V3476"/>
  <c r="S3477"/>
  <c r="AB3477" s="1"/>
  <c r="AB3478"/>
  <c r="S3481"/>
  <c r="AB3481" s="1"/>
  <c r="S3485"/>
  <c r="AB3485" s="1"/>
  <c r="S3489"/>
  <c r="AB3489" s="1"/>
  <c r="AB3490"/>
  <c r="P3490"/>
  <c r="S3493"/>
  <c r="AB3493" s="1"/>
  <c r="V3496"/>
  <c r="S3497"/>
  <c r="AB3497" s="1"/>
  <c r="AB3498"/>
  <c r="P3498"/>
  <c r="V3500"/>
  <c r="S3501"/>
  <c r="AB3501" s="1"/>
  <c r="P3502"/>
  <c r="Z3502"/>
  <c r="AB3502" s="1"/>
  <c r="V3504"/>
  <c r="S3505"/>
  <c r="AB3505" s="1"/>
  <c r="P3506"/>
  <c r="AB3506" s="1"/>
  <c r="Z3506"/>
  <c r="V3508"/>
  <c r="S3509"/>
  <c r="AB3509" s="1"/>
  <c r="P3510"/>
  <c r="Z3510"/>
  <c r="AB3510" s="1"/>
  <c r="V3512"/>
  <c r="S3513"/>
  <c r="AB3513" s="1"/>
  <c r="P3514"/>
  <c r="AB3514" s="1"/>
  <c r="Z3514"/>
  <c r="V3516"/>
  <c r="S3517"/>
  <c r="AB3517" s="1"/>
  <c r="P3518"/>
  <c r="Z3518"/>
  <c r="AB3518" s="1"/>
  <c r="V3520"/>
  <c r="S3521"/>
  <c r="AB3521" s="1"/>
  <c r="P3522"/>
  <c r="AB3522" s="1"/>
  <c r="Z3522"/>
  <c r="V3524"/>
  <c r="S3525"/>
  <c r="AB3525" s="1"/>
  <c r="P3526"/>
  <c r="Z3526"/>
  <c r="AB3526" s="1"/>
  <c r="V3528"/>
  <c r="S3529"/>
  <c r="AB3529" s="1"/>
  <c r="P3530"/>
  <c r="AB3530" s="1"/>
  <c r="Z3530"/>
  <c r="M3531"/>
  <c r="AB3531" s="1"/>
  <c r="V3532"/>
  <c r="S3533"/>
  <c r="AB3533" s="1"/>
  <c r="P3534"/>
  <c r="AB3534" s="1"/>
  <c r="Z3534"/>
  <c r="M3535"/>
  <c r="AB3535" s="1"/>
  <c r="V3536"/>
  <c r="S3537"/>
  <c r="AB3537" s="1"/>
  <c r="P3538"/>
  <c r="AB3538" s="1"/>
  <c r="Z3538"/>
  <c r="M3539"/>
  <c r="AB3539" s="1"/>
  <c r="V3540"/>
  <c r="S3541"/>
  <c r="AB3541" s="1"/>
  <c r="P3542"/>
  <c r="AB3542" s="1"/>
  <c r="Z3542"/>
  <c r="M3543"/>
  <c r="AB3543" s="1"/>
  <c r="V3544"/>
  <c r="S3545"/>
  <c r="AB3545" s="1"/>
  <c r="P3546"/>
  <c r="AB3546" s="1"/>
  <c r="Z3546"/>
  <c r="M3547"/>
  <c r="AB3547" s="1"/>
  <c r="V3548"/>
  <c r="S3549"/>
  <c r="AB3549" s="1"/>
  <c r="P3550"/>
  <c r="AB3550" s="1"/>
  <c r="Z3550"/>
  <c r="M3551"/>
  <c r="AB3551" s="1"/>
  <c r="V3552"/>
  <c r="S3553"/>
  <c r="AB3553" s="1"/>
  <c r="P3554"/>
  <c r="AB3554" s="1"/>
  <c r="Z3554"/>
  <c r="M3555"/>
  <c r="AB3555" s="1"/>
  <c r="V3556"/>
  <c r="S3557"/>
  <c r="AB3557" s="1"/>
  <c r="P3558"/>
  <c r="AB3558" s="1"/>
  <c r="Z3558"/>
  <c r="M3559"/>
  <c r="AB3559" s="1"/>
  <c r="V3560"/>
  <c r="S3561"/>
  <c r="AB3561" s="1"/>
  <c r="P3562"/>
  <c r="AB3562" s="1"/>
  <c r="Z3562"/>
  <c r="M3563"/>
  <c r="AB3563" s="1"/>
  <c r="V3564"/>
  <c r="S3565"/>
  <c r="AB3565" s="1"/>
  <c r="P3566"/>
  <c r="AB3566" s="1"/>
  <c r="Z3566"/>
  <c r="S3569"/>
  <c r="AB3569" s="1"/>
  <c r="S3573"/>
  <c r="AB3573" s="1"/>
  <c r="S3577"/>
  <c r="AB3577" s="1"/>
  <c r="V3580"/>
  <c r="S3581"/>
  <c r="AB3581" s="1"/>
  <c r="S3585"/>
  <c r="AB3585" s="1"/>
  <c r="S3589"/>
  <c r="AB3589" s="1"/>
  <c r="V3592"/>
  <c r="S3593"/>
  <c r="AB3593" s="1"/>
  <c r="P3594"/>
  <c r="AB3594" s="1"/>
  <c r="V3596"/>
  <c r="S3597"/>
  <c r="AB3597" s="1"/>
  <c r="V3600"/>
  <c r="AB3601"/>
  <c r="AB3605"/>
  <c r="AB3609"/>
  <c r="AB3613"/>
  <c r="AB3617"/>
  <c r="AB3621"/>
  <c r="AB3625"/>
  <c r="AB3629"/>
  <c r="AB3633"/>
  <c r="AB3637"/>
  <c r="AB3641"/>
  <c r="AB3645"/>
  <c r="AB3649"/>
  <c r="AB3653"/>
  <c r="AB3657"/>
  <c r="AB3661"/>
  <c r="AB3665"/>
  <c r="AB3669"/>
  <c r="AB3673"/>
  <c r="AB3677"/>
  <c r="AB3681"/>
  <c r="AB3685"/>
  <c r="AB3689"/>
  <c r="AB3693"/>
  <c r="AB3697"/>
  <c r="AB3701"/>
  <c r="AB3705"/>
  <c r="AB3709"/>
  <c r="AB3710"/>
  <c r="AB3713"/>
  <c r="AB3714"/>
  <c r="AB3717"/>
  <c r="AB3721"/>
  <c r="AB3725"/>
  <c r="AB3729"/>
  <c r="AB3733"/>
  <c r="AB3737"/>
  <c r="AB3741"/>
  <c r="AB3745"/>
  <c r="AB3749"/>
  <c r="AB3753"/>
  <c r="AB3757"/>
  <c r="AB3761"/>
  <c r="AB3765"/>
  <c r="AB3769"/>
  <c r="AB3773"/>
  <c r="AB3777"/>
  <c r="AB3789"/>
  <c r="AB3793"/>
  <c r="AB3797"/>
  <c r="AB3801"/>
  <c r="AB3805"/>
  <c r="AB3809"/>
  <c r="AB3813"/>
  <c r="AB3817"/>
  <c r="AB3821"/>
  <c r="AB3825"/>
  <c r="AB3829"/>
  <c r="AB3833"/>
  <c r="AB3837"/>
  <c r="AB3841"/>
  <c r="AB3845"/>
  <c r="AB3849"/>
  <c r="AB3853"/>
  <c r="AB3857"/>
  <c r="AB3861"/>
  <c r="AB3865"/>
  <c r="AB3869"/>
  <c r="AB3873"/>
  <c r="AB3877"/>
  <c r="AB3881"/>
  <c r="AB3885"/>
  <c r="AB3889"/>
  <c r="AB3893"/>
  <c r="AB3897"/>
  <c r="AB3901"/>
  <c r="AB3905"/>
  <c r="AB3909"/>
  <c r="AB3913"/>
  <c r="AB3917"/>
  <c r="AB3921"/>
  <c r="AB3925"/>
  <c r="AB3929"/>
  <c r="AB3933"/>
  <c r="AB3937"/>
  <c r="AB3941"/>
  <c r="AB3945"/>
  <c r="AB3949"/>
  <c r="AB3953"/>
  <c r="AB3957"/>
  <c r="AB3961"/>
  <c r="AB3965"/>
  <c r="AB3966"/>
  <c r="AB3969"/>
  <c r="AB3970"/>
  <c r="AB3973"/>
  <c r="AB3977"/>
  <c r="AB3981"/>
  <c r="AB3985"/>
  <c r="AB3989"/>
  <c r="AB3990"/>
  <c r="AB3993"/>
  <c r="AB3994"/>
  <c r="AB3997"/>
  <c r="AB4001"/>
  <c r="AB4005"/>
  <c r="AB4006"/>
  <c r="AB4009"/>
  <c r="AB4010"/>
  <c r="AB4013"/>
  <c r="AB4014"/>
  <c r="AB4017"/>
  <c r="V3466"/>
  <c r="AB3466" s="1"/>
  <c r="S3467"/>
  <c r="AB3467" s="1"/>
  <c r="P3468"/>
  <c r="Z3468"/>
  <c r="AB3468" s="1"/>
  <c r="V3470"/>
  <c r="AB3470" s="1"/>
  <c r="S3471"/>
  <c r="AB3471" s="1"/>
  <c r="P3472"/>
  <c r="AB3472" s="1"/>
  <c r="S3475"/>
  <c r="AB3475" s="1"/>
  <c r="AB3476"/>
  <c r="S3479"/>
  <c r="AB3479" s="1"/>
  <c r="AB3480"/>
  <c r="P3480"/>
  <c r="V3482"/>
  <c r="AB3482" s="1"/>
  <c r="S3483"/>
  <c r="AB3483" s="1"/>
  <c r="AB3484"/>
  <c r="P3484"/>
  <c r="V3486"/>
  <c r="AB3486" s="1"/>
  <c r="S3487"/>
  <c r="AB3487" s="1"/>
  <c r="AB3488"/>
  <c r="P3488"/>
  <c r="S3491"/>
  <c r="AB3491" s="1"/>
  <c r="P3492"/>
  <c r="AB3492" s="1"/>
  <c r="V3494"/>
  <c r="AB3494" s="1"/>
  <c r="S3495"/>
  <c r="AB3495" s="1"/>
  <c r="AB3496"/>
  <c r="S3499"/>
  <c r="AB3499" s="1"/>
  <c r="AB3500"/>
  <c r="S3503"/>
  <c r="AB3503" s="1"/>
  <c r="AB3504"/>
  <c r="S3507"/>
  <c r="AB3507" s="1"/>
  <c r="AB3508"/>
  <c r="S3511"/>
  <c r="AB3511" s="1"/>
  <c r="AB3512"/>
  <c r="S3515"/>
  <c r="AB3515" s="1"/>
  <c r="AB3516"/>
  <c r="S3519"/>
  <c r="AB3519" s="1"/>
  <c r="AB3520"/>
  <c r="S3523"/>
  <c r="AB3523" s="1"/>
  <c r="AB3524"/>
  <c r="S3527"/>
  <c r="AB3527" s="1"/>
  <c r="AB3528"/>
  <c r="AB3532"/>
  <c r="AB3536"/>
  <c r="AB3540"/>
  <c r="AB3544"/>
  <c r="AB3548"/>
  <c r="AB3552"/>
  <c r="AB3556"/>
  <c r="AB3560"/>
  <c r="AB3564"/>
  <c r="S3567"/>
  <c r="AB3567" s="1"/>
  <c r="AB3568"/>
  <c r="P3568"/>
  <c r="V3570"/>
  <c r="AB3570" s="1"/>
  <c r="S3571"/>
  <c r="AB3571" s="1"/>
  <c r="AB3572"/>
  <c r="V3574"/>
  <c r="AB3574" s="1"/>
  <c r="S3575"/>
  <c r="AB3575" s="1"/>
  <c r="AB3576"/>
  <c r="V3578"/>
  <c r="AB3578" s="1"/>
  <c r="S3579"/>
  <c r="AB3579" s="1"/>
  <c r="AB3580"/>
  <c r="V3582"/>
  <c r="AB3582" s="1"/>
  <c r="S3583"/>
  <c r="AB3583" s="1"/>
  <c r="P3584"/>
  <c r="AB3584" s="1"/>
  <c r="V3586"/>
  <c r="AB3586" s="1"/>
  <c r="S3587"/>
  <c r="AB3587" s="1"/>
  <c r="P3588"/>
  <c r="AB3588" s="1"/>
  <c r="Z3588"/>
  <c r="V3590"/>
  <c r="AB3590" s="1"/>
  <c r="S3591"/>
  <c r="AB3591" s="1"/>
  <c r="AB3592"/>
  <c r="S3595"/>
  <c r="AB3595" s="1"/>
  <c r="AB3596"/>
  <c r="V3598"/>
  <c r="AB3598" s="1"/>
  <c r="S3599"/>
  <c r="AB3599" s="1"/>
  <c r="AB3600"/>
  <c r="AB3603"/>
  <c r="AB3607"/>
  <c r="AB3611"/>
  <c r="AB3615"/>
  <c r="AB3619"/>
  <c r="AB3623"/>
  <c r="AB3627"/>
  <c r="AB3631"/>
  <c r="AB3635"/>
  <c r="AB3639"/>
  <c r="AB3643"/>
  <c r="AB3647"/>
  <c r="AB3648"/>
  <c r="AB3651"/>
  <c r="AB3652"/>
  <c r="AB3655"/>
  <c r="AB3659"/>
  <c r="AB3663"/>
  <c r="AB3667"/>
  <c r="AB3671"/>
  <c r="AB3675"/>
  <c r="AB3679"/>
  <c r="AB3683"/>
  <c r="AB3687"/>
  <c r="AB3691"/>
  <c r="AB3695"/>
  <c r="AB3699"/>
  <c r="AB3703"/>
  <c r="AB3707"/>
  <c r="AB3711"/>
  <c r="AB3719"/>
  <c r="AB3723"/>
  <c r="AB3727"/>
  <c r="AB3731"/>
  <c r="AB3735"/>
  <c r="AB3739"/>
  <c r="AB3743"/>
  <c r="AB3747"/>
  <c r="AB3751"/>
  <c r="AB3755"/>
  <c r="AB3759"/>
  <c r="AB3763"/>
  <c r="AB3767"/>
  <c r="AB3771"/>
  <c r="AB3775"/>
  <c r="AB3779"/>
  <c r="AB3780"/>
  <c r="AB3783"/>
  <c r="AB3784"/>
  <c r="AB3787"/>
  <c r="AB3791"/>
  <c r="AB3795"/>
  <c r="AB3799"/>
  <c r="AB3803"/>
  <c r="AB3807"/>
  <c r="AB3811"/>
  <c r="AB3815"/>
  <c r="AB3819"/>
  <c r="AB3823"/>
  <c r="AB3827"/>
  <c r="AB3831"/>
  <c r="AB3835"/>
  <c r="AB3839"/>
  <c r="AB3843"/>
  <c r="AB3847"/>
  <c r="AB3851"/>
  <c r="AB3855"/>
  <c r="AB3859"/>
  <c r="AB3863"/>
  <c r="AB3867"/>
  <c r="AB3871"/>
  <c r="AB3875"/>
  <c r="AB3879"/>
  <c r="AB3883"/>
  <c r="AB3887"/>
  <c r="AB3891"/>
  <c r="AB3895"/>
  <c r="AB3899"/>
  <c r="AB3903"/>
  <c r="AB3907"/>
  <c r="AB3911"/>
  <c r="AB3915"/>
  <c r="AB3919"/>
  <c r="AB3923"/>
  <c r="AB3927"/>
  <c r="AB3931"/>
  <c r="AB3935"/>
  <c r="AB3939"/>
  <c r="AB3943"/>
  <c r="AB3947"/>
  <c r="AB3951"/>
  <c r="AB3955"/>
  <c r="AB3959"/>
  <c r="AB3963"/>
  <c r="AB3967"/>
  <c r="AB3971"/>
  <c r="AB3975"/>
  <c r="AB3979"/>
  <c r="AB3983"/>
  <c r="AB3987"/>
  <c r="AB3991"/>
  <c r="AB3995"/>
  <c r="AB3999"/>
  <c r="AB4003"/>
  <c r="S4022"/>
  <c r="AB4022" s="1"/>
  <c r="S4026"/>
  <c r="AB4026" s="1"/>
  <c r="V4029"/>
  <c r="S4030"/>
  <c r="AB4030" s="1"/>
  <c r="V4033"/>
  <c r="S4034"/>
  <c r="AB4034" s="1"/>
  <c r="S4038"/>
  <c r="AB4038" s="1"/>
  <c r="AB4042"/>
  <c r="AB4046"/>
  <c r="AB4050"/>
  <c r="AB4077"/>
  <c r="AB4081"/>
  <c r="AB4085"/>
  <c r="AB4089"/>
  <c r="AB4093"/>
  <c r="AB4097"/>
  <c r="AB4101"/>
  <c r="AB4105"/>
  <c r="AB4109"/>
  <c r="AB4113"/>
  <c r="AB4117"/>
  <c r="AB4121"/>
  <c r="AB4125"/>
  <c r="AB4129"/>
  <c r="AB4133"/>
  <c r="AB4137"/>
  <c r="AB4141"/>
  <c r="AB4145"/>
  <c r="AB4149"/>
  <c r="AB4153"/>
  <c r="AB4157"/>
  <c r="AB4161"/>
  <c r="AB4165"/>
  <c r="AB4169"/>
  <c r="AB4177"/>
  <c r="AB4181"/>
  <c r="AB4185"/>
  <c r="AB4189"/>
  <c r="AB4193"/>
  <c r="AB4209"/>
  <c r="AB4213"/>
  <c r="AB4217"/>
  <c r="AB4221"/>
  <c r="AB4225"/>
  <c r="AB4229"/>
  <c r="AB4233"/>
  <c r="AB4237"/>
  <c r="AB4241"/>
  <c r="AB4245"/>
  <c r="AB4249"/>
  <c r="AB4253"/>
  <c r="AB4257"/>
  <c r="AB4261"/>
  <c r="AB4262"/>
  <c r="AB4264"/>
  <c r="AB4268"/>
  <c r="AB4272"/>
  <c r="AB4276"/>
  <c r="AB4280"/>
  <c r="V4019"/>
  <c r="AB4019" s="1"/>
  <c r="S4020"/>
  <c r="AB4020" s="1"/>
  <c r="P4021"/>
  <c r="AB4021" s="1"/>
  <c r="V4023"/>
  <c r="AB4023" s="1"/>
  <c r="S4024"/>
  <c r="AB4024" s="1"/>
  <c r="P4025"/>
  <c r="AB4025" s="1"/>
  <c r="V4027"/>
  <c r="AB4027" s="1"/>
  <c r="S4028"/>
  <c r="AB4028" s="1"/>
  <c r="AB4029"/>
  <c r="V4031"/>
  <c r="AB4031" s="1"/>
  <c r="S4032"/>
  <c r="AB4032" s="1"/>
  <c r="AB4033"/>
  <c r="V4035"/>
  <c r="AB4035" s="1"/>
  <c r="S4036"/>
  <c r="AB4036" s="1"/>
  <c r="P4037"/>
  <c r="AB4037" s="1"/>
  <c r="Z4037"/>
  <c r="V4039"/>
  <c r="AB4039" s="1"/>
  <c r="S4040"/>
  <c r="AB4040" s="1"/>
  <c r="AB4041"/>
  <c r="AB4044"/>
  <c r="AB4048"/>
  <c r="AB4052"/>
  <c r="AB4053"/>
  <c r="AB4056"/>
  <c r="AB4057"/>
  <c r="AB4060"/>
  <c r="AB4061"/>
  <c r="AB4064"/>
  <c r="AB4065"/>
  <c r="AB4068"/>
  <c r="AB4069"/>
  <c r="AB4072"/>
  <c r="AB4073"/>
  <c r="AB4075"/>
  <c r="AB4079"/>
  <c r="AB4080"/>
  <c r="AB4083"/>
  <c r="AB4087"/>
  <c r="AB4091"/>
  <c r="AB4095"/>
  <c r="AB4099"/>
  <c r="AB4100"/>
  <c r="AB4103"/>
  <c r="AB4107"/>
  <c r="AB4111"/>
  <c r="AB4115"/>
  <c r="AB4116"/>
  <c r="AB4119"/>
  <c r="AB4120"/>
  <c r="AB4123"/>
  <c r="AB4127"/>
  <c r="AB4131"/>
  <c r="AB4135"/>
  <c r="AB4139"/>
  <c r="AB4143"/>
  <c r="AB4147"/>
  <c r="AB4151"/>
  <c r="AB4155"/>
  <c r="AB4159"/>
  <c r="AB4163"/>
  <c r="AB4164"/>
  <c r="AB4167"/>
  <c r="AB4168"/>
  <c r="AB4171"/>
  <c r="AB4172"/>
  <c r="AB4175"/>
  <c r="AB4176"/>
  <c r="AB4179"/>
  <c r="AB4183"/>
  <c r="AB4187"/>
  <c r="AB4191"/>
  <c r="AB4195"/>
  <c r="AB4196"/>
  <c r="AB4199"/>
  <c r="AB4200"/>
  <c r="AB4203"/>
  <c r="AB4204"/>
  <c r="AB4207"/>
  <c r="AB4208"/>
  <c r="AB4211"/>
  <c r="AB4215"/>
  <c r="AB4219"/>
  <c r="AB4223"/>
  <c r="AB4227"/>
  <c r="AB4231"/>
  <c r="AB4235"/>
  <c r="AB4239"/>
  <c r="AB4243"/>
  <c r="AB4247"/>
  <c r="AB4251"/>
  <c r="AB4255"/>
  <c r="AB4259"/>
  <c r="AB4263"/>
  <c r="AB4266"/>
  <c r="AB4267"/>
  <c r="AB4270"/>
  <c r="AB4271"/>
  <c r="AB4274"/>
  <c r="AB4275"/>
  <c r="AB4278"/>
  <c r="AB4279"/>
  <c r="AB4282"/>
  <c r="AB4283"/>
  <c r="AB4286"/>
  <c r="AB4287"/>
  <c r="AB4290"/>
  <c r="S4292"/>
  <c r="AB4292" s="1"/>
  <c r="P4293"/>
  <c r="Z4293"/>
  <c r="AB4293" s="1"/>
  <c r="V4295"/>
  <c r="S4296"/>
  <c r="AB4296" s="1"/>
  <c r="P4297"/>
  <c r="AB4297" s="1"/>
  <c r="Z4297"/>
  <c r="V4299"/>
  <c r="S4300"/>
  <c r="AB4300" s="1"/>
  <c r="P4301"/>
  <c r="Z4301"/>
  <c r="AB4301" s="1"/>
  <c r="V4303"/>
  <c r="S4304"/>
  <c r="AB4304" s="1"/>
  <c r="P4305"/>
  <c r="AB4305" s="1"/>
  <c r="Z4305"/>
  <c r="V4307"/>
  <c r="S4308"/>
  <c r="AB4308" s="1"/>
  <c r="P4309"/>
  <c r="Z4309"/>
  <c r="AB4309" s="1"/>
  <c r="M4310"/>
  <c r="AB4310" s="1"/>
  <c r="V4311"/>
  <c r="S4312"/>
  <c r="AB4312" s="1"/>
  <c r="P4313"/>
  <c r="Z4313"/>
  <c r="AB4313" s="1"/>
  <c r="M4314"/>
  <c r="AB4314" s="1"/>
  <c r="V4315"/>
  <c r="S4316"/>
  <c r="AB4316" s="1"/>
  <c r="P4317"/>
  <c r="Z4317"/>
  <c r="AB4317" s="1"/>
  <c r="M4318"/>
  <c r="AB4318" s="1"/>
  <c r="V4319"/>
  <c r="S4320"/>
  <c r="AB4320" s="1"/>
  <c r="P4321"/>
  <c r="Z4321"/>
  <c r="AB4321" s="1"/>
  <c r="M4322"/>
  <c r="AB4322" s="1"/>
  <c r="S4324"/>
  <c r="AB4324" s="1"/>
  <c r="S4328"/>
  <c r="AB4328" s="1"/>
  <c r="S4332"/>
  <c r="AB4332" s="1"/>
  <c r="AB4333"/>
  <c r="V4335"/>
  <c r="S4336"/>
  <c r="AB4336" s="1"/>
  <c r="P4337"/>
  <c r="Z4337"/>
  <c r="AB4337" s="1"/>
  <c r="V4339"/>
  <c r="S4340"/>
  <c r="AB4340" s="1"/>
  <c r="P4341"/>
  <c r="AB4341" s="1"/>
  <c r="Z4341"/>
  <c r="V4343"/>
  <c r="S4344"/>
  <c r="AB4344" s="1"/>
  <c r="P4345"/>
  <c r="Z4345"/>
  <c r="AB4345" s="1"/>
  <c r="AB4404"/>
  <c r="AB4408"/>
  <c r="AB4412"/>
  <c r="AB4416"/>
  <c r="AB4420"/>
  <c r="AB4424"/>
  <c r="AB4428"/>
  <c r="AB4432"/>
  <c r="AB4436"/>
  <c r="AB4440"/>
  <c r="AB4444"/>
  <c r="AB4448"/>
  <c r="AB4452"/>
  <c r="AB4456"/>
  <c r="AB4460"/>
  <c r="AB4464"/>
  <c r="AB4468"/>
  <c r="AB4472"/>
  <c r="AB4476"/>
  <c r="AB4480"/>
  <c r="AB4484"/>
  <c r="AB4488"/>
  <c r="AB4492"/>
  <c r="AB4496"/>
  <c r="AB4500"/>
  <c r="AB4504"/>
  <c r="AB4508"/>
  <c r="AB4512"/>
  <c r="AB4516"/>
  <c r="AB4520"/>
  <c r="S4294"/>
  <c r="AB4294" s="1"/>
  <c r="AB4295"/>
  <c r="S4298"/>
  <c r="AB4298" s="1"/>
  <c r="AB4299"/>
  <c r="S4302"/>
  <c r="AB4302" s="1"/>
  <c r="AB4303"/>
  <c r="S4306"/>
  <c r="AB4306" s="1"/>
  <c r="AB4307"/>
  <c r="AB4311"/>
  <c r="AB4315"/>
  <c r="AB4319"/>
  <c r="P4323"/>
  <c r="AB4323" s="1"/>
  <c r="V4325"/>
  <c r="AB4325" s="1"/>
  <c r="S4326"/>
  <c r="AB4326" s="1"/>
  <c r="P4327"/>
  <c r="AB4327" s="1"/>
  <c r="V4329"/>
  <c r="AB4329" s="1"/>
  <c r="S4330"/>
  <c r="AB4330" s="1"/>
  <c r="P4331"/>
  <c r="AB4331" s="1"/>
  <c r="S4334"/>
  <c r="AB4334" s="1"/>
  <c r="AB4335"/>
  <c r="S4338"/>
  <c r="AB4338" s="1"/>
  <c r="AB4339"/>
  <c r="S4342"/>
  <c r="AB4342" s="1"/>
  <c r="AB4343"/>
  <c r="AB4346"/>
  <c r="AB4347"/>
  <c r="AB4350"/>
  <c r="AB4351"/>
  <c r="AB4354"/>
  <c r="AB4355"/>
  <c r="AB4358"/>
  <c r="AB4359"/>
  <c r="AB4362"/>
  <c r="AB4363"/>
  <c r="AB4366"/>
  <c r="AB4367"/>
  <c r="AB4370"/>
  <c r="AB4371"/>
  <c r="AB4374"/>
  <c r="AB4375"/>
  <c r="AB4378"/>
  <c r="AB4379"/>
  <c r="AB4382"/>
  <c r="AB4383"/>
  <c r="AB4386"/>
  <c r="AB4387"/>
  <c r="AB4390"/>
  <c r="AB4391"/>
  <c r="AB4394"/>
  <c r="AB4395"/>
  <c r="AB4398"/>
  <c r="AB4399"/>
  <c r="AB4402"/>
  <c r="AB4403"/>
  <c r="AB4406"/>
  <c r="AB4410"/>
  <c r="AB4414"/>
  <c r="AB4418"/>
  <c r="AB4422"/>
  <c r="AB4426"/>
  <c r="AB4430"/>
  <c r="AB4434"/>
  <c r="AB4438"/>
  <c r="AB4442"/>
  <c r="AB4446"/>
  <c r="AB4450"/>
  <c r="AB4454"/>
  <c r="AB4458"/>
  <c r="AB4462"/>
  <c r="AB4466"/>
  <c r="AB4470"/>
  <c r="AB4474"/>
  <c r="AB4478"/>
  <c r="AB4482"/>
  <c r="AB4486"/>
  <c r="AB4490"/>
  <c r="AB4494"/>
  <c r="AB4498"/>
  <c r="AB4502"/>
  <c r="AB4506"/>
  <c r="AB4510"/>
  <c r="AB4514"/>
  <c r="AB4518"/>
  <c r="AB4522"/>
  <c r="V4524"/>
  <c r="S4525"/>
  <c r="AB4525" s="1"/>
  <c r="P4526"/>
  <c r="Z4526"/>
  <c r="AB4526" s="1"/>
  <c r="V4528"/>
  <c r="S4529"/>
  <c r="AB4529" s="1"/>
  <c r="P4530"/>
  <c r="AB4530" s="1"/>
  <c r="Z4530"/>
  <c r="V4532"/>
  <c r="S4533"/>
  <c r="AB4533" s="1"/>
  <c r="P4534"/>
  <c r="Z4534"/>
  <c r="AB4534" s="1"/>
  <c r="V4536"/>
  <c r="S4537"/>
  <c r="AB4537" s="1"/>
  <c r="P4538"/>
  <c r="AB4538" s="1"/>
  <c r="Z4538"/>
  <c r="V4540"/>
  <c r="S4541"/>
  <c r="AB4541" s="1"/>
  <c r="P4542"/>
  <c r="Z4542"/>
  <c r="AB4542" s="1"/>
  <c r="V4544"/>
  <c r="S4545"/>
  <c r="AB4545" s="1"/>
  <c r="P4546"/>
  <c r="AB4546" s="1"/>
  <c r="Z4546"/>
  <c r="V4548"/>
  <c r="S4549"/>
  <c r="AB4549" s="1"/>
  <c r="P4550"/>
  <c r="Z4550"/>
  <c r="AB4550" s="1"/>
  <c r="M4551"/>
  <c r="AB4551" s="1"/>
  <c r="V4552"/>
  <c r="S4553"/>
  <c r="AB4553" s="1"/>
  <c r="P4554"/>
  <c r="Z4554"/>
  <c r="AB4554" s="1"/>
  <c r="M4555"/>
  <c r="AB4555" s="1"/>
  <c r="V4556"/>
  <c r="S4557"/>
  <c r="AB4557" s="1"/>
  <c r="P4558"/>
  <c r="Z4558"/>
  <c r="AB4558" s="1"/>
  <c r="M4559"/>
  <c r="AB4559" s="1"/>
  <c r="V4560"/>
  <c r="S4561"/>
  <c r="AB4561" s="1"/>
  <c r="P4562"/>
  <c r="Z4562"/>
  <c r="AB4562" s="1"/>
  <c r="M4563"/>
  <c r="AB4563" s="1"/>
  <c r="V4564"/>
  <c r="S4565"/>
  <c r="AB4565" s="1"/>
  <c r="P4566"/>
  <c r="Z4566"/>
  <c r="AB4566" s="1"/>
  <c r="M4567"/>
  <c r="AB4567" s="1"/>
  <c r="V4568"/>
  <c r="S4569"/>
  <c r="AB4569" s="1"/>
  <c r="AB4571"/>
  <c r="AB4572"/>
  <c r="AB4575"/>
  <c r="AB4576"/>
  <c r="AB4579"/>
  <c r="AB4580"/>
  <c r="AB4583"/>
  <c r="AB4584"/>
  <c r="AB4587"/>
  <c r="AB4588"/>
  <c r="AB4591"/>
  <c r="AB4592"/>
  <c r="AB4595"/>
  <c r="AB4596"/>
  <c r="AB4599"/>
  <c r="AB4600"/>
  <c r="AB4603"/>
  <c r="AB4604"/>
  <c r="AB4607"/>
  <c r="AB4608"/>
  <c r="AB4611"/>
  <c r="AB4612"/>
  <c r="AB4615"/>
  <c r="AB4616"/>
  <c r="AB4619"/>
  <c r="AB4620"/>
  <c r="AB4623"/>
  <c r="AB4624"/>
  <c r="AB4627"/>
  <c r="AB4628"/>
  <c r="AB4631"/>
  <c r="AB4632"/>
  <c r="AB4635"/>
  <c r="AB4636"/>
  <c r="AB4639"/>
  <c r="AB4640"/>
  <c r="AB4643"/>
  <c r="AB4644"/>
  <c r="AB4647"/>
  <c r="AB4648"/>
  <c r="AB4651"/>
  <c r="AB4652"/>
  <c r="AB4655"/>
  <c r="AB4656"/>
  <c r="AB4659"/>
  <c r="AB4660"/>
  <c r="AB4663"/>
  <c r="AB4664"/>
  <c r="AB4667"/>
  <c r="AB4668"/>
  <c r="AB4671"/>
  <c r="AB4672"/>
  <c r="AB4675"/>
  <c r="AB4676"/>
  <c r="AB4679"/>
  <c r="AB4680"/>
  <c r="AB4683"/>
  <c r="AB4684"/>
  <c r="AB4687"/>
  <c r="AB4688"/>
  <c r="AB4691"/>
  <c r="AB4692"/>
  <c r="AB4695"/>
  <c r="AB4696"/>
  <c r="AB4699"/>
  <c r="AB4700"/>
  <c r="AB4703"/>
  <c r="AB4704"/>
  <c r="AB4707"/>
  <c r="AB4708"/>
  <c r="AB4711"/>
  <c r="AB4712"/>
  <c r="AB4715"/>
  <c r="AB4716"/>
  <c r="AB4719"/>
  <c r="AB4720"/>
  <c r="AB4524"/>
  <c r="S4527"/>
  <c r="AB4527" s="1"/>
  <c r="AB4528"/>
  <c r="S4531"/>
  <c r="AB4531" s="1"/>
  <c r="AB4532"/>
  <c r="S4535"/>
  <c r="AB4535" s="1"/>
  <c r="AB4536"/>
  <c r="S4539"/>
  <c r="AB4539" s="1"/>
  <c r="AB4540"/>
  <c r="S4543"/>
  <c r="AB4543" s="1"/>
  <c r="AB4544"/>
  <c r="S4547"/>
  <c r="AB4547" s="1"/>
  <c r="AB4548"/>
  <c r="AB4552"/>
  <c r="AB4556"/>
  <c r="AB4560"/>
  <c r="AB4564"/>
  <c r="AB4568"/>
  <c r="AB4721"/>
  <c r="M4722"/>
  <c r="AB4722" s="1"/>
  <c r="V4723"/>
  <c r="AB4723" s="1"/>
  <c r="S4724"/>
  <c r="AB4724" s="1"/>
  <c r="P4725"/>
  <c r="Z4725"/>
  <c r="AB4725" s="1"/>
  <c r="M4726"/>
  <c r="AB4726" s="1"/>
  <c r="V4727"/>
  <c r="AB4727" s="1"/>
  <c r="S4728"/>
  <c r="AB4728" s="1"/>
  <c r="P4729"/>
  <c r="Z4729"/>
  <c r="AB4729" s="1"/>
  <c r="M4730"/>
  <c r="AB4730" s="1"/>
  <c r="V4731"/>
  <c r="AB4731" s="1"/>
  <c r="S4732"/>
  <c r="AB4732" s="1"/>
  <c r="P4733"/>
  <c r="Z4733"/>
  <c r="AB4733" s="1"/>
  <c r="M4734"/>
  <c r="AB4734" s="1"/>
  <c r="V4735"/>
  <c r="AB4735" s="1"/>
  <c r="S4736"/>
  <c r="AB4736" s="1"/>
  <c r="P4737"/>
  <c r="Z4737"/>
  <c r="AB4737" s="1"/>
  <c r="M4738"/>
  <c r="AB4738" s="1"/>
  <c r="V4739"/>
  <c r="AB4739" s="1"/>
  <c r="S4740"/>
  <c r="AB4740" s="1"/>
  <c r="P4741"/>
  <c r="Z4741"/>
  <c r="AB4741" s="1"/>
  <c r="M4742"/>
  <c r="AB4742" s="1"/>
  <c r="V4743"/>
  <c r="AB4743" s="1"/>
  <c r="S4744"/>
  <c r="AB4744" s="1"/>
  <c r="P4745"/>
  <c r="Z4745"/>
  <c r="AB4745" s="1"/>
  <c r="M4746"/>
  <c r="AB4746" s="1"/>
  <c r="V4747"/>
  <c r="AB4747" s="1"/>
  <c r="S4748"/>
  <c r="AB4748" s="1"/>
  <c r="P4749"/>
  <c r="Z4749"/>
  <c r="AB4749" s="1"/>
  <c r="AB4752"/>
  <c r="AB4753"/>
  <c r="AB4756"/>
  <c r="AB4757"/>
  <c r="AB4760"/>
  <c r="AB4761"/>
  <c r="AB4764"/>
  <c r="AB4765"/>
  <c r="AB4768"/>
  <c r="AB4769"/>
  <c r="AB4772"/>
  <c r="AB4773"/>
  <c r="AB4776"/>
  <c r="AB4777"/>
  <c r="AB4780"/>
  <c r="AB4781"/>
  <c r="AB4784"/>
  <c r="AB4785"/>
  <c r="AB4788"/>
  <c r="AB4789"/>
  <c r="AB4792"/>
  <c r="AB4793"/>
  <c r="AB4796"/>
  <c r="AB4797"/>
  <c r="AB4800"/>
  <c r="AB4801"/>
  <c r="AB4804"/>
  <c r="AB4805"/>
  <c r="AB4808"/>
  <c r="AB4809"/>
  <c r="AB4812"/>
  <c r="AB4813"/>
  <c r="AB4816"/>
  <c r="AB4817"/>
  <c r="AB4820"/>
  <c r="AB4821"/>
  <c r="AB4824"/>
  <c r="AB4825"/>
  <c r="AB4828"/>
  <c r="AB4829"/>
  <c r="AB4832"/>
  <c r="AB4833"/>
  <c r="AB4836"/>
  <c r="AB4837"/>
  <c r="AB4840"/>
  <c r="AB4841"/>
  <c r="AB4844"/>
  <c r="AB4845"/>
  <c r="AB4848"/>
  <c r="AB4849"/>
  <c r="AB4850"/>
  <c r="S4865"/>
  <c r="AB4865" s="1"/>
  <c r="AB4885"/>
  <c r="AB4886"/>
  <c r="AB4889"/>
  <c r="AB4890"/>
  <c r="AB4893"/>
  <c r="AB4894"/>
  <c r="AB4897"/>
  <c r="AB4898"/>
  <c r="AB4901"/>
  <c r="AB4902"/>
  <c r="AB4905"/>
  <c r="AB4906"/>
  <c r="AB4909"/>
  <c r="AB4910"/>
  <c r="AB4913"/>
  <c r="AB4914"/>
  <c r="AB4917"/>
  <c r="AB4918"/>
  <c r="AB4921"/>
  <c r="AB4922"/>
  <c r="AB4925"/>
  <c r="AB4926"/>
  <c r="AB4929"/>
  <c r="S4851"/>
  <c r="AB4851" s="1"/>
  <c r="P4852"/>
  <c r="AB4852" s="1"/>
  <c r="Z4852"/>
  <c r="M4853"/>
  <c r="AB4853" s="1"/>
  <c r="V4854"/>
  <c r="AB4854" s="1"/>
  <c r="S4855"/>
  <c r="AB4855" s="1"/>
  <c r="P4856"/>
  <c r="AB4856" s="1"/>
  <c r="Z4856"/>
  <c r="M4857"/>
  <c r="AB4857" s="1"/>
  <c r="V4858"/>
  <c r="AB4858" s="1"/>
  <c r="S4859"/>
  <c r="AB4859" s="1"/>
  <c r="P4860"/>
  <c r="AB4860" s="1"/>
  <c r="Z4860"/>
  <c r="M4861"/>
  <c r="AB4861" s="1"/>
  <c r="V4862"/>
  <c r="AB4862" s="1"/>
  <c r="S4863"/>
  <c r="AB4863" s="1"/>
  <c r="P4864"/>
  <c r="AB4864" s="1"/>
  <c r="Z4864"/>
  <c r="V4866"/>
  <c r="AB4866" s="1"/>
  <c r="AB4867"/>
  <c r="AB4868"/>
  <c r="AB4871"/>
  <c r="AB4872"/>
  <c r="AB4875"/>
  <c r="AB4876"/>
  <c r="AB4879"/>
  <c r="AB4880"/>
  <c r="AB4883"/>
  <c r="P4930"/>
  <c r="Z4930"/>
  <c r="AB4930" s="1"/>
  <c r="M4931"/>
  <c r="AB4931" s="1"/>
  <c r="V4932"/>
  <c r="S4933"/>
  <c r="AB4933" s="1"/>
  <c r="P4934"/>
  <c r="Z4934"/>
  <c r="AB4934" s="1"/>
  <c r="M4935"/>
  <c r="AB4935" s="1"/>
  <c r="V4936"/>
  <c r="S4937"/>
  <c r="AB4937" s="1"/>
  <c r="P4938"/>
  <c r="Z4938"/>
  <c r="AB4938" s="1"/>
  <c r="M4939"/>
  <c r="AB4939" s="1"/>
  <c r="V4940"/>
  <c r="AB5001"/>
  <c r="AB5002"/>
  <c r="AB4932"/>
  <c r="AB4936"/>
  <c r="AB4940"/>
  <c r="M4941"/>
  <c r="AB4941" s="1"/>
  <c r="V4942"/>
  <c r="AB4942" s="1"/>
  <c r="S4943"/>
  <c r="AB4943" s="1"/>
  <c r="P4944"/>
  <c r="AB4944" s="1"/>
  <c r="Z4944"/>
  <c r="M4945"/>
  <c r="AB4945" s="1"/>
  <c r="V4946"/>
  <c r="AB4946" s="1"/>
  <c r="S4947"/>
  <c r="AB4947" s="1"/>
  <c r="AB4948"/>
  <c r="AB4951"/>
  <c r="AB4952"/>
  <c r="AB4955"/>
  <c r="AB4956"/>
  <c r="AB4959"/>
  <c r="AB4960"/>
  <c r="AB4963"/>
  <c r="AB4964"/>
  <c r="AB4967"/>
  <c r="AB4968"/>
  <c r="AB4971"/>
  <c r="AB4972"/>
  <c r="AB4975"/>
  <c r="AB4976"/>
  <c r="AB4979"/>
  <c r="AB4980"/>
  <c r="AB4983"/>
  <c r="AB4984"/>
  <c r="AB4987"/>
  <c r="AB4988"/>
  <c r="AB4991"/>
  <c r="AB4992"/>
  <c r="AB4995"/>
  <c r="AB4996"/>
  <c r="AB4999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<sst xmlns="http://schemas.openxmlformats.org/spreadsheetml/2006/main" count="33" uniqueCount="20">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</sst>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1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1"/>
      <color rgb="FF000000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7" fillId="0" borderId="0"/>
    <xf numFmtId="0" fontId="6" fillId="0" borderId="0"/>
    <xf numFmtId="0" fontId="8" fillId="0" borderId="0"/>
    <xf numFmtId="0" fontId="1" fillId="0" borderId="0"/>
    <xf numFmtId="164" fontId="4" fillId="0" borderId="0" applyBorder="0" applyProtection="0"/>
    <xf numFmtId="0" fontId="9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0">
    <cellStyle name="Excel_BuiltIn_Texto Explicativo" xfId="2"/>
    <cellStyle name="Moeda 2" xfId="3"/>
    <cellStyle name="Normal" xfId="0" builtinId="0"/>
    <cellStyle name="Normal 162 2" xfId="4"/>
    <cellStyle name="Normal 2" xfId="5"/>
    <cellStyle name="Normal 2 2" xfId="6"/>
    <cellStyle name="Normal 9" xfId="7"/>
    <cellStyle name="Separador de milhares" xfId="1" builtinId="3"/>
    <cellStyle name="Separador de milhares 2" xfId="8"/>
    <cellStyle name="Texto Explicativo 2" xfId="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msa/Desktop/MARCO-2020/PCF%2003-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3 - Administrativo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3 - Administrativo</v>
          </cell>
        </row>
        <row r="12">
          <cell r="E12" t="str">
            <v>2 - Outros Profissionais da Saúde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3 - Administrativo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3 - Administrativo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3 - Administrativo</v>
          </cell>
        </row>
        <row r="54">
          <cell r="E54" t="str">
            <v>3 - Administrativo</v>
          </cell>
        </row>
        <row r="55">
          <cell r="E55" t="str">
            <v>3 - Administrativo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3 - Administrativo</v>
          </cell>
        </row>
        <row r="59">
          <cell r="E59" t="str">
            <v>3 - Administrativo</v>
          </cell>
        </row>
        <row r="60">
          <cell r="E60" t="str">
            <v>3 - Administrativo</v>
          </cell>
        </row>
        <row r="61">
          <cell r="E61" t="str">
            <v>3 - Administrativo</v>
          </cell>
        </row>
        <row r="62">
          <cell r="E62" t="str">
            <v>3 - Administrativo</v>
          </cell>
        </row>
        <row r="63">
          <cell r="E63" t="str">
            <v>3 - Administrativo</v>
          </cell>
        </row>
        <row r="64">
          <cell r="E64" t="str">
            <v>3 - Administrativo</v>
          </cell>
        </row>
        <row r="65">
          <cell r="E65" t="str">
            <v>3 - Administrativo</v>
          </cell>
        </row>
        <row r="66">
          <cell r="E66" t="str">
            <v>3 - Administrativo</v>
          </cell>
        </row>
        <row r="67">
          <cell r="E67" t="str">
            <v>3 - Administrativo</v>
          </cell>
        </row>
        <row r="68">
          <cell r="E68" t="str">
            <v>3 - Administrativo</v>
          </cell>
        </row>
        <row r="69">
          <cell r="E69" t="str">
            <v>3 - Administrativo</v>
          </cell>
        </row>
        <row r="70">
          <cell r="E70" t="str">
            <v>2 - Outros Profissionais da Saúde</v>
          </cell>
        </row>
        <row r="71">
          <cell r="E71" t="str">
            <v>3 - Administrativo</v>
          </cell>
        </row>
        <row r="72">
          <cell r="E72" t="str">
            <v>3 - Administrativo</v>
          </cell>
        </row>
        <row r="73">
          <cell r="E73" t="str">
            <v>3 - Administrativo</v>
          </cell>
        </row>
        <row r="74">
          <cell r="E74" t="str">
            <v>3 - Administrativo</v>
          </cell>
        </row>
        <row r="75">
          <cell r="E75" t="str">
            <v>3 - Administrativo</v>
          </cell>
        </row>
        <row r="76">
          <cell r="E76" t="str">
            <v>1 - Médico</v>
          </cell>
        </row>
        <row r="77">
          <cell r="E77" t="str">
            <v>1 - Médico</v>
          </cell>
        </row>
        <row r="78">
          <cell r="E78" t="str">
            <v>3 - Administrativo</v>
          </cell>
        </row>
        <row r="79">
          <cell r="E79" t="str">
            <v>3 - Administrativo</v>
          </cell>
        </row>
        <row r="80">
          <cell r="E80" t="str">
            <v>3 - Administrativo</v>
          </cell>
        </row>
        <row r="81">
          <cell r="E81" t="str">
            <v>3 - Administrativo</v>
          </cell>
        </row>
        <row r="82">
          <cell r="E82" t="str">
            <v>3 - Administrativo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3 - Administrativo</v>
          </cell>
        </row>
        <row r="88">
          <cell r="E88" t="str">
            <v>2 - Outros Profissionais da Saúde</v>
          </cell>
        </row>
        <row r="89">
          <cell r="E89" t="str">
            <v>3 - Administrativo</v>
          </cell>
        </row>
        <row r="90">
          <cell r="E90" t="str">
            <v>3 - Administrativo</v>
          </cell>
        </row>
        <row r="91">
          <cell r="E91" t="str">
            <v>3 - Administrativo</v>
          </cell>
        </row>
        <row r="92">
          <cell r="E92" t="str">
            <v>3 - Administrativo</v>
          </cell>
        </row>
        <row r="93">
          <cell r="E93" t="str">
            <v>3 - Administrativo</v>
          </cell>
        </row>
        <row r="94">
          <cell r="E94" t="str">
            <v>3 - Administrativo</v>
          </cell>
        </row>
        <row r="95">
          <cell r="E95" t="str">
            <v>3 - Administrativo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3 - Administrativo</v>
          </cell>
        </row>
        <row r="104">
          <cell r="E104" t="str">
            <v>3 - Administrativo</v>
          </cell>
        </row>
        <row r="105">
          <cell r="E105" t="str">
            <v>3 - Administrativo</v>
          </cell>
        </row>
        <row r="106">
          <cell r="E106" t="str">
            <v>2 - Outros Profissionais da Saúde</v>
          </cell>
        </row>
        <row r="107">
          <cell r="E107" t="str">
            <v>3 - Administrativo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1 - Médico</v>
          </cell>
        </row>
        <row r="111">
          <cell r="E111" t="str">
            <v>2 - Outros Profissionais da Saúde</v>
          </cell>
        </row>
        <row r="112">
          <cell r="E112" t="str">
            <v>3 - Administrativo</v>
          </cell>
        </row>
        <row r="113">
          <cell r="E113" t="str">
            <v>3 - Administrativo</v>
          </cell>
        </row>
        <row r="114">
          <cell r="E114" t="str">
            <v>1 - Médico</v>
          </cell>
        </row>
        <row r="115">
          <cell r="E115" t="str">
            <v>3 - Administrativo</v>
          </cell>
        </row>
        <row r="116">
          <cell r="E116" t="str">
            <v>2 - Outros Profissionais da Saúde</v>
          </cell>
        </row>
        <row r="117">
          <cell r="E117" t="str">
            <v>1 - Médico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3 - Administrativo</v>
          </cell>
        </row>
        <row r="122">
          <cell r="E122" t="str">
            <v>1 - Médico</v>
          </cell>
        </row>
        <row r="123">
          <cell r="E123" t="str">
            <v>2 - Outros Profissionais da Saúde</v>
          </cell>
        </row>
        <row r="124">
          <cell r="E124" t="str">
            <v>1 - Médico</v>
          </cell>
        </row>
        <row r="125">
          <cell r="E125" t="str">
            <v>2 - Outros Profissionais da Saúde</v>
          </cell>
        </row>
        <row r="126">
          <cell r="E126" t="str">
            <v>1 - Médico</v>
          </cell>
        </row>
        <row r="127">
          <cell r="E127" t="str">
            <v>3 - Administrativo</v>
          </cell>
        </row>
        <row r="128">
          <cell r="E128" t="str">
            <v>3 - Administrativo</v>
          </cell>
        </row>
        <row r="129">
          <cell r="E129" t="str">
            <v>2 - Outros Profissionais da Saúde</v>
          </cell>
        </row>
        <row r="130">
          <cell r="E130" t="str">
            <v>3 - Administrativo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3 - Administrativo</v>
          </cell>
        </row>
        <row r="134">
          <cell r="E134" t="str">
            <v>3 - Administrativo</v>
          </cell>
        </row>
        <row r="135">
          <cell r="E135" t="str">
            <v>1 - Médico</v>
          </cell>
        </row>
        <row r="136">
          <cell r="E136" t="str">
            <v>2 - Outros Profissionais da Saúde</v>
          </cell>
        </row>
        <row r="137">
          <cell r="E137" t="str">
            <v>3 - Administrativo</v>
          </cell>
        </row>
        <row r="138">
          <cell r="E138" t="str">
            <v>3 - Administrativo</v>
          </cell>
        </row>
        <row r="139">
          <cell r="E139" t="str">
            <v>1 - Médico</v>
          </cell>
        </row>
        <row r="140">
          <cell r="E140" t="str">
            <v>3 - Administrativo</v>
          </cell>
        </row>
        <row r="141">
          <cell r="E141" t="str">
            <v>1 - Médico</v>
          </cell>
        </row>
        <row r="142">
          <cell r="E142" t="str">
            <v>3 - Administrativo</v>
          </cell>
        </row>
        <row r="143">
          <cell r="E143" t="str">
            <v>3 - Administrativo</v>
          </cell>
        </row>
        <row r="144">
          <cell r="E144" t="str">
            <v>2 - Outros Profissionais da Saúde</v>
          </cell>
        </row>
        <row r="145">
          <cell r="E145" t="str">
            <v>1 - Médico</v>
          </cell>
        </row>
        <row r="146">
          <cell r="E146" t="str">
            <v>3 - Administrativo</v>
          </cell>
        </row>
        <row r="147">
          <cell r="E147" t="str">
            <v>3 - Administrativo</v>
          </cell>
        </row>
        <row r="148">
          <cell r="E148" t="str">
            <v>2 - Outros Profissionais da Saúde</v>
          </cell>
        </row>
        <row r="149">
          <cell r="E149" t="str">
            <v>3 - Administrativo</v>
          </cell>
        </row>
        <row r="150">
          <cell r="E150" t="str">
            <v>3 - Administrativo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3 - Administrativo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3 - Administrativo</v>
          </cell>
        </row>
        <row r="162">
          <cell r="E162" t="str">
            <v>3 - Administrativo</v>
          </cell>
        </row>
        <row r="163">
          <cell r="E163" t="str">
            <v>3 - Administrativo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3 - Administrativo</v>
          </cell>
        </row>
        <row r="167">
          <cell r="E167" t="str">
            <v>2 - Outros Profissionais da Saúde</v>
          </cell>
        </row>
        <row r="168">
          <cell r="E168" t="str">
            <v>3 - Administrativo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3 - Administrativo</v>
          </cell>
        </row>
        <row r="175">
          <cell r="E175" t="str">
            <v>2 - Outros Profissionais da Saúde</v>
          </cell>
        </row>
        <row r="176">
          <cell r="E176" t="str">
            <v>3 - Administrativo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3 - Administrativo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3 - Administrativo</v>
          </cell>
        </row>
        <row r="183">
          <cell r="E183" t="str">
            <v>3 - Administrativo</v>
          </cell>
        </row>
        <row r="184">
          <cell r="E184" t="str">
            <v>3 - Administrativo</v>
          </cell>
        </row>
        <row r="185">
          <cell r="E185" t="str">
            <v>3 - Administrativo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3 - Administrativo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3 - Administrativo</v>
          </cell>
        </row>
        <row r="196">
          <cell r="E196" t="str">
            <v>3 - Administrativo</v>
          </cell>
        </row>
        <row r="197">
          <cell r="E197" t="str">
            <v>3 - Administrativo</v>
          </cell>
        </row>
        <row r="198">
          <cell r="E198" t="str">
            <v>3 - Administrativo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3 - Administrativo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3 - Administrativo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3 - Administrativo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3 - Administrativo</v>
          </cell>
        </row>
        <row r="225">
          <cell r="E225" t="str">
            <v>2 - Outros Profissionais da Saúde</v>
          </cell>
        </row>
        <row r="226">
          <cell r="E226" t="str">
            <v>3 - Administrativo</v>
          </cell>
        </row>
        <row r="227">
          <cell r="E227" t="str">
            <v>3 - Administrativo</v>
          </cell>
        </row>
        <row r="228">
          <cell r="E228" t="str">
            <v>3 - Administrativo</v>
          </cell>
        </row>
        <row r="229">
          <cell r="E229" t="str">
            <v>2 - Outros Profissionais da Saúde</v>
          </cell>
        </row>
        <row r="230">
          <cell r="E230" t="str">
            <v>3 - Administrativo</v>
          </cell>
        </row>
        <row r="231">
          <cell r="E231" t="str">
            <v>3 - Administrativo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1 - Médico</v>
          </cell>
        </row>
        <row r="235">
          <cell r="E235" t="str">
            <v>3 - Administrativo</v>
          </cell>
        </row>
        <row r="236">
          <cell r="E236" t="str">
            <v>3 - Administrativo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2 - Outros Profissionais da Saúde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2 - Outros Profissionais da Saúde</v>
          </cell>
        </row>
        <row r="245">
          <cell r="E245" t="str">
            <v>2 - Outros Profissionais da Saúde</v>
          </cell>
        </row>
        <row r="246">
          <cell r="E246" t="str">
            <v>2 - Outros Profissionais da Saúde</v>
          </cell>
        </row>
        <row r="247">
          <cell r="E247" t="str">
            <v>2 - Outros Profissionais da Saúde</v>
          </cell>
        </row>
        <row r="248">
          <cell r="E248" t="str">
            <v>2 - Outros Profissionais da Saúde</v>
          </cell>
        </row>
        <row r="249">
          <cell r="E249" t="str">
            <v>2 - Outros Profissionais da Saúde</v>
          </cell>
        </row>
        <row r="250">
          <cell r="E250" t="str">
            <v>2 - Outros Profissionais da Saúde</v>
          </cell>
        </row>
        <row r="251">
          <cell r="E251" t="str">
            <v>3 - Administrativo</v>
          </cell>
        </row>
        <row r="252">
          <cell r="E252" t="str">
            <v>2 - Outros Profissionais da Saúde</v>
          </cell>
        </row>
        <row r="253">
          <cell r="E253" t="str">
            <v>3 - Administrativo</v>
          </cell>
        </row>
        <row r="254">
          <cell r="E254" t="str">
            <v>2 - Outros Profissionais da Saúde</v>
          </cell>
        </row>
        <row r="255">
          <cell r="E255" t="str">
            <v>2 - Outros Profissionais da Saúde</v>
          </cell>
        </row>
        <row r="256">
          <cell r="E256" t="str">
            <v>2 - Outros Profissionais da Saúde</v>
          </cell>
        </row>
        <row r="257">
          <cell r="E257" t="str">
            <v>2 - Outros Profissionais da Saúde</v>
          </cell>
        </row>
        <row r="258">
          <cell r="E258" t="str">
            <v>3 - Administrativo</v>
          </cell>
        </row>
        <row r="259">
          <cell r="E259" t="str">
            <v>3 - Administrativo</v>
          </cell>
        </row>
        <row r="260">
          <cell r="E260" t="str">
            <v>3 - Administrativo</v>
          </cell>
        </row>
        <row r="261">
          <cell r="E261" t="str">
            <v>2 - Outros Profissionais da Saúde</v>
          </cell>
        </row>
        <row r="262">
          <cell r="E262" t="str">
            <v>2 - Outros Profissionais da Saúde</v>
          </cell>
        </row>
        <row r="263">
          <cell r="E263" t="str">
            <v>2 - Outros Profissionais da Saúde</v>
          </cell>
        </row>
        <row r="264">
          <cell r="E264" t="str">
            <v>3 - Administrativo</v>
          </cell>
        </row>
        <row r="265">
          <cell r="E265" t="str">
            <v>2 - Outros Profissionais da Saúde</v>
          </cell>
        </row>
        <row r="266">
          <cell r="E266" t="str">
            <v>2 - Outros Profissionais da Saúde</v>
          </cell>
        </row>
        <row r="267">
          <cell r="E267" t="str">
            <v>3 - Administrativo</v>
          </cell>
        </row>
        <row r="268">
          <cell r="E268" t="str">
            <v>2 - Outros Profissionais da Saúde</v>
          </cell>
        </row>
        <row r="269">
          <cell r="E269" t="str">
            <v>2 - Outros Profissionais da Saúde</v>
          </cell>
        </row>
        <row r="270">
          <cell r="E270" t="str">
            <v>3 - Administrativo</v>
          </cell>
        </row>
        <row r="271">
          <cell r="E271" t="str">
            <v>2 - Outros Profissionais da Saúde</v>
          </cell>
        </row>
        <row r="272">
          <cell r="E272" t="str">
            <v>2 - Outros Profissionais da Saúde</v>
          </cell>
        </row>
        <row r="273">
          <cell r="E273" t="str">
            <v>2 - Outros Profissionais da Saúde</v>
          </cell>
        </row>
        <row r="274">
          <cell r="E274" t="str">
            <v>2 - Outros Profissionais da Saúde</v>
          </cell>
        </row>
        <row r="275">
          <cell r="E275" t="str">
            <v>2 - Outros Profissionais da Saúde</v>
          </cell>
        </row>
        <row r="276">
          <cell r="E276" t="str">
            <v>2 - Outros Profissionais da Saúde</v>
          </cell>
        </row>
        <row r="277">
          <cell r="E277" t="str">
            <v>2 - Outros Profissionais da Saúde</v>
          </cell>
        </row>
        <row r="278">
          <cell r="E278" t="str">
            <v>3 - Administrativo</v>
          </cell>
        </row>
        <row r="279">
          <cell r="E279" t="str">
            <v>3 - Administrativo</v>
          </cell>
        </row>
        <row r="280">
          <cell r="E280" t="str">
            <v>2 - Outros Profissionais da Saúde</v>
          </cell>
        </row>
        <row r="281">
          <cell r="E281" t="str">
            <v>2 - Outros Profissionais da Saúde</v>
          </cell>
        </row>
        <row r="282">
          <cell r="E282" t="str">
            <v>2 - Outros Profissionais da Saúde</v>
          </cell>
        </row>
        <row r="283">
          <cell r="E283" t="str">
            <v>2 - Outros Profissionais da Saúde</v>
          </cell>
        </row>
        <row r="284">
          <cell r="E284" t="str">
            <v>2 - Outros Profissionais da Saúde</v>
          </cell>
        </row>
        <row r="285">
          <cell r="E285" t="str">
            <v>2 - Outros Profissionais da Saúde</v>
          </cell>
        </row>
        <row r="286">
          <cell r="E286" t="str">
            <v>3 - Administrativo</v>
          </cell>
        </row>
        <row r="287">
          <cell r="E287" t="str">
            <v>2 - Outros Profissionais da Saúde</v>
          </cell>
        </row>
        <row r="288">
          <cell r="E288" t="str">
            <v>2 - Outros Profissionais da Saúde</v>
          </cell>
        </row>
        <row r="289">
          <cell r="E289" t="str">
            <v>3 - Administrativo</v>
          </cell>
        </row>
        <row r="290">
          <cell r="E290" t="str">
            <v>2 - Outros Profissionais da Saúde</v>
          </cell>
        </row>
        <row r="291">
          <cell r="E291" t="str">
            <v>3 - Administrativo</v>
          </cell>
        </row>
        <row r="292">
          <cell r="E292" t="str">
            <v>2 - Outros Profissionais da Saúde</v>
          </cell>
        </row>
        <row r="293">
          <cell r="E293" t="str">
            <v>3 - Administrativo</v>
          </cell>
        </row>
        <row r="294">
          <cell r="E294" t="str">
            <v>2 - Outros Profissionais da Saúde</v>
          </cell>
        </row>
        <row r="295">
          <cell r="E295" t="str">
            <v>3 - Administrativo</v>
          </cell>
        </row>
        <row r="296">
          <cell r="E296" t="str">
            <v>2 - Outros Profissionais da Saúde</v>
          </cell>
        </row>
        <row r="297">
          <cell r="E297" t="str">
            <v>3 - Administrativo</v>
          </cell>
        </row>
        <row r="298">
          <cell r="E298" t="str">
            <v>2 - Outros Profissionais da Saúde</v>
          </cell>
        </row>
        <row r="299">
          <cell r="E299" t="str">
            <v>2 - Outros Profissionais da Saúde</v>
          </cell>
        </row>
        <row r="300">
          <cell r="E300" t="str">
            <v>3 - Administrativo</v>
          </cell>
        </row>
        <row r="301">
          <cell r="E301" t="str">
            <v>2 - Outros Profissionais da Saúde</v>
          </cell>
        </row>
        <row r="302">
          <cell r="E302" t="str">
            <v>3 - Administrativo</v>
          </cell>
        </row>
        <row r="303">
          <cell r="E303" t="str">
            <v>2 - Outros Profissionais da Saúde</v>
          </cell>
        </row>
        <row r="304">
          <cell r="E304" t="str">
            <v>2 - Outros Profissionais da Saúde</v>
          </cell>
        </row>
        <row r="305">
          <cell r="E305" t="str">
            <v>3 - Administrativo</v>
          </cell>
        </row>
        <row r="306">
          <cell r="E306" t="str">
            <v>3 - Administrativo</v>
          </cell>
        </row>
        <row r="307">
          <cell r="E307" t="str">
            <v>2 - Outros Profissionais da Saúde</v>
          </cell>
        </row>
        <row r="308">
          <cell r="E308" t="str">
            <v>2 - Outros Profissionais da Saúde</v>
          </cell>
        </row>
        <row r="309">
          <cell r="E309" t="str">
            <v>2 - Outros Profissionais da Saúde</v>
          </cell>
        </row>
        <row r="310">
          <cell r="E310" t="str">
            <v>3 - Administrativo</v>
          </cell>
        </row>
        <row r="311">
          <cell r="E311" t="str">
            <v>2 - Outros Profissionais da Saúde</v>
          </cell>
        </row>
        <row r="312">
          <cell r="E312" t="str">
            <v>2 - Outros Profissionais da Saúde</v>
          </cell>
        </row>
        <row r="313">
          <cell r="E313" t="str">
            <v>3 - Administrativo</v>
          </cell>
        </row>
        <row r="314">
          <cell r="E314" t="str">
            <v>3 - Administrativo</v>
          </cell>
        </row>
        <row r="315">
          <cell r="E315" t="str">
            <v>2 - Outros Profissionais da Saúde</v>
          </cell>
        </row>
        <row r="316">
          <cell r="E316" t="str">
            <v>3 - Administrativo</v>
          </cell>
        </row>
        <row r="317">
          <cell r="E317" t="str">
            <v>2 - Outros Profissionais da Saúde</v>
          </cell>
        </row>
        <row r="318">
          <cell r="E318" t="str">
            <v>2 - Outros Profissionais da Saúde</v>
          </cell>
        </row>
        <row r="319">
          <cell r="E319" t="str">
            <v>2 - Outros Profissionais da Saúde</v>
          </cell>
        </row>
        <row r="320">
          <cell r="E320" t="str">
            <v>3 - Administrativo</v>
          </cell>
        </row>
        <row r="321">
          <cell r="E321" t="str">
            <v>2 - Outros Profissionais da Saúde</v>
          </cell>
        </row>
        <row r="322">
          <cell r="E322" t="str">
            <v>2 - Outros Profissionais da Saúde</v>
          </cell>
        </row>
        <row r="323">
          <cell r="E323" t="str">
            <v>2 - Outros Profissionais da Saúde</v>
          </cell>
        </row>
        <row r="324">
          <cell r="E324" t="str">
            <v>3 - Administrativo</v>
          </cell>
        </row>
        <row r="325">
          <cell r="E325" t="str">
            <v>3 - Administrativo</v>
          </cell>
        </row>
        <row r="326">
          <cell r="E326" t="str">
            <v>3 - Administrativo</v>
          </cell>
        </row>
        <row r="327">
          <cell r="E327" t="str">
            <v>3 - Administrativo</v>
          </cell>
        </row>
        <row r="328">
          <cell r="E328" t="str">
            <v>3 - Administrativo</v>
          </cell>
        </row>
        <row r="329">
          <cell r="E329" t="str">
            <v>2 - Outros Profissionais da Saúde</v>
          </cell>
        </row>
        <row r="330">
          <cell r="E330" t="str">
            <v>3 - Administrativo</v>
          </cell>
        </row>
        <row r="331">
          <cell r="E331" t="str">
            <v>3 - Administrativo</v>
          </cell>
        </row>
        <row r="332">
          <cell r="E332" t="str">
            <v>2 - Outros Profissionais da Saúde</v>
          </cell>
        </row>
        <row r="333">
          <cell r="E333" t="str">
            <v>3 - Administrativo</v>
          </cell>
        </row>
        <row r="334">
          <cell r="E334" t="str">
            <v>3 - Administrativo</v>
          </cell>
        </row>
        <row r="335">
          <cell r="E335" t="str">
            <v>2 - Outros Profissionais da Saúde</v>
          </cell>
        </row>
        <row r="336">
          <cell r="E336" t="str">
            <v>2 - Outros Profissionais da Saúde</v>
          </cell>
        </row>
        <row r="337">
          <cell r="E337" t="str">
            <v>3 - Administrativo</v>
          </cell>
        </row>
        <row r="338">
          <cell r="E338" t="str">
            <v>2 - Outros Profissionais da Saúde</v>
          </cell>
        </row>
        <row r="339">
          <cell r="E339" t="str">
            <v>3 - Administrativo</v>
          </cell>
        </row>
        <row r="340">
          <cell r="E340" t="str">
            <v>3 - Administrativo</v>
          </cell>
        </row>
        <row r="341">
          <cell r="E341" t="str">
            <v>3 - Administrativo</v>
          </cell>
        </row>
        <row r="342">
          <cell r="E342" t="str">
            <v>3 - Administrativo</v>
          </cell>
        </row>
        <row r="343">
          <cell r="E343" t="str">
            <v>3 - Administrativo</v>
          </cell>
        </row>
        <row r="344">
          <cell r="E344" t="str">
            <v>3 - Administrativo</v>
          </cell>
        </row>
        <row r="345">
          <cell r="E345" t="str">
            <v>2 - Outros Profissionais da Saúde</v>
          </cell>
        </row>
        <row r="346">
          <cell r="E346" t="str">
            <v>2 - Outros Profissionais da Saúde</v>
          </cell>
        </row>
        <row r="347">
          <cell r="E347" t="str">
            <v>2 - Outros Profissionais da Saúde</v>
          </cell>
        </row>
        <row r="348">
          <cell r="E348" t="str">
            <v>3 - Administrativo</v>
          </cell>
        </row>
        <row r="349">
          <cell r="E349" t="str">
            <v>3 - Administrativo</v>
          </cell>
        </row>
        <row r="350">
          <cell r="E350" t="str">
            <v>1 - Médico</v>
          </cell>
        </row>
        <row r="351">
          <cell r="E351" t="str">
            <v>2 - Outros Profissionais da Saúde</v>
          </cell>
        </row>
        <row r="352">
          <cell r="E352" t="str">
            <v>2 - Outros Profissionais da Saúde</v>
          </cell>
        </row>
        <row r="353">
          <cell r="E353" t="str">
            <v>3 - Administrativo</v>
          </cell>
        </row>
        <row r="354">
          <cell r="E354" t="str">
            <v>2 - Outros Profissionais da Saúde</v>
          </cell>
        </row>
        <row r="355">
          <cell r="E355" t="str">
            <v>1 - Médico</v>
          </cell>
        </row>
        <row r="356">
          <cell r="E356" t="str">
            <v>3 - Administrativo</v>
          </cell>
        </row>
        <row r="357">
          <cell r="E357" t="str">
            <v>3 - Administrativo</v>
          </cell>
        </row>
        <row r="358">
          <cell r="E358" t="str">
            <v>3 - Administrativo</v>
          </cell>
        </row>
        <row r="359">
          <cell r="E359" t="str">
            <v>3 - Administrativo</v>
          </cell>
        </row>
        <row r="360">
          <cell r="E360" t="str">
            <v>2 - Outros Profissionais da Saúde</v>
          </cell>
        </row>
        <row r="361">
          <cell r="E361" t="str">
            <v>2 - Outros Profissionais da Saúde</v>
          </cell>
        </row>
        <row r="362">
          <cell r="E362" t="str">
            <v>2 - Outros Profissionais da Saúde</v>
          </cell>
        </row>
        <row r="363">
          <cell r="E363" t="str">
            <v>2 - Outros Profissionais da Saúde</v>
          </cell>
        </row>
        <row r="364">
          <cell r="E364" t="str">
            <v>3 - Administrativo</v>
          </cell>
        </row>
        <row r="365">
          <cell r="E365" t="str">
            <v>2 - Outros Profissionais da Saúde</v>
          </cell>
        </row>
        <row r="366">
          <cell r="E366" t="str">
            <v>2 - Outros Profissionais da Saúde</v>
          </cell>
        </row>
        <row r="367">
          <cell r="E367" t="str">
            <v>2 - Outros Profissionais da Saúde</v>
          </cell>
        </row>
        <row r="368">
          <cell r="E368" t="str">
            <v>2 - Outros Profissionais da Saúde</v>
          </cell>
        </row>
        <row r="369">
          <cell r="E369" t="str">
            <v>2 - Outros Profissionais da Saúde</v>
          </cell>
        </row>
        <row r="370">
          <cell r="E370" t="str">
            <v>3 - Administrativo</v>
          </cell>
        </row>
        <row r="371">
          <cell r="E371" t="str">
            <v>2 - Outros Profissionais da Saúde</v>
          </cell>
        </row>
        <row r="372">
          <cell r="E372" t="str">
            <v>3 - Administrativo</v>
          </cell>
        </row>
        <row r="373">
          <cell r="E373" t="str">
            <v>3 - Administrativo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FERNANDO BEZERRA</v>
          </cell>
          <cell r="E12" t="str">
            <v>JOZIMARIA MARIA TEIXEIRA DE LIMA</v>
          </cell>
          <cell r="F12" t="str">
            <v>3 - Administrativo</v>
          </cell>
          <cell r="G12" t="str">
            <v>422105</v>
          </cell>
          <cell r="H12">
            <v>43891</v>
          </cell>
          <cell r="I12">
            <v>0</v>
          </cell>
          <cell r="J12">
            <v>110.62</v>
          </cell>
          <cell r="K12">
            <v>0</v>
          </cell>
          <cell r="M12">
            <v>0</v>
          </cell>
          <cell r="O12">
            <v>1.65</v>
          </cell>
          <cell r="U12">
            <v>0</v>
          </cell>
          <cell r="Z12">
            <v>0</v>
          </cell>
        </row>
        <row r="13">
          <cell r="C13" t="str">
            <v>HOSPITAL FERNANDO BEZERRA</v>
          </cell>
          <cell r="E13" t="str">
            <v>MARIA ADRIANA FERREIRA MARINHO</v>
          </cell>
          <cell r="F13" t="str">
            <v>3 - Administrativo</v>
          </cell>
          <cell r="G13" t="str">
            <v>422105</v>
          </cell>
          <cell r="H13">
            <v>43891</v>
          </cell>
          <cell r="I13">
            <v>0</v>
          </cell>
          <cell r="J13">
            <v>104.22</v>
          </cell>
          <cell r="K13">
            <v>0</v>
          </cell>
          <cell r="M13">
            <v>0</v>
          </cell>
          <cell r="O13">
            <v>1.65</v>
          </cell>
          <cell r="U13">
            <v>0</v>
          </cell>
          <cell r="Z13">
            <v>0</v>
          </cell>
        </row>
        <row r="14">
          <cell r="C14" t="str">
            <v>HOSPITAL FERNANDO BEZERRA</v>
          </cell>
          <cell r="E14" t="str">
            <v>CICERA DUSSILENE TAVARES DOS SANTOS</v>
          </cell>
          <cell r="F14" t="str">
            <v>2 - Outros Profissionais da Saúde</v>
          </cell>
          <cell r="G14" t="str">
            <v>322205</v>
          </cell>
          <cell r="H14">
            <v>43891</v>
          </cell>
          <cell r="I14">
            <v>0</v>
          </cell>
          <cell r="J14">
            <v>128.93</v>
          </cell>
          <cell r="K14">
            <v>0</v>
          </cell>
          <cell r="M14">
            <v>10.83</v>
          </cell>
          <cell r="O14">
            <v>1.65</v>
          </cell>
          <cell r="U14">
            <v>0</v>
          </cell>
          <cell r="Z14">
            <v>0</v>
          </cell>
        </row>
        <row r="15">
          <cell r="C15" t="str">
            <v>HOSPITAL FERNANDO BEZERRA</v>
          </cell>
          <cell r="E15" t="str">
            <v>FABIANO PEREIRA DOS SANTOS</v>
          </cell>
          <cell r="F15" t="str">
            <v>2 - Outros Profissionais da Saúde</v>
          </cell>
          <cell r="G15" t="str">
            <v>322205</v>
          </cell>
          <cell r="H15">
            <v>43891</v>
          </cell>
          <cell r="I15">
            <v>0</v>
          </cell>
          <cell r="J15">
            <v>118.64</v>
          </cell>
          <cell r="K15">
            <v>0</v>
          </cell>
          <cell r="M15">
            <v>0</v>
          </cell>
          <cell r="O15">
            <v>1.65</v>
          </cell>
          <cell r="U15">
            <v>0</v>
          </cell>
          <cell r="Z15">
            <v>0</v>
          </cell>
        </row>
        <row r="16">
          <cell r="C16" t="str">
            <v>HOSPITAL FERNANDO BEZERRA</v>
          </cell>
          <cell r="E16" t="str">
            <v>RONICLEIDE DELMONDES TASSO</v>
          </cell>
          <cell r="F16" t="str">
            <v>2 - Outros Profissionais da Saúde</v>
          </cell>
          <cell r="G16" t="str">
            <v>223505</v>
          </cell>
          <cell r="H16">
            <v>43891</v>
          </cell>
          <cell r="I16">
            <v>0</v>
          </cell>
          <cell r="J16">
            <v>569.17999999999995</v>
          </cell>
          <cell r="K16">
            <v>0</v>
          </cell>
          <cell r="M16">
            <v>9.8699999999999992</v>
          </cell>
          <cell r="O16">
            <v>1.28</v>
          </cell>
          <cell r="U16">
            <v>0</v>
          </cell>
          <cell r="Z16">
            <v>0</v>
          </cell>
        </row>
        <row r="17">
          <cell r="C17" t="str">
            <v>HOSPITAL FERNANDO BEZERRA</v>
          </cell>
          <cell r="E17" t="str">
            <v>ITALO LINS BEZERRA</v>
          </cell>
          <cell r="F17" t="str">
            <v>2 - Outros Profissionais da Saúde</v>
          </cell>
          <cell r="G17" t="str">
            <v>223605</v>
          </cell>
          <cell r="H17">
            <v>43891</v>
          </cell>
          <cell r="I17">
            <v>0</v>
          </cell>
          <cell r="J17">
            <v>343.28</v>
          </cell>
          <cell r="K17">
            <v>0</v>
          </cell>
          <cell r="M17">
            <v>0</v>
          </cell>
          <cell r="O17">
            <v>1.28</v>
          </cell>
          <cell r="U17">
            <v>0</v>
          </cell>
          <cell r="Z17">
            <v>0</v>
          </cell>
        </row>
        <row r="18">
          <cell r="C18" t="str">
            <v>HOSPITAL FERNANDO BEZERRA</v>
          </cell>
          <cell r="E18" t="str">
            <v>DENIZE MARIA LINS DE ALENCAR</v>
          </cell>
          <cell r="F18" t="str">
            <v>3 - Administrativo</v>
          </cell>
          <cell r="G18" t="str">
            <v>223705</v>
          </cell>
          <cell r="H18">
            <v>43891</v>
          </cell>
          <cell r="I18">
            <v>0</v>
          </cell>
          <cell r="J18">
            <v>191.21</v>
          </cell>
          <cell r="K18">
            <v>0</v>
          </cell>
          <cell r="M18">
            <v>0</v>
          </cell>
          <cell r="O18">
            <v>1.65</v>
          </cell>
          <cell r="U18">
            <v>0</v>
          </cell>
          <cell r="Z18">
            <v>0</v>
          </cell>
        </row>
        <row r="19">
          <cell r="C19" t="str">
            <v>HOSPITAL FERNANDO BEZERRA</v>
          </cell>
          <cell r="E19" t="str">
            <v>ESEQUIEL MELO DA SILVA</v>
          </cell>
          <cell r="F19" t="str">
            <v>2 - Outros Profissionais da Saúde</v>
          </cell>
          <cell r="G19" t="str">
            <v>324115</v>
          </cell>
          <cell r="H19">
            <v>43891</v>
          </cell>
          <cell r="I19">
            <v>0</v>
          </cell>
          <cell r="J19">
            <v>274.11</v>
          </cell>
          <cell r="K19">
            <v>0</v>
          </cell>
          <cell r="M19">
            <v>0</v>
          </cell>
          <cell r="O19">
            <v>9.5</v>
          </cell>
          <cell r="P19">
            <v>4</v>
          </cell>
          <cell r="U19">
            <v>0</v>
          </cell>
          <cell r="Z19">
            <v>0</v>
          </cell>
        </row>
        <row r="20">
          <cell r="C20" t="str">
            <v>HOSPITAL FERNANDO BEZERRA</v>
          </cell>
          <cell r="E20" t="str">
            <v>LEONARDO DE OLIVEIRA ROCHA</v>
          </cell>
          <cell r="F20" t="str">
            <v>2 - Outros Profissionais da Saúde</v>
          </cell>
          <cell r="G20" t="str">
            <v>324115</v>
          </cell>
          <cell r="H20">
            <v>43891</v>
          </cell>
          <cell r="I20">
            <v>0</v>
          </cell>
          <cell r="J20">
            <v>274.10000000000002</v>
          </cell>
          <cell r="K20">
            <v>0</v>
          </cell>
          <cell r="M20">
            <v>0</v>
          </cell>
          <cell r="O20">
            <v>9.5</v>
          </cell>
          <cell r="P20">
            <v>4</v>
          </cell>
          <cell r="U20">
            <v>0</v>
          </cell>
          <cell r="Z20">
            <v>0</v>
          </cell>
        </row>
        <row r="21">
          <cell r="C21" t="str">
            <v>HOSPITAL FERNANDO BEZERRA</v>
          </cell>
          <cell r="E21" t="str">
            <v>MARIA APARECIDA ALVES DA SILVA</v>
          </cell>
          <cell r="F21" t="str">
            <v>3 - Administrativo</v>
          </cell>
          <cell r="G21" t="str">
            <v>513205</v>
          </cell>
          <cell r="H21">
            <v>43891</v>
          </cell>
          <cell r="I21">
            <v>0</v>
          </cell>
          <cell r="J21">
            <v>105.68</v>
          </cell>
          <cell r="K21">
            <v>0</v>
          </cell>
          <cell r="M21">
            <v>0</v>
          </cell>
          <cell r="O21">
            <v>1.65</v>
          </cell>
          <cell r="U21">
            <v>0</v>
          </cell>
          <cell r="Z21">
            <v>0</v>
          </cell>
        </row>
        <row r="22">
          <cell r="C22" t="str">
            <v>HOSPITAL FERNANDO BEZERRA</v>
          </cell>
          <cell r="E22" t="str">
            <v>MARIA APARECIDA NOBRE ARAGAO SOUZA</v>
          </cell>
          <cell r="F22" t="str">
            <v>2 - Outros Profissionais da Saúde</v>
          </cell>
          <cell r="G22" t="str">
            <v>322205</v>
          </cell>
          <cell r="H22">
            <v>43891</v>
          </cell>
          <cell r="I22">
            <v>0</v>
          </cell>
          <cell r="J22">
            <v>158.04</v>
          </cell>
          <cell r="K22">
            <v>0</v>
          </cell>
          <cell r="M22">
            <v>0</v>
          </cell>
          <cell r="O22">
            <v>1.65</v>
          </cell>
          <cell r="U22">
            <v>0</v>
          </cell>
          <cell r="Z22">
            <v>0</v>
          </cell>
        </row>
        <row r="23">
          <cell r="C23" t="str">
            <v>HOSPITAL FERNANDO BEZERRA</v>
          </cell>
          <cell r="E23" t="str">
            <v>MARIA EDNALDA FERREIRA DA SILVA</v>
          </cell>
          <cell r="F23" t="str">
            <v>3 - Administrativo</v>
          </cell>
          <cell r="G23" t="str">
            <v>513425</v>
          </cell>
          <cell r="H23">
            <v>43891</v>
          </cell>
          <cell r="I23">
            <v>0</v>
          </cell>
          <cell r="J23">
            <v>110.93</v>
          </cell>
          <cell r="K23">
            <v>0</v>
          </cell>
          <cell r="M23">
            <v>0</v>
          </cell>
          <cell r="O23">
            <v>1.65</v>
          </cell>
          <cell r="U23">
            <v>0</v>
          </cell>
          <cell r="Z23">
            <v>0</v>
          </cell>
        </row>
        <row r="24">
          <cell r="C24" t="str">
            <v>HOSPITAL FERNANDO BEZERRA</v>
          </cell>
          <cell r="E24" t="str">
            <v>JENILDA MARIA LEITE DA SILVA</v>
          </cell>
          <cell r="F24" t="str">
            <v>3 - Administrativo</v>
          </cell>
          <cell r="G24" t="str">
            <v>513505</v>
          </cell>
          <cell r="H24">
            <v>43891</v>
          </cell>
          <cell r="I24">
            <v>0</v>
          </cell>
          <cell r="J24">
            <v>105.74</v>
          </cell>
          <cell r="K24">
            <v>0</v>
          </cell>
          <cell r="M24">
            <v>0</v>
          </cell>
          <cell r="O24">
            <v>1.65</v>
          </cell>
          <cell r="U24">
            <v>0</v>
          </cell>
          <cell r="Z24">
            <v>0</v>
          </cell>
        </row>
        <row r="25">
          <cell r="C25" t="str">
            <v>HOSPITAL FERNANDO BEZERRA</v>
          </cell>
          <cell r="E25" t="str">
            <v>ABIMAEL ALVES DE ALENCAR</v>
          </cell>
          <cell r="F25" t="str">
            <v>3 - Administrativo</v>
          </cell>
          <cell r="G25" t="str">
            <v>411010</v>
          </cell>
          <cell r="H25">
            <v>43891</v>
          </cell>
          <cell r="I25">
            <v>0</v>
          </cell>
          <cell r="J25">
            <v>104.21</v>
          </cell>
          <cell r="K25">
            <v>0</v>
          </cell>
          <cell r="M25">
            <v>10.45</v>
          </cell>
          <cell r="O25">
            <v>1.65</v>
          </cell>
          <cell r="U25">
            <v>0</v>
          </cell>
          <cell r="Z25">
            <v>0</v>
          </cell>
        </row>
        <row r="26">
          <cell r="C26" t="str">
            <v>HOSPITAL FERNANDO BEZERRA</v>
          </cell>
          <cell r="E26" t="str">
            <v>NAIDE KELLE ROCHA SOARES</v>
          </cell>
          <cell r="F26" t="str">
            <v>2 - Outros Profissionais da Saúde</v>
          </cell>
          <cell r="G26" t="str">
            <v>251605</v>
          </cell>
          <cell r="H26">
            <v>43891</v>
          </cell>
          <cell r="I26">
            <v>0</v>
          </cell>
          <cell r="J26">
            <v>209.73</v>
          </cell>
          <cell r="K26">
            <v>0</v>
          </cell>
          <cell r="M26">
            <v>18.22</v>
          </cell>
          <cell r="O26">
            <v>1.65</v>
          </cell>
          <cell r="U26">
            <v>64</v>
          </cell>
          <cell r="X26" t="str">
            <v>Auxílio Creche</v>
          </cell>
          <cell r="Z26">
            <v>0</v>
          </cell>
        </row>
        <row r="27">
          <cell r="C27" t="str">
            <v>HOSPITAL FERNANDO BEZERRA</v>
          </cell>
          <cell r="E27" t="str">
            <v>MARIA DE FATIMA CARVALHO VIANA DELMONDES</v>
          </cell>
          <cell r="F27" t="str">
            <v>2 - Outros Profissionais da Saúde</v>
          </cell>
          <cell r="G27" t="str">
            <v>322205</v>
          </cell>
          <cell r="H27">
            <v>43891</v>
          </cell>
          <cell r="I27">
            <v>0</v>
          </cell>
          <cell r="J27">
            <v>125.73</v>
          </cell>
          <cell r="K27">
            <v>0</v>
          </cell>
          <cell r="M27">
            <v>10.83</v>
          </cell>
          <cell r="O27">
            <v>1.65</v>
          </cell>
          <cell r="U27">
            <v>0</v>
          </cell>
          <cell r="Z27">
            <v>0</v>
          </cell>
        </row>
        <row r="28">
          <cell r="C28" t="str">
            <v>HOSPITAL FERNANDO BEZERRA</v>
          </cell>
          <cell r="E28" t="str">
            <v>DAMIANA NAZARIUDE CEZAR PEREIRA</v>
          </cell>
          <cell r="F28" t="str">
            <v>2 - Outros Profissionais da Saúde</v>
          </cell>
          <cell r="G28" t="str">
            <v>322205</v>
          </cell>
          <cell r="H28">
            <v>43891</v>
          </cell>
          <cell r="I28">
            <v>0</v>
          </cell>
          <cell r="J28">
            <v>127.56</v>
          </cell>
          <cell r="K28">
            <v>0</v>
          </cell>
          <cell r="M28">
            <v>0</v>
          </cell>
          <cell r="O28">
            <v>1.65</v>
          </cell>
          <cell r="U28">
            <v>0</v>
          </cell>
          <cell r="Z28">
            <v>0</v>
          </cell>
        </row>
        <row r="29">
          <cell r="C29" t="str">
            <v>HOSPITAL FERNANDO BEZERRA</v>
          </cell>
          <cell r="E29" t="str">
            <v>JEANE VIEIRA DOS SANTOS SILVA</v>
          </cell>
          <cell r="F29" t="str">
            <v>3 - Administrativo</v>
          </cell>
          <cell r="G29" t="str">
            <v>514320</v>
          </cell>
          <cell r="H29">
            <v>43891</v>
          </cell>
          <cell r="I29">
            <v>0</v>
          </cell>
          <cell r="J29">
            <v>128.69999999999999</v>
          </cell>
          <cell r="K29">
            <v>0</v>
          </cell>
          <cell r="M29">
            <v>10.45</v>
          </cell>
          <cell r="O29">
            <v>1.65</v>
          </cell>
          <cell r="U29">
            <v>0</v>
          </cell>
          <cell r="Z29">
            <v>0</v>
          </cell>
        </row>
        <row r="30">
          <cell r="C30" t="str">
            <v>HOSPITAL FERNANDO BEZERRA</v>
          </cell>
          <cell r="E30" t="str">
            <v>FRATELO SANTOS DA SILVA</v>
          </cell>
          <cell r="F30" t="str">
            <v>3 - Administrativo</v>
          </cell>
          <cell r="G30" t="str">
            <v>516405</v>
          </cell>
          <cell r="H30">
            <v>43891</v>
          </cell>
          <cell r="I30">
            <v>0</v>
          </cell>
          <cell r="J30">
            <v>129.38999999999999</v>
          </cell>
          <cell r="K30">
            <v>0</v>
          </cell>
          <cell r="M30">
            <v>10.45</v>
          </cell>
          <cell r="O30">
            <v>1.65</v>
          </cell>
          <cell r="U30">
            <v>0</v>
          </cell>
          <cell r="Z30">
            <v>0</v>
          </cell>
        </row>
        <row r="31">
          <cell r="C31" t="str">
            <v>HOSPITAL FERNANDO BEZERRA</v>
          </cell>
          <cell r="E31" t="str">
            <v>SELISVAN DE ALENCAR OLIVEIRA</v>
          </cell>
          <cell r="F31" t="str">
            <v>3 - Administrativo</v>
          </cell>
          <cell r="G31" t="str">
            <v>514320</v>
          </cell>
          <cell r="H31">
            <v>43891</v>
          </cell>
          <cell r="I31">
            <v>0</v>
          </cell>
          <cell r="J31">
            <v>126.33</v>
          </cell>
          <cell r="K31">
            <v>0</v>
          </cell>
          <cell r="M31">
            <v>10.45</v>
          </cell>
          <cell r="O31">
            <v>1.65</v>
          </cell>
          <cell r="U31">
            <v>0</v>
          </cell>
          <cell r="Z31">
            <v>0</v>
          </cell>
        </row>
        <row r="32">
          <cell r="C32" t="str">
            <v>HOSPITAL FERNANDO BEZERRA</v>
          </cell>
          <cell r="E32" t="str">
            <v>ELBA ALVES DA SILVA</v>
          </cell>
          <cell r="F32" t="str">
            <v>3 - Administrativo</v>
          </cell>
          <cell r="G32" t="str">
            <v>514320</v>
          </cell>
          <cell r="H32">
            <v>43891</v>
          </cell>
          <cell r="I32">
            <v>0</v>
          </cell>
          <cell r="J32">
            <v>148.32</v>
          </cell>
          <cell r="K32">
            <v>0</v>
          </cell>
          <cell r="M32">
            <v>0</v>
          </cell>
          <cell r="O32">
            <v>1.65</v>
          </cell>
          <cell r="U32">
            <v>0</v>
          </cell>
          <cell r="Z32">
            <v>0</v>
          </cell>
        </row>
        <row r="33">
          <cell r="C33" t="str">
            <v>HOSPITAL FERNANDO BEZERRA</v>
          </cell>
          <cell r="E33" t="str">
            <v>ANTONIO GOMES DA SILVA</v>
          </cell>
          <cell r="F33" t="str">
            <v>3 - Administrativo</v>
          </cell>
          <cell r="G33" t="str">
            <v>514320</v>
          </cell>
          <cell r="H33">
            <v>43891</v>
          </cell>
          <cell r="I33">
            <v>0</v>
          </cell>
          <cell r="J33">
            <v>98.3</v>
          </cell>
          <cell r="K33">
            <v>0</v>
          </cell>
          <cell r="M33">
            <v>10.45</v>
          </cell>
          <cell r="O33">
            <v>1.65</v>
          </cell>
          <cell r="U33">
            <v>0</v>
          </cell>
          <cell r="Z33">
            <v>0</v>
          </cell>
        </row>
        <row r="34">
          <cell r="C34" t="str">
            <v>HOSPITAL FERNANDO BEZERRA</v>
          </cell>
          <cell r="E34" t="str">
            <v>ANTONIA OLIVEIRA DA SILVA DIAS</v>
          </cell>
          <cell r="F34" t="str">
            <v>3 - Administrativo</v>
          </cell>
          <cell r="G34" t="str">
            <v>516405</v>
          </cell>
          <cell r="H34">
            <v>43891</v>
          </cell>
          <cell r="I34">
            <v>0</v>
          </cell>
          <cell r="J34">
            <v>123.02</v>
          </cell>
          <cell r="K34">
            <v>0</v>
          </cell>
          <cell r="M34">
            <v>0</v>
          </cell>
          <cell r="O34">
            <v>1.65</v>
          </cell>
          <cell r="U34">
            <v>0</v>
          </cell>
          <cell r="Z34">
            <v>0</v>
          </cell>
        </row>
        <row r="35">
          <cell r="C35" t="str">
            <v>HOSPITAL FERNANDO BEZERRA</v>
          </cell>
          <cell r="E35" t="str">
            <v>EDINEIDE MARIA GOMES BEZERRA</v>
          </cell>
          <cell r="F35" t="str">
            <v>3 - Administrativo</v>
          </cell>
          <cell r="G35" t="str">
            <v>514320</v>
          </cell>
          <cell r="H35">
            <v>43891</v>
          </cell>
          <cell r="I35">
            <v>0</v>
          </cell>
          <cell r="J35">
            <v>107.47</v>
          </cell>
          <cell r="K35">
            <v>0</v>
          </cell>
          <cell r="M35">
            <v>0</v>
          </cell>
          <cell r="O35">
            <v>1.65</v>
          </cell>
          <cell r="U35">
            <v>0</v>
          </cell>
          <cell r="Z35">
            <v>0</v>
          </cell>
        </row>
        <row r="36">
          <cell r="C36" t="str">
            <v>HOSPITAL FERNANDO BEZERRA</v>
          </cell>
          <cell r="E36" t="str">
            <v>MARCOS ANTONIO DIAS DE OLIVEIRA</v>
          </cell>
          <cell r="F36" t="str">
            <v>2 - Outros Profissionais da Saúde</v>
          </cell>
          <cell r="G36" t="str">
            <v>515110</v>
          </cell>
          <cell r="H36">
            <v>43891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O36">
            <v>1.65</v>
          </cell>
          <cell r="U36">
            <v>0</v>
          </cell>
          <cell r="Z36">
            <v>0</v>
          </cell>
        </row>
        <row r="37">
          <cell r="C37" t="str">
            <v>HOSPITAL FERNANDO BEZERRA</v>
          </cell>
          <cell r="E37" t="str">
            <v>FRANCISCO WANDERSON PEREIRA CRUZ</v>
          </cell>
          <cell r="F37" t="str">
            <v>2 - Outros Profissionais da Saúde</v>
          </cell>
          <cell r="G37" t="str">
            <v>515110</v>
          </cell>
          <cell r="H37">
            <v>43891</v>
          </cell>
          <cell r="I37">
            <v>0</v>
          </cell>
          <cell r="J37">
            <v>140.18</v>
          </cell>
          <cell r="K37">
            <v>0</v>
          </cell>
          <cell r="M37">
            <v>0</v>
          </cell>
          <cell r="O37">
            <v>1.65</v>
          </cell>
          <cell r="U37">
            <v>0</v>
          </cell>
          <cell r="Z37">
            <v>0</v>
          </cell>
        </row>
        <row r="38">
          <cell r="C38" t="str">
            <v>HOSPITAL FERNANDO BEZERRA</v>
          </cell>
          <cell r="E38" t="str">
            <v>JOSE GILVAN DA SILVA SALES</v>
          </cell>
          <cell r="F38" t="str">
            <v>2 - Outros Profissionais da Saúde</v>
          </cell>
          <cell r="G38" t="str">
            <v>515110</v>
          </cell>
          <cell r="H38">
            <v>43891</v>
          </cell>
          <cell r="I38">
            <v>0</v>
          </cell>
          <cell r="J38">
            <v>141.47</v>
          </cell>
          <cell r="K38">
            <v>0</v>
          </cell>
          <cell r="M38">
            <v>0</v>
          </cell>
          <cell r="O38">
            <v>1.65</v>
          </cell>
          <cell r="U38">
            <v>0</v>
          </cell>
          <cell r="Z38">
            <v>0</v>
          </cell>
        </row>
        <row r="39">
          <cell r="C39" t="str">
            <v>HOSPITAL FERNANDO BEZERRA</v>
          </cell>
          <cell r="E39" t="str">
            <v>IVAN PEREIRA DA SILVA</v>
          </cell>
          <cell r="F39" t="str">
            <v>2 - Outros Profissionais da Saúde</v>
          </cell>
          <cell r="G39" t="str">
            <v>521130</v>
          </cell>
          <cell r="H39">
            <v>43891</v>
          </cell>
          <cell r="I39">
            <v>0</v>
          </cell>
          <cell r="J39">
            <v>104.03</v>
          </cell>
          <cell r="K39">
            <v>0</v>
          </cell>
          <cell r="M39">
            <v>0</v>
          </cell>
          <cell r="O39">
            <v>1.65</v>
          </cell>
          <cell r="U39">
            <v>0</v>
          </cell>
          <cell r="Z39">
            <v>0</v>
          </cell>
        </row>
        <row r="40">
          <cell r="C40" t="str">
            <v>HOSPITAL FERNANDO BEZERRA</v>
          </cell>
          <cell r="E40" t="str">
            <v>ANTONIO ALVES LOPES</v>
          </cell>
          <cell r="F40" t="str">
            <v>3 - Administrativo</v>
          </cell>
          <cell r="G40" t="str">
            <v>517420</v>
          </cell>
          <cell r="H40">
            <v>43891</v>
          </cell>
          <cell r="I40">
            <v>0</v>
          </cell>
          <cell r="J40">
            <v>156.38999999999999</v>
          </cell>
          <cell r="K40">
            <v>0</v>
          </cell>
          <cell r="M40">
            <v>12.89</v>
          </cell>
          <cell r="O40">
            <v>1.65</v>
          </cell>
          <cell r="U40">
            <v>0</v>
          </cell>
          <cell r="Z40">
            <v>0</v>
          </cell>
        </row>
        <row r="41">
          <cell r="C41" t="str">
            <v>HOSPITAL FERNANDO BEZERRA</v>
          </cell>
          <cell r="E41" t="str">
            <v>CLOVIS RAIMUNDO DE SOUZA</v>
          </cell>
          <cell r="F41" t="str">
            <v>2 - Outros Profissionais da Saúde</v>
          </cell>
          <cell r="G41" t="str">
            <v>515110</v>
          </cell>
          <cell r="H41">
            <v>43891</v>
          </cell>
          <cell r="I41">
            <v>0</v>
          </cell>
          <cell r="J41">
            <v>142.37</v>
          </cell>
          <cell r="K41">
            <v>0</v>
          </cell>
          <cell r="M41">
            <v>0</v>
          </cell>
          <cell r="O41">
            <v>1.65</v>
          </cell>
          <cell r="U41">
            <v>0</v>
          </cell>
          <cell r="Z41">
            <v>0</v>
          </cell>
        </row>
        <row r="42">
          <cell r="C42" t="str">
            <v>HOSPITAL FERNANDO BEZERRA</v>
          </cell>
          <cell r="E42" t="str">
            <v>CARLAS TACIANNY ALENCAR DE ANDRADE SIQUEIRA</v>
          </cell>
          <cell r="F42" t="str">
            <v>2 - Outros Profissionais da Saúde</v>
          </cell>
          <cell r="G42" t="str">
            <v>251605</v>
          </cell>
          <cell r="H42">
            <v>43891</v>
          </cell>
          <cell r="I42">
            <v>0</v>
          </cell>
          <cell r="J42">
            <v>344.69</v>
          </cell>
          <cell r="K42">
            <v>0</v>
          </cell>
          <cell r="M42">
            <v>0</v>
          </cell>
          <cell r="O42">
            <v>1.65</v>
          </cell>
          <cell r="U42">
            <v>64</v>
          </cell>
          <cell r="X42" t="str">
            <v>Auxílio Creche</v>
          </cell>
          <cell r="Z42">
            <v>0</v>
          </cell>
        </row>
        <row r="43">
          <cell r="C43" t="str">
            <v>HOSPITAL FERNANDO BEZERRA</v>
          </cell>
          <cell r="E43" t="str">
            <v>GABRIELA ALENCAR TAVARES</v>
          </cell>
          <cell r="F43" t="str">
            <v>2 - Outros Profissionais da Saúde</v>
          </cell>
          <cell r="G43" t="str">
            <v>223505</v>
          </cell>
          <cell r="H43">
            <v>43891</v>
          </cell>
          <cell r="I43">
            <v>0</v>
          </cell>
          <cell r="J43">
            <v>183.93</v>
          </cell>
          <cell r="K43">
            <v>0</v>
          </cell>
          <cell r="M43">
            <v>0</v>
          </cell>
          <cell r="O43">
            <v>1.28</v>
          </cell>
          <cell r="U43">
            <v>0</v>
          </cell>
          <cell r="Z43">
            <v>0</v>
          </cell>
        </row>
        <row r="44">
          <cell r="C44" t="str">
            <v>HOSPITAL FERNANDO BEZERRA</v>
          </cell>
          <cell r="E44" t="str">
            <v>NAGILENE MARIA ALENCAR</v>
          </cell>
          <cell r="F44" t="str">
            <v>3 - Administrativo</v>
          </cell>
          <cell r="G44" t="str">
            <v>510205</v>
          </cell>
          <cell r="H44">
            <v>43891</v>
          </cell>
          <cell r="I44">
            <v>0</v>
          </cell>
          <cell r="J44">
            <v>214.42</v>
          </cell>
          <cell r="K44">
            <v>0</v>
          </cell>
          <cell r="M44">
            <v>14.86</v>
          </cell>
          <cell r="O44">
            <v>1.65</v>
          </cell>
          <cell r="U44">
            <v>0</v>
          </cell>
          <cell r="Z44">
            <v>0</v>
          </cell>
        </row>
        <row r="45">
          <cell r="C45" t="str">
            <v>HOSPITAL FERNANDO BEZERRA</v>
          </cell>
          <cell r="E45" t="str">
            <v>ARIOSVALDO VIEIRA DA SILVA</v>
          </cell>
          <cell r="F45" t="str">
            <v>3 - Administrativo</v>
          </cell>
          <cell r="G45" t="str">
            <v>710205</v>
          </cell>
          <cell r="H45">
            <v>43891</v>
          </cell>
          <cell r="I45">
            <v>0</v>
          </cell>
          <cell r="J45">
            <v>179.06</v>
          </cell>
          <cell r="K45">
            <v>0</v>
          </cell>
          <cell r="M45">
            <v>14.86</v>
          </cell>
          <cell r="O45">
            <v>1.65</v>
          </cell>
          <cell r="U45">
            <v>0</v>
          </cell>
          <cell r="Z45">
            <v>0</v>
          </cell>
        </row>
        <row r="46">
          <cell r="C46" t="str">
            <v>HOSPITAL FERNANDO BEZERRA</v>
          </cell>
          <cell r="E46" t="str">
            <v>MARIA CELMA MORAES DA CRUZ</v>
          </cell>
          <cell r="F46" t="str">
            <v>3 - Administrativo</v>
          </cell>
          <cell r="G46" t="str">
            <v>514320</v>
          </cell>
          <cell r="H46">
            <v>43891</v>
          </cell>
          <cell r="I46">
            <v>0</v>
          </cell>
          <cell r="J46">
            <v>112.6</v>
          </cell>
          <cell r="K46">
            <v>0</v>
          </cell>
          <cell r="M46">
            <v>10.45</v>
          </cell>
          <cell r="O46">
            <v>1.65</v>
          </cell>
          <cell r="U46">
            <v>0</v>
          </cell>
          <cell r="Z46">
            <v>0</v>
          </cell>
        </row>
        <row r="47">
          <cell r="C47" t="str">
            <v>HOSPITAL FERNANDO BEZERRA</v>
          </cell>
          <cell r="E47" t="str">
            <v>JOSE EDVALDO DA SILVA</v>
          </cell>
          <cell r="F47" t="str">
            <v>3 - Administrativo</v>
          </cell>
          <cell r="G47" t="str">
            <v>514320</v>
          </cell>
          <cell r="H47">
            <v>43891</v>
          </cell>
          <cell r="I47">
            <v>0</v>
          </cell>
          <cell r="J47">
            <v>107.48</v>
          </cell>
          <cell r="K47">
            <v>0</v>
          </cell>
          <cell r="M47">
            <v>10.45</v>
          </cell>
          <cell r="O47">
            <v>1.65</v>
          </cell>
          <cell r="U47">
            <v>0</v>
          </cell>
          <cell r="Z47">
            <v>0</v>
          </cell>
        </row>
        <row r="48">
          <cell r="C48" t="str">
            <v>HOSPITAL FERNANDO BEZERRA</v>
          </cell>
          <cell r="E48" t="str">
            <v>MARIA GISLENE FERREIRA DE SOUZA</v>
          </cell>
          <cell r="F48" t="str">
            <v>3 - Administrativo</v>
          </cell>
          <cell r="G48" t="str">
            <v>514320</v>
          </cell>
          <cell r="H48">
            <v>43891</v>
          </cell>
          <cell r="I48">
            <v>0</v>
          </cell>
          <cell r="J48">
            <v>128.82</v>
          </cell>
          <cell r="K48">
            <v>0</v>
          </cell>
          <cell r="M48">
            <v>0</v>
          </cell>
          <cell r="O48">
            <v>1.65</v>
          </cell>
          <cell r="U48">
            <v>64</v>
          </cell>
          <cell r="X48" t="str">
            <v>Auxílio Creche</v>
          </cell>
          <cell r="Z48">
            <v>0</v>
          </cell>
        </row>
        <row r="49">
          <cell r="C49" t="str">
            <v>HOSPITAL FERNANDO BEZERRA</v>
          </cell>
          <cell r="E49" t="str">
            <v>MARIA DAS DORES RIBEIRO DE LIMA</v>
          </cell>
          <cell r="F49" t="str">
            <v>3 - Administrativo</v>
          </cell>
          <cell r="G49" t="str">
            <v>514320</v>
          </cell>
          <cell r="H49">
            <v>43891</v>
          </cell>
          <cell r="I49">
            <v>0</v>
          </cell>
          <cell r="J49">
            <v>107.3</v>
          </cell>
          <cell r="K49">
            <v>0</v>
          </cell>
          <cell r="M49">
            <v>10.45</v>
          </cell>
          <cell r="O49">
            <v>1.65</v>
          </cell>
          <cell r="U49">
            <v>0</v>
          </cell>
          <cell r="Z49">
            <v>0</v>
          </cell>
        </row>
        <row r="50">
          <cell r="C50" t="str">
            <v>HOSPITAL FERNANDO BEZERRA</v>
          </cell>
          <cell r="E50" t="str">
            <v>PATRICIA CAMILA DA SILVA</v>
          </cell>
          <cell r="F50" t="str">
            <v>3 - Administrativo</v>
          </cell>
          <cell r="G50" t="str">
            <v>514320</v>
          </cell>
          <cell r="H50">
            <v>43891</v>
          </cell>
          <cell r="I50">
            <v>0</v>
          </cell>
          <cell r="J50">
            <v>100.6</v>
          </cell>
          <cell r="K50">
            <v>0</v>
          </cell>
          <cell r="M50">
            <v>0</v>
          </cell>
          <cell r="O50">
            <v>1.65</v>
          </cell>
          <cell r="U50">
            <v>64</v>
          </cell>
          <cell r="X50" t="str">
            <v>Auxílio Creche</v>
          </cell>
          <cell r="Z50">
            <v>0</v>
          </cell>
        </row>
        <row r="51">
          <cell r="C51" t="str">
            <v>HOSPITAL FERNANDO BEZERRA</v>
          </cell>
          <cell r="E51" t="str">
            <v>EDILENE DOS SANTOS CARVALHO</v>
          </cell>
          <cell r="F51" t="str">
            <v>3 - Administrativo</v>
          </cell>
          <cell r="G51" t="str">
            <v>514320</v>
          </cell>
          <cell r="H51">
            <v>43891</v>
          </cell>
          <cell r="I51">
            <v>0</v>
          </cell>
          <cell r="J51">
            <v>107.48</v>
          </cell>
          <cell r="K51">
            <v>0</v>
          </cell>
          <cell r="M51">
            <v>10.45</v>
          </cell>
          <cell r="O51">
            <v>1.65</v>
          </cell>
          <cell r="U51">
            <v>0</v>
          </cell>
          <cell r="Z51">
            <v>0</v>
          </cell>
        </row>
        <row r="52">
          <cell r="C52" t="str">
            <v>HOSPITAL FERNANDO BEZERRA</v>
          </cell>
          <cell r="E52" t="str">
            <v>FLAVIANO VITAL DA SILVA</v>
          </cell>
          <cell r="F52" t="str">
            <v>3 - Administrativo</v>
          </cell>
          <cell r="G52" t="str">
            <v>514320</v>
          </cell>
          <cell r="H52">
            <v>43891</v>
          </cell>
          <cell r="I52">
            <v>0</v>
          </cell>
          <cell r="J52">
            <v>112.63</v>
          </cell>
          <cell r="K52">
            <v>0</v>
          </cell>
          <cell r="M52">
            <v>0</v>
          </cell>
          <cell r="O52">
            <v>1.65</v>
          </cell>
          <cell r="U52">
            <v>0</v>
          </cell>
          <cell r="Z52">
            <v>0</v>
          </cell>
        </row>
        <row r="53">
          <cell r="C53" t="str">
            <v>HOSPITAL FERNANDO BEZERRA</v>
          </cell>
          <cell r="E53" t="str">
            <v>JOSE AILTON PEREIRA</v>
          </cell>
          <cell r="F53" t="str">
            <v>3 - Administrativo</v>
          </cell>
          <cell r="G53" t="str">
            <v>517420</v>
          </cell>
          <cell r="H53">
            <v>43891</v>
          </cell>
          <cell r="I53">
            <v>0</v>
          </cell>
          <cell r="J53">
            <v>0</v>
          </cell>
          <cell r="K53">
            <v>0</v>
          </cell>
          <cell r="M53">
            <v>0</v>
          </cell>
          <cell r="O53">
            <v>1.65</v>
          </cell>
          <cell r="U53">
            <v>0</v>
          </cell>
          <cell r="Z53">
            <v>0</v>
          </cell>
        </row>
        <row r="54">
          <cell r="C54" t="str">
            <v>HOSPITAL FERNANDO BEZERRA</v>
          </cell>
          <cell r="E54" t="str">
            <v>PAULO LUIZ DAMASCENO</v>
          </cell>
          <cell r="F54" t="str">
            <v>3 - Administrativo</v>
          </cell>
          <cell r="G54" t="str">
            <v>517420</v>
          </cell>
          <cell r="H54">
            <v>43891</v>
          </cell>
          <cell r="I54">
            <v>0</v>
          </cell>
          <cell r="J54">
            <v>156.76</v>
          </cell>
          <cell r="K54">
            <v>0</v>
          </cell>
          <cell r="M54">
            <v>0</v>
          </cell>
          <cell r="O54">
            <v>1.65</v>
          </cell>
          <cell r="U54">
            <v>0</v>
          </cell>
          <cell r="Z54">
            <v>0</v>
          </cell>
        </row>
        <row r="55">
          <cell r="C55" t="str">
            <v>HOSPITAL FERNANDO BEZERRA</v>
          </cell>
          <cell r="E55" t="str">
            <v>MAURICEA DA CONCEICAO OLIVEIRA</v>
          </cell>
          <cell r="F55" t="str">
            <v>2 - Outros Profissionais da Saúde</v>
          </cell>
          <cell r="G55" t="str">
            <v>322205</v>
          </cell>
          <cell r="H55">
            <v>43891</v>
          </cell>
          <cell r="I55">
            <v>0</v>
          </cell>
          <cell r="J55">
            <v>135.11000000000001</v>
          </cell>
          <cell r="K55">
            <v>0</v>
          </cell>
          <cell r="M55">
            <v>10.83</v>
          </cell>
          <cell r="O55">
            <v>1.65</v>
          </cell>
          <cell r="U55">
            <v>0</v>
          </cell>
          <cell r="Z55">
            <v>0</v>
          </cell>
        </row>
        <row r="56">
          <cell r="C56" t="str">
            <v>HOSPITAL FERNANDO BEZERRA</v>
          </cell>
          <cell r="E56" t="str">
            <v>ENINA MARIA TAVARES JOVINO</v>
          </cell>
          <cell r="F56" t="str">
            <v>2 - Outros Profissionais da Saúde</v>
          </cell>
          <cell r="G56" t="str">
            <v>322205</v>
          </cell>
          <cell r="H56">
            <v>43891</v>
          </cell>
          <cell r="I56">
            <v>0</v>
          </cell>
          <cell r="J56">
            <v>118</v>
          </cell>
          <cell r="K56">
            <v>0</v>
          </cell>
          <cell r="M56">
            <v>0</v>
          </cell>
          <cell r="O56">
            <v>1.65</v>
          </cell>
          <cell r="U56">
            <v>0</v>
          </cell>
          <cell r="Z56">
            <v>0</v>
          </cell>
        </row>
        <row r="57">
          <cell r="C57" t="str">
            <v>HOSPITAL FERNANDO BEZERRA</v>
          </cell>
          <cell r="E57" t="str">
            <v>EDVANIA DA CONCEICAO SILVA</v>
          </cell>
          <cell r="F57" t="str">
            <v>2 - Outros Profissionais da Saúde</v>
          </cell>
          <cell r="G57" t="str">
            <v>322205</v>
          </cell>
          <cell r="H57">
            <v>43891</v>
          </cell>
          <cell r="I57">
            <v>0</v>
          </cell>
          <cell r="J57">
            <v>156.38</v>
          </cell>
          <cell r="K57">
            <v>0</v>
          </cell>
          <cell r="M57">
            <v>0</v>
          </cell>
          <cell r="O57">
            <v>1.65</v>
          </cell>
          <cell r="U57">
            <v>0</v>
          </cell>
          <cell r="Z57">
            <v>0</v>
          </cell>
        </row>
        <row r="58">
          <cell r="C58" t="str">
            <v>HOSPITAL FERNANDO BEZERRA</v>
          </cell>
          <cell r="E58" t="str">
            <v>MARIA LUIZA DE OLIVEIRA ANGELIM</v>
          </cell>
          <cell r="F58" t="str">
            <v>2 - Outros Profissionais da Saúde</v>
          </cell>
          <cell r="G58" t="str">
            <v>322205</v>
          </cell>
          <cell r="H58">
            <v>43891</v>
          </cell>
          <cell r="I58">
            <v>0</v>
          </cell>
          <cell r="J58">
            <v>123.96</v>
          </cell>
          <cell r="K58">
            <v>0</v>
          </cell>
          <cell r="M58">
            <v>0</v>
          </cell>
          <cell r="O58">
            <v>1.65</v>
          </cell>
          <cell r="U58">
            <v>0</v>
          </cell>
          <cell r="Z58">
            <v>0</v>
          </cell>
        </row>
        <row r="59">
          <cell r="C59" t="str">
            <v>HOSPITAL FERNANDO BEZERRA</v>
          </cell>
          <cell r="E59" t="str">
            <v>SIMONE FERREIRA NUNES</v>
          </cell>
          <cell r="F59" t="str">
            <v>2 - Outros Profissionais da Saúde</v>
          </cell>
          <cell r="G59" t="str">
            <v>322205</v>
          </cell>
          <cell r="H59">
            <v>43891</v>
          </cell>
          <cell r="I59">
            <v>0</v>
          </cell>
          <cell r="J59">
            <v>125.94</v>
          </cell>
          <cell r="K59">
            <v>0</v>
          </cell>
          <cell r="M59">
            <v>10.83</v>
          </cell>
          <cell r="O59">
            <v>1.65</v>
          </cell>
          <cell r="U59">
            <v>0</v>
          </cell>
          <cell r="Z59">
            <v>0</v>
          </cell>
        </row>
        <row r="60">
          <cell r="C60" t="str">
            <v>HOSPITAL FERNANDO BEZERRA</v>
          </cell>
          <cell r="E60" t="str">
            <v>MARIA LEILA PEREIRA DE SOUZA</v>
          </cell>
          <cell r="F60" t="str">
            <v>2 - Outros Profissionais da Saúde</v>
          </cell>
          <cell r="G60" t="str">
            <v>322205</v>
          </cell>
          <cell r="H60">
            <v>43891</v>
          </cell>
          <cell r="I60">
            <v>0</v>
          </cell>
          <cell r="J60">
            <v>129.77000000000001</v>
          </cell>
          <cell r="K60">
            <v>0</v>
          </cell>
          <cell r="M60">
            <v>10.83</v>
          </cell>
          <cell r="O60">
            <v>1.65</v>
          </cell>
          <cell r="U60">
            <v>0</v>
          </cell>
          <cell r="Z60">
            <v>0</v>
          </cell>
        </row>
        <row r="61">
          <cell r="C61" t="str">
            <v>HOSPITAL FERNANDO BEZERRA</v>
          </cell>
          <cell r="E61" t="str">
            <v>FRANCISCA DE OLIVEIRA ALVES</v>
          </cell>
          <cell r="F61" t="str">
            <v>3 - Administrativo</v>
          </cell>
          <cell r="G61" t="str">
            <v>513505</v>
          </cell>
          <cell r="H61">
            <v>43891</v>
          </cell>
          <cell r="I61">
            <v>0</v>
          </cell>
          <cell r="J61">
            <v>111.04</v>
          </cell>
          <cell r="K61">
            <v>0</v>
          </cell>
          <cell r="M61">
            <v>0</v>
          </cell>
          <cell r="O61">
            <v>1.65</v>
          </cell>
          <cell r="U61">
            <v>0</v>
          </cell>
          <cell r="Z61">
            <v>0</v>
          </cell>
        </row>
        <row r="62">
          <cell r="C62" t="str">
            <v>HOSPITAL FERNANDO BEZERRA</v>
          </cell>
          <cell r="E62" t="str">
            <v>ELCILENE DE JESUS DIAS</v>
          </cell>
          <cell r="F62" t="str">
            <v>3 - Administrativo</v>
          </cell>
          <cell r="G62" t="str">
            <v>513505</v>
          </cell>
          <cell r="H62">
            <v>43891</v>
          </cell>
          <cell r="I62">
            <v>0</v>
          </cell>
          <cell r="J62">
            <v>105.74</v>
          </cell>
          <cell r="K62">
            <v>0</v>
          </cell>
          <cell r="M62">
            <v>0</v>
          </cell>
          <cell r="O62">
            <v>1.65</v>
          </cell>
          <cell r="U62">
            <v>0</v>
          </cell>
          <cell r="Z62">
            <v>0</v>
          </cell>
        </row>
        <row r="63">
          <cell r="C63" t="str">
            <v>HOSPITAL FERNANDO BEZERRA</v>
          </cell>
          <cell r="E63" t="str">
            <v>GEANE MARIA SIQUEIRA</v>
          </cell>
          <cell r="F63" t="str">
            <v>3 - Administrativo</v>
          </cell>
          <cell r="G63" t="str">
            <v>513505</v>
          </cell>
          <cell r="H63">
            <v>43891</v>
          </cell>
          <cell r="I63">
            <v>0</v>
          </cell>
          <cell r="J63">
            <v>109.63</v>
          </cell>
          <cell r="K63">
            <v>0</v>
          </cell>
          <cell r="M63">
            <v>0</v>
          </cell>
          <cell r="O63">
            <v>1.65</v>
          </cell>
          <cell r="U63">
            <v>0</v>
          </cell>
          <cell r="Z63">
            <v>0</v>
          </cell>
        </row>
        <row r="64">
          <cell r="C64" t="str">
            <v>HOSPITAL FERNANDO BEZERRA</v>
          </cell>
          <cell r="E64" t="str">
            <v>LUZIA MARIA ALVES</v>
          </cell>
          <cell r="F64" t="str">
            <v>3 - Administrativo</v>
          </cell>
          <cell r="G64" t="str">
            <v>513505</v>
          </cell>
          <cell r="H64">
            <v>43891</v>
          </cell>
          <cell r="I64">
            <v>0</v>
          </cell>
          <cell r="J64">
            <v>110.99</v>
          </cell>
          <cell r="K64">
            <v>0</v>
          </cell>
          <cell r="M64">
            <v>0</v>
          </cell>
          <cell r="O64">
            <v>1.65</v>
          </cell>
          <cell r="U64">
            <v>0</v>
          </cell>
          <cell r="Z64">
            <v>0</v>
          </cell>
        </row>
        <row r="65">
          <cell r="C65" t="str">
            <v>HOSPITAL FERNANDO BEZERRA</v>
          </cell>
          <cell r="E65" t="str">
            <v>MARIA DA CONCEICAO SILVA</v>
          </cell>
          <cell r="F65" t="str">
            <v>3 - Administrativo</v>
          </cell>
          <cell r="G65" t="str">
            <v>513505</v>
          </cell>
          <cell r="H65">
            <v>43891</v>
          </cell>
          <cell r="I65">
            <v>0</v>
          </cell>
          <cell r="J65">
            <v>105.78</v>
          </cell>
          <cell r="K65">
            <v>0</v>
          </cell>
          <cell r="M65">
            <v>0</v>
          </cell>
          <cell r="O65">
            <v>1.65</v>
          </cell>
          <cell r="U65">
            <v>0</v>
          </cell>
          <cell r="Z65">
            <v>0</v>
          </cell>
        </row>
        <row r="66">
          <cell r="C66" t="str">
            <v>HOSPITAL FERNANDO BEZERRA</v>
          </cell>
          <cell r="E66" t="str">
            <v>MARCOS ANTONIO FERREIRA DA SILVA</v>
          </cell>
          <cell r="F66" t="str">
            <v>2 - Outros Profissionais da Saúde</v>
          </cell>
          <cell r="G66" t="str">
            <v>324115</v>
          </cell>
          <cell r="H66">
            <v>43891</v>
          </cell>
          <cell r="I66">
            <v>0</v>
          </cell>
          <cell r="J66">
            <v>298.11</v>
          </cell>
          <cell r="K66">
            <v>0</v>
          </cell>
          <cell r="M66">
            <v>0</v>
          </cell>
          <cell r="O66">
            <v>9.5</v>
          </cell>
          <cell r="P66">
            <v>4</v>
          </cell>
          <cell r="U66">
            <v>0</v>
          </cell>
          <cell r="Z66">
            <v>0</v>
          </cell>
        </row>
        <row r="67">
          <cell r="C67" t="str">
            <v>HOSPITAL FERNANDO BEZERRA</v>
          </cell>
          <cell r="E67" t="str">
            <v>ROZICLE MOREIRA DA COSTA</v>
          </cell>
          <cell r="F67" t="str">
            <v>2 - Outros Profissionais da Saúde</v>
          </cell>
          <cell r="G67" t="str">
            <v>322205</v>
          </cell>
          <cell r="H67">
            <v>43891</v>
          </cell>
          <cell r="I67">
            <v>0</v>
          </cell>
          <cell r="J67">
            <v>107.7</v>
          </cell>
          <cell r="K67">
            <v>0</v>
          </cell>
          <cell r="M67">
            <v>10.83</v>
          </cell>
          <cell r="O67">
            <v>1.65</v>
          </cell>
          <cell r="U67">
            <v>0</v>
          </cell>
          <cell r="Z67">
            <v>0</v>
          </cell>
        </row>
        <row r="68">
          <cell r="C68" t="str">
            <v>HOSPITAL FERNANDO BEZERRA</v>
          </cell>
          <cell r="E68" t="str">
            <v>YRAPUAN VALERIANO FIGUEIREDO</v>
          </cell>
          <cell r="F68" t="str">
            <v>3 - Administrativo</v>
          </cell>
          <cell r="G68" t="str">
            <v>517420</v>
          </cell>
          <cell r="H68">
            <v>43891</v>
          </cell>
          <cell r="I68">
            <v>0</v>
          </cell>
          <cell r="J68">
            <v>133.72999999999999</v>
          </cell>
          <cell r="K68">
            <v>0</v>
          </cell>
          <cell r="M68">
            <v>0</v>
          </cell>
          <cell r="O68">
            <v>1.65</v>
          </cell>
          <cell r="U68">
            <v>0</v>
          </cell>
          <cell r="Z68">
            <v>0</v>
          </cell>
        </row>
        <row r="69">
          <cell r="C69" t="str">
            <v>HOSPITAL FERNANDO BEZERRA</v>
          </cell>
          <cell r="E69" t="str">
            <v>FRANCISCO WELLINGTON DE JESUS OLIVEIRA</v>
          </cell>
          <cell r="F69" t="str">
            <v>3 - Administrativo</v>
          </cell>
          <cell r="G69" t="str">
            <v>517420</v>
          </cell>
          <cell r="H69">
            <v>43891</v>
          </cell>
          <cell r="I69">
            <v>0</v>
          </cell>
          <cell r="J69">
            <v>133.84</v>
          </cell>
          <cell r="K69">
            <v>0</v>
          </cell>
          <cell r="M69">
            <v>0</v>
          </cell>
          <cell r="O69">
            <v>1.65</v>
          </cell>
          <cell r="U69">
            <v>0</v>
          </cell>
          <cell r="Z69">
            <v>0</v>
          </cell>
        </row>
        <row r="70">
          <cell r="C70" t="str">
            <v>HOSPITAL FERNANDO BEZERRA</v>
          </cell>
          <cell r="E70" t="str">
            <v>CLEBIO CARVALHO DE MACEDO</v>
          </cell>
          <cell r="F70" t="str">
            <v>3 - Administrativo</v>
          </cell>
          <cell r="G70" t="str">
            <v>517420</v>
          </cell>
          <cell r="H70">
            <v>43891</v>
          </cell>
          <cell r="I70">
            <v>0</v>
          </cell>
          <cell r="J70">
            <v>134.29</v>
          </cell>
          <cell r="K70">
            <v>0</v>
          </cell>
          <cell r="M70">
            <v>12.89</v>
          </cell>
          <cell r="O70">
            <v>1.65</v>
          </cell>
          <cell r="U70">
            <v>0</v>
          </cell>
          <cell r="Z70">
            <v>0</v>
          </cell>
        </row>
        <row r="71">
          <cell r="C71" t="str">
            <v>HOSPITAL FERNANDO BEZERRA</v>
          </cell>
          <cell r="E71" t="str">
            <v>ANTONIO ALBERTO OLIVEIRA DA SILVA</v>
          </cell>
          <cell r="F71" t="str">
            <v>3 - Administrativo</v>
          </cell>
          <cell r="G71" t="str">
            <v>517420</v>
          </cell>
          <cell r="H71">
            <v>43891</v>
          </cell>
          <cell r="I71">
            <v>0</v>
          </cell>
          <cell r="J71">
            <v>125.87</v>
          </cell>
          <cell r="K71">
            <v>0</v>
          </cell>
          <cell r="M71">
            <v>12.89</v>
          </cell>
          <cell r="O71">
            <v>1.65</v>
          </cell>
          <cell r="U71">
            <v>0</v>
          </cell>
          <cell r="Z71">
            <v>0</v>
          </cell>
        </row>
        <row r="72">
          <cell r="C72" t="str">
            <v>HOSPITAL FERNANDO BEZERRA</v>
          </cell>
          <cell r="E72" t="str">
            <v>PAULO SERGIO FERREIRA NUNES</v>
          </cell>
          <cell r="F72" t="str">
            <v>3 - Administrativo</v>
          </cell>
          <cell r="G72" t="str">
            <v>517420</v>
          </cell>
          <cell r="H72">
            <v>43891</v>
          </cell>
          <cell r="I72">
            <v>0</v>
          </cell>
          <cell r="J72">
            <v>152.07</v>
          </cell>
          <cell r="K72">
            <v>0</v>
          </cell>
          <cell r="M72">
            <v>0</v>
          </cell>
          <cell r="O72">
            <v>1.65</v>
          </cell>
          <cell r="U72">
            <v>0</v>
          </cell>
          <cell r="Z72">
            <v>0</v>
          </cell>
        </row>
        <row r="73">
          <cell r="C73" t="str">
            <v>HOSPITAL FERNANDO BEZERRA</v>
          </cell>
          <cell r="E73" t="str">
            <v>WANDER RODRIGUES MARRA</v>
          </cell>
          <cell r="F73" t="str">
            <v>3 - Administrativo</v>
          </cell>
          <cell r="G73" t="str">
            <v>517420</v>
          </cell>
          <cell r="H73">
            <v>43891</v>
          </cell>
          <cell r="I73">
            <v>0</v>
          </cell>
          <cell r="J73">
            <v>144.53</v>
          </cell>
          <cell r="K73">
            <v>0</v>
          </cell>
          <cell r="M73">
            <v>12.89</v>
          </cell>
          <cell r="O73">
            <v>1.65</v>
          </cell>
          <cell r="U73">
            <v>0</v>
          </cell>
          <cell r="Z73">
            <v>0</v>
          </cell>
        </row>
        <row r="74">
          <cell r="C74" t="str">
            <v>HOSPITAL FERNANDO BEZERRA</v>
          </cell>
          <cell r="E74" t="str">
            <v>ROGERIO VALERIO TEIXEIRA</v>
          </cell>
          <cell r="F74" t="str">
            <v>3 - Administrativo</v>
          </cell>
          <cell r="G74" t="str">
            <v>517420</v>
          </cell>
          <cell r="H74">
            <v>43891</v>
          </cell>
          <cell r="I74">
            <v>0</v>
          </cell>
          <cell r="J74">
            <v>152.1</v>
          </cell>
          <cell r="K74">
            <v>0</v>
          </cell>
          <cell r="M74">
            <v>0</v>
          </cell>
          <cell r="O74">
            <v>1.65</v>
          </cell>
          <cell r="U74">
            <v>0</v>
          </cell>
          <cell r="Z74">
            <v>0</v>
          </cell>
        </row>
        <row r="75">
          <cell r="C75" t="str">
            <v>HOSPITAL FERNANDO BEZERRA</v>
          </cell>
          <cell r="E75" t="str">
            <v>MARIA IZABEL DA SILVA</v>
          </cell>
          <cell r="F75" t="str">
            <v>3 - Administrativo</v>
          </cell>
          <cell r="G75" t="str">
            <v>514320</v>
          </cell>
          <cell r="H75">
            <v>43891</v>
          </cell>
          <cell r="I75">
            <v>0</v>
          </cell>
          <cell r="J75">
            <v>107.48</v>
          </cell>
          <cell r="K75">
            <v>0</v>
          </cell>
          <cell r="M75">
            <v>0</v>
          </cell>
          <cell r="O75">
            <v>1.65</v>
          </cell>
          <cell r="U75">
            <v>0</v>
          </cell>
          <cell r="Z75">
            <v>0</v>
          </cell>
        </row>
        <row r="76">
          <cell r="C76" t="str">
            <v>HOSPITAL FERNANDO BEZERRA</v>
          </cell>
          <cell r="E76" t="str">
            <v>FRANCISCO ROMERO DOS SANTOS</v>
          </cell>
          <cell r="F76" t="str">
            <v>3 - Administrativo</v>
          </cell>
          <cell r="G76" t="str">
            <v>514320</v>
          </cell>
          <cell r="H76">
            <v>43891</v>
          </cell>
          <cell r="I76">
            <v>0</v>
          </cell>
          <cell r="J76">
            <v>107.47</v>
          </cell>
          <cell r="K76">
            <v>0</v>
          </cell>
          <cell r="M76">
            <v>0</v>
          </cell>
          <cell r="O76">
            <v>1.65</v>
          </cell>
          <cell r="U76">
            <v>0</v>
          </cell>
          <cell r="Z76">
            <v>0</v>
          </cell>
        </row>
        <row r="77">
          <cell r="C77" t="str">
            <v>HOSPITAL FERNANDO BEZERRA</v>
          </cell>
          <cell r="E77" t="str">
            <v>LINDAURA MOURA DE SOUZA</v>
          </cell>
          <cell r="F77" t="str">
            <v>3 - Administrativo</v>
          </cell>
          <cell r="G77" t="str">
            <v>514320</v>
          </cell>
          <cell r="H77">
            <v>43891</v>
          </cell>
          <cell r="I77">
            <v>0</v>
          </cell>
          <cell r="J77">
            <v>112.64</v>
          </cell>
          <cell r="K77">
            <v>0</v>
          </cell>
          <cell r="M77">
            <v>10.45</v>
          </cell>
          <cell r="O77">
            <v>1.65</v>
          </cell>
          <cell r="U77">
            <v>0</v>
          </cell>
          <cell r="Z77">
            <v>0</v>
          </cell>
        </row>
        <row r="78">
          <cell r="C78" t="str">
            <v>HOSPITAL FERNANDO BEZERRA</v>
          </cell>
          <cell r="E78" t="str">
            <v>MARIA DE LOURDES NOBRE FERREIRA</v>
          </cell>
          <cell r="F78" t="str">
            <v>3 - Administrativo</v>
          </cell>
          <cell r="G78" t="str">
            <v>514320</v>
          </cell>
          <cell r="H78">
            <v>43891</v>
          </cell>
          <cell r="I78">
            <v>0</v>
          </cell>
          <cell r="J78">
            <v>124.92</v>
          </cell>
          <cell r="K78">
            <v>0</v>
          </cell>
          <cell r="M78">
            <v>0</v>
          </cell>
          <cell r="O78">
            <v>1.65</v>
          </cell>
          <cell r="U78">
            <v>0</v>
          </cell>
          <cell r="Z78">
            <v>0</v>
          </cell>
        </row>
        <row r="79">
          <cell r="C79" t="str">
            <v>HOSPITAL FERNANDO BEZERRA</v>
          </cell>
          <cell r="E79" t="str">
            <v>MARIA WILIANE FERREIRA DA SILVA</v>
          </cell>
          <cell r="F79" t="str">
            <v>3 - Administrativo</v>
          </cell>
          <cell r="G79" t="str">
            <v>514320</v>
          </cell>
          <cell r="H79">
            <v>43891</v>
          </cell>
          <cell r="I79">
            <v>0</v>
          </cell>
          <cell r="J79">
            <v>129.02000000000001</v>
          </cell>
          <cell r="K79">
            <v>0</v>
          </cell>
          <cell r="M79">
            <v>0</v>
          </cell>
          <cell r="O79">
            <v>1.65</v>
          </cell>
          <cell r="U79">
            <v>0</v>
          </cell>
          <cell r="Z79">
            <v>0</v>
          </cell>
        </row>
        <row r="80">
          <cell r="C80" t="str">
            <v>HOSPITAL FERNANDO BEZERRA</v>
          </cell>
          <cell r="E80" t="str">
            <v>ESPEDITA PEREIRA DE SA</v>
          </cell>
          <cell r="F80" t="str">
            <v>2 - Outros Profissionais da Saúde</v>
          </cell>
          <cell r="G80" t="str">
            <v>521130</v>
          </cell>
          <cell r="H80">
            <v>43891</v>
          </cell>
          <cell r="I80">
            <v>0</v>
          </cell>
          <cell r="J80">
            <v>109.42</v>
          </cell>
          <cell r="K80">
            <v>0</v>
          </cell>
          <cell r="M80">
            <v>10.45</v>
          </cell>
          <cell r="O80">
            <v>1.65</v>
          </cell>
          <cell r="U80">
            <v>0</v>
          </cell>
          <cell r="Z80">
            <v>0</v>
          </cell>
        </row>
        <row r="81">
          <cell r="C81" t="str">
            <v>HOSPITAL FERNANDO BEZERRA</v>
          </cell>
          <cell r="E81" t="str">
            <v>FRANCISCA CLEBIA DANTAS SILVA</v>
          </cell>
          <cell r="F81" t="str">
            <v>3 - Administrativo</v>
          </cell>
          <cell r="G81" t="str">
            <v>514320</v>
          </cell>
          <cell r="H81">
            <v>43891</v>
          </cell>
          <cell r="I81">
            <v>0</v>
          </cell>
          <cell r="J81">
            <v>124.63</v>
          </cell>
          <cell r="K81">
            <v>0</v>
          </cell>
          <cell r="M81">
            <v>0</v>
          </cell>
          <cell r="O81">
            <v>1.65</v>
          </cell>
          <cell r="U81">
            <v>0</v>
          </cell>
          <cell r="Z81">
            <v>0</v>
          </cell>
        </row>
        <row r="82">
          <cell r="C82" t="str">
            <v>HOSPITAL FERNANDO BEZERRA</v>
          </cell>
          <cell r="E82" t="str">
            <v>SEBASTIANA MENEZES CAVALCANTE</v>
          </cell>
          <cell r="F82" t="str">
            <v>3 - Administrativo</v>
          </cell>
          <cell r="G82" t="str">
            <v>514320</v>
          </cell>
          <cell r="H82">
            <v>43891</v>
          </cell>
          <cell r="I82">
            <v>0</v>
          </cell>
          <cell r="J82">
            <v>124.3</v>
          </cell>
          <cell r="K82">
            <v>0</v>
          </cell>
          <cell r="M82">
            <v>10.45</v>
          </cell>
          <cell r="O82">
            <v>1.65</v>
          </cell>
          <cell r="U82">
            <v>64</v>
          </cell>
          <cell r="X82" t="str">
            <v>Auxílio Creche</v>
          </cell>
          <cell r="Z82">
            <v>0</v>
          </cell>
        </row>
        <row r="83">
          <cell r="C83" t="str">
            <v>HOSPITAL FERNANDO BEZERRA</v>
          </cell>
          <cell r="E83" t="str">
            <v>MARIA DE FATIMA SILVA SANTOS</v>
          </cell>
          <cell r="F83" t="str">
            <v>3 - Administrativo</v>
          </cell>
          <cell r="G83" t="str">
            <v>516405</v>
          </cell>
          <cell r="H83">
            <v>43891</v>
          </cell>
          <cell r="I83">
            <v>0</v>
          </cell>
          <cell r="J83">
            <v>142.22999999999999</v>
          </cell>
          <cell r="K83">
            <v>0</v>
          </cell>
          <cell r="M83">
            <v>0</v>
          </cell>
          <cell r="O83">
            <v>1.65</v>
          </cell>
          <cell r="U83">
            <v>0</v>
          </cell>
          <cell r="Z83">
            <v>0</v>
          </cell>
        </row>
        <row r="84">
          <cell r="C84" t="str">
            <v>HOSPITAL FERNANDO BEZERRA</v>
          </cell>
          <cell r="E84" t="str">
            <v>JUVENIL ZACARIAS DUARTE DA COSTA</v>
          </cell>
          <cell r="F84" t="str">
            <v>3 - Administrativo</v>
          </cell>
          <cell r="G84" t="str">
            <v>516405</v>
          </cell>
          <cell r="H84">
            <v>43891</v>
          </cell>
          <cell r="I84">
            <v>0</v>
          </cell>
          <cell r="J84">
            <v>132.31</v>
          </cell>
          <cell r="K84">
            <v>0</v>
          </cell>
          <cell r="M84">
            <v>9.75</v>
          </cell>
          <cell r="O84">
            <v>1.65</v>
          </cell>
          <cell r="U84">
            <v>0</v>
          </cell>
          <cell r="Z84">
            <v>0</v>
          </cell>
        </row>
        <row r="85">
          <cell r="C85" t="str">
            <v>HOSPITAL FERNANDO BEZERRA</v>
          </cell>
          <cell r="E85" t="str">
            <v>CLACIONE SIQUEIRA DA SILVA</v>
          </cell>
          <cell r="F85" t="str">
            <v>3 - Administrativo</v>
          </cell>
          <cell r="G85" t="str">
            <v>516405</v>
          </cell>
          <cell r="H85">
            <v>43891</v>
          </cell>
          <cell r="I85">
            <v>0</v>
          </cell>
          <cell r="J85">
            <v>229.16</v>
          </cell>
          <cell r="K85">
            <v>0</v>
          </cell>
          <cell r="M85">
            <v>0</v>
          </cell>
          <cell r="O85">
            <v>1.65</v>
          </cell>
          <cell r="U85">
            <v>64</v>
          </cell>
          <cell r="X85" t="str">
            <v>Auxílio Creche</v>
          </cell>
          <cell r="Z85">
            <v>0</v>
          </cell>
        </row>
        <row r="86">
          <cell r="C86" t="str">
            <v>HOSPITAL FERNANDO BEZERRA</v>
          </cell>
          <cell r="E86" t="str">
            <v>EMILSE CARMEN SERRUDO BARRIONUEVO</v>
          </cell>
          <cell r="F86" t="str">
            <v>1 - Médico</v>
          </cell>
          <cell r="G86" t="str">
            <v>225125</v>
          </cell>
          <cell r="H86">
            <v>43891</v>
          </cell>
          <cell r="I86">
            <v>0</v>
          </cell>
          <cell r="J86">
            <v>896.21</v>
          </cell>
          <cell r="K86">
            <v>0</v>
          </cell>
          <cell r="M86">
            <v>0</v>
          </cell>
          <cell r="O86">
            <v>4</v>
          </cell>
          <cell r="U86">
            <v>0</v>
          </cell>
          <cell r="Z86">
            <v>0</v>
          </cell>
        </row>
        <row r="87">
          <cell r="C87" t="str">
            <v>HOSPITAL FERNANDO BEZERRA</v>
          </cell>
          <cell r="E87" t="str">
            <v>FRANCISCO AVANIL DOS SANTOS</v>
          </cell>
          <cell r="F87" t="str">
            <v>1 - Médico</v>
          </cell>
          <cell r="G87" t="str">
            <v>225125</v>
          </cell>
          <cell r="H87">
            <v>43891</v>
          </cell>
          <cell r="I87">
            <v>0</v>
          </cell>
          <cell r="J87">
            <v>896.21</v>
          </cell>
          <cell r="K87">
            <v>0</v>
          </cell>
          <cell r="M87">
            <v>0</v>
          </cell>
          <cell r="O87">
            <v>4</v>
          </cell>
          <cell r="U87">
            <v>0</v>
          </cell>
          <cell r="Z87">
            <v>0</v>
          </cell>
        </row>
        <row r="88">
          <cell r="C88" t="str">
            <v>HOSPITAL FERNANDO BEZERRA</v>
          </cell>
          <cell r="E88" t="str">
            <v>GENARO CARRAZZONE NETO</v>
          </cell>
          <cell r="F88" t="str">
            <v>3 - Administrativo</v>
          </cell>
          <cell r="G88" t="str">
            <v>142520</v>
          </cell>
          <cell r="H88">
            <v>43891</v>
          </cell>
          <cell r="I88">
            <v>0</v>
          </cell>
          <cell r="J88">
            <v>548.73</v>
          </cell>
          <cell r="K88">
            <v>0</v>
          </cell>
          <cell r="M88">
            <v>0</v>
          </cell>
          <cell r="O88">
            <v>1.65</v>
          </cell>
          <cell r="U88">
            <v>0</v>
          </cell>
          <cell r="Z88">
            <v>0</v>
          </cell>
        </row>
        <row r="89">
          <cell r="C89" t="str">
            <v>HOSPITAL FERNANDO BEZERRA</v>
          </cell>
          <cell r="E89" t="str">
            <v>MARIA APARECIDA SENA BARBOZA</v>
          </cell>
          <cell r="F89" t="str">
            <v>3 - Administrativo</v>
          </cell>
          <cell r="G89" t="str">
            <v>422105</v>
          </cell>
          <cell r="H89">
            <v>43891</v>
          </cell>
          <cell r="I89">
            <v>0</v>
          </cell>
          <cell r="J89">
            <v>117.49</v>
          </cell>
          <cell r="K89">
            <v>0</v>
          </cell>
          <cell r="M89">
            <v>0</v>
          </cell>
          <cell r="O89">
            <v>1.65</v>
          </cell>
          <cell r="U89">
            <v>128</v>
          </cell>
          <cell r="X89" t="str">
            <v>Auxílio Creche</v>
          </cell>
          <cell r="Z89">
            <v>0</v>
          </cell>
        </row>
        <row r="90">
          <cell r="C90" t="str">
            <v>HOSPITAL FERNANDO BEZERRA</v>
          </cell>
          <cell r="E90" t="str">
            <v>MARIA TEREZA ALVES DE OLIVEIRA</v>
          </cell>
          <cell r="F90" t="str">
            <v>3 - Administrativo</v>
          </cell>
          <cell r="G90" t="str">
            <v>422105</v>
          </cell>
          <cell r="H90">
            <v>43891</v>
          </cell>
          <cell r="I90">
            <v>0</v>
          </cell>
          <cell r="J90">
            <v>119.05</v>
          </cell>
          <cell r="K90">
            <v>0</v>
          </cell>
          <cell r="M90">
            <v>10.45</v>
          </cell>
          <cell r="O90">
            <v>1.65</v>
          </cell>
          <cell r="U90">
            <v>64</v>
          </cell>
          <cell r="X90" t="str">
            <v>Auxílio Creche</v>
          </cell>
          <cell r="Z90">
            <v>0</v>
          </cell>
        </row>
        <row r="91">
          <cell r="C91" t="str">
            <v>HOSPITAL FERNANDO BEZERRA</v>
          </cell>
          <cell r="E91" t="str">
            <v>MARIA DE FATIMA DA CONCEICAO SILVA</v>
          </cell>
          <cell r="F91" t="str">
            <v>3 - Administrativo</v>
          </cell>
          <cell r="G91" t="str">
            <v>411010</v>
          </cell>
          <cell r="H91">
            <v>43891</v>
          </cell>
          <cell r="I91">
            <v>0</v>
          </cell>
          <cell r="J91">
            <v>0</v>
          </cell>
          <cell r="K91">
            <v>0</v>
          </cell>
          <cell r="M91">
            <v>0</v>
          </cell>
          <cell r="O91">
            <v>1.65</v>
          </cell>
          <cell r="U91">
            <v>0</v>
          </cell>
          <cell r="Z91">
            <v>0</v>
          </cell>
        </row>
        <row r="92">
          <cell r="C92" t="str">
            <v>HOSPITAL FERNANDO BEZERRA</v>
          </cell>
          <cell r="E92" t="str">
            <v>ROSENALVA MENEZES CAVALCANTE</v>
          </cell>
          <cell r="F92" t="str">
            <v>3 - Administrativo</v>
          </cell>
          <cell r="G92" t="str">
            <v>514320</v>
          </cell>
          <cell r="H92">
            <v>43891</v>
          </cell>
          <cell r="I92">
            <v>0</v>
          </cell>
          <cell r="J92">
            <v>128.63</v>
          </cell>
          <cell r="K92">
            <v>0</v>
          </cell>
          <cell r="M92">
            <v>0</v>
          </cell>
          <cell r="O92">
            <v>1.65</v>
          </cell>
          <cell r="U92">
            <v>0</v>
          </cell>
          <cell r="Z92">
            <v>0</v>
          </cell>
        </row>
        <row r="93">
          <cell r="C93" t="str">
            <v>HOSPITAL FERNANDO BEZERRA</v>
          </cell>
          <cell r="E93" t="str">
            <v>CAMILLA KAROLYNE GONCALO ALENCAR DE LIMA</v>
          </cell>
          <cell r="F93" t="str">
            <v>2 - Outros Profissionais da Saúde</v>
          </cell>
          <cell r="G93" t="str">
            <v>223505</v>
          </cell>
          <cell r="H93">
            <v>43891</v>
          </cell>
          <cell r="I93">
            <v>0</v>
          </cell>
          <cell r="J93">
            <v>202.45</v>
          </cell>
          <cell r="K93">
            <v>0</v>
          </cell>
          <cell r="M93">
            <v>0</v>
          </cell>
          <cell r="O93">
            <v>1.28</v>
          </cell>
          <cell r="U93">
            <v>100</v>
          </cell>
          <cell r="X93" t="str">
            <v>Auxílio Creche</v>
          </cell>
          <cell r="Z93">
            <v>0</v>
          </cell>
        </row>
        <row r="94">
          <cell r="C94" t="str">
            <v>HOSPITAL FERNANDO BEZERRA</v>
          </cell>
          <cell r="E94" t="str">
            <v>MARIA DOS SANTOS SILVA</v>
          </cell>
          <cell r="F94" t="str">
            <v>2 - Outros Profissionais da Saúde</v>
          </cell>
          <cell r="G94" t="str">
            <v>322205</v>
          </cell>
          <cell r="H94">
            <v>43891</v>
          </cell>
          <cell r="I94">
            <v>0</v>
          </cell>
          <cell r="J94">
            <v>112.78</v>
          </cell>
          <cell r="K94">
            <v>0</v>
          </cell>
          <cell r="M94">
            <v>0</v>
          </cell>
          <cell r="O94">
            <v>1.65</v>
          </cell>
          <cell r="U94">
            <v>0</v>
          </cell>
          <cell r="Z94">
            <v>0</v>
          </cell>
        </row>
        <row r="95">
          <cell r="C95" t="str">
            <v>HOSPITAL FERNANDO BEZERRA</v>
          </cell>
          <cell r="E95" t="str">
            <v>JOSE ANTONIO SOARES PONTES</v>
          </cell>
          <cell r="F95" t="str">
            <v>2 - Outros Profissionais da Saúde</v>
          </cell>
          <cell r="G95" t="str">
            <v>324115</v>
          </cell>
          <cell r="H95">
            <v>43891</v>
          </cell>
          <cell r="I95">
            <v>0</v>
          </cell>
          <cell r="J95">
            <v>268.16000000000003</v>
          </cell>
          <cell r="K95">
            <v>0</v>
          </cell>
          <cell r="M95">
            <v>0</v>
          </cell>
          <cell r="O95">
            <v>9.5</v>
          </cell>
          <cell r="P95">
            <v>4</v>
          </cell>
          <cell r="U95">
            <v>0</v>
          </cell>
          <cell r="Z95">
            <v>0</v>
          </cell>
        </row>
        <row r="96">
          <cell r="C96" t="str">
            <v>HOSPITAL FERNANDO BEZERRA</v>
          </cell>
          <cell r="E96" t="str">
            <v>ANABEL ALVES DE MEDEIROS</v>
          </cell>
          <cell r="F96" t="str">
            <v>2 - Outros Profissionais da Saúde</v>
          </cell>
          <cell r="G96" t="str">
            <v>322205</v>
          </cell>
          <cell r="H96">
            <v>43891</v>
          </cell>
          <cell r="I96">
            <v>0</v>
          </cell>
          <cell r="J96">
            <v>222.26</v>
          </cell>
          <cell r="K96">
            <v>0</v>
          </cell>
          <cell r="M96">
            <v>10.83</v>
          </cell>
          <cell r="O96">
            <v>1.65</v>
          </cell>
          <cell r="U96">
            <v>0</v>
          </cell>
          <cell r="Z96">
            <v>0</v>
          </cell>
        </row>
        <row r="97">
          <cell r="C97" t="str">
            <v>HOSPITAL FERNANDO BEZERRA</v>
          </cell>
          <cell r="E97" t="str">
            <v>CLEIDIANA DE ARAUJO SOARES</v>
          </cell>
          <cell r="F97" t="str">
            <v>3 - Administrativo</v>
          </cell>
          <cell r="G97" t="str">
            <v>514320</v>
          </cell>
          <cell r="H97">
            <v>43891</v>
          </cell>
          <cell r="I97">
            <v>0</v>
          </cell>
          <cell r="J97">
            <v>124.2</v>
          </cell>
          <cell r="K97">
            <v>0</v>
          </cell>
          <cell r="M97">
            <v>10.45</v>
          </cell>
          <cell r="O97">
            <v>1.65</v>
          </cell>
          <cell r="U97">
            <v>0</v>
          </cell>
          <cell r="Z97">
            <v>0</v>
          </cell>
        </row>
        <row r="98">
          <cell r="C98" t="str">
            <v>HOSPITAL FERNANDO BEZERRA</v>
          </cell>
          <cell r="E98" t="str">
            <v>JOSE NELSON FREITAS DA SILVA</v>
          </cell>
          <cell r="F98" t="str">
            <v>2 - Outros Profissionais da Saúde</v>
          </cell>
          <cell r="G98" t="str">
            <v>521130</v>
          </cell>
          <cell r="H98">
            <v>43891</v>
          </cell>
          <cell r="I98">
            <v>0</v>
          </cell>
          <cell r="J98">
            <v>104.22</v>
          </cell>
          <cell r="K98">
            <v>0</v>
          </cell>
          <cell r="M98">
            <v>10.45</v>
          </cell>
          <cell r="O98">
            <v>1.65</v>
          </cell>
          <cell r="U98">
            <v>0</v>
          </cell>
          <cell r="Z98">
            <v>0</v>
          </cell>
        </row>
        <row r="99">
          <cell r="C99" t="str">
            <v>HOSPITAL FERNANDO BEZERRA</v>
          </cell>
          <cell r="E99" t="str">
            <v>MARIA DE LOURDES GOMES BARRETO DO NASCIMENTO</v>
          </cell>
          <cell r="F99" t="str">
            <v>3 - Administrativo</v>
          </cell>
          <cell r="G99" t="str">
            <v>513505</v>
          </cell>
          <cell r="H99">
            <v>43891</v>
          </cell>
          <cell r="I99">
            <v>0</v>
          </cell>
          <cell r="J99">
            <v>105.72</v>
          </cell>
          <cell r="K99">
            <v>0</v>
          </cell>
          <cell r="M99">
            <v>0</v>
          </cell>
          <cell r="O99">
            <v>1.65</v>
          </cell>
          <cell r="U99">
            <v>0</v>
          </cell>
          <cell r="Z99">
            <v>0</v>
          </cell>
        </row>
        <row r="100">
          <cell r="C100" t="str">
            <v>HOSPITAL FERNANDO BEZERRA</v>
          </cell>
          <cell r="E100" t="str">
            <v>CLAUDEVANIA DE ALENCAR SOUZA</v>
          </cell>
          <cell r="F100" t="str">
            <v>3 - Administrativo</v>
          </cell>
          <cell r="G100" t="str">
            <v>422105</v>
          </cell>
          <cell r="H100">
            <v>43891</v>
          </cell>
          <cell r="I100">
            <v>0</v>
          </cell>
          <cell r="J100">
            <v>101.36</v>
          </cell>
          <cell r="K100">
            <v>0</v>
          </cell>
          <cell r="M100">
            <v>3.83</v>
          </cell>
          <cell r="O100">
            <v>1.65</v>
          </cell>
          <cell r="U100">
            <v>0</v>
          </cell>
          <cell r="Z100">
            <v>0</v>
          </cell>
        </row>
        <row r="101">
          <cell r="C101" t="str">
            <v>HOSPITAL FERNANDO BEZERRA</v>
          </cell>
          <cell r="E101" t="str">
            <v>SIMONY MARIA FREIRE FERNANDES</v>
          </cell>
          <cell r="F101" t="str">
            <v>3 - Administrativo</v>
          </cell>
          <cell r="G101" t="str">
            <v>414105</v>
          </cell>
          <cell r="H101">
            <v>43891</v>
          </cell>
          <cell r="I101">
            <v>0</v>
          </cell>
          <cell r="J101">
            <v>180.57</v>
          </cell>
          <cell r="K101">
            <v>0</v>
          </cell>
          <cell r="M101">
            <v>0</v>
          </cell>
          <cell r="O101">
            <v>1.65</v>
          </cell>
          <cell r="U101">
            <v>0</v>
          </cell>
          <cell r="Z101">
            <v>0</v>
          </cell>
        </row>
        <row r="102">
          <cell r="C102" t="str">
            <v>HOSPITAL FERNANDO BEZERRA</v>
          </cell>
          <cell r="E102" t="str">
            <v>NUZIELE DA SILVA ALVES</v>
          </cell>
          <cell r="F102" t="str">
            <v>3 - Administrativo</v>
          </cell>
          <cell r="G102" t="str">
            <v>517420</v>
          </cell>
          <cell r="H102">
            <v>43891</v>
          </cell>
          <cell r="I102">
            <v>0</v>
          </cell>
          <cell r="J102">
            <v>133.75</v>
          </cell>
          <cell r="K102">
            <v>0</v>
          </cell>
          <cell r="M102">
            <v>12.89</v>
          </cell>
          <cell r="O102">
            <v>1.65</v>
          </cell>
          <cell r="U102">
            <v>0</v>
          </cell>
          <cell r="Z102">
            <v>0</v>
          </cell>
        </row>
        <row r="103">
          <cell r="C103" t="str">
            <v>HOSPITAL FERNANDO BEZERRA</v>
          </cell>
          <cell r="E103" t="str">
            <v>DEUZANIRA MARIA FERREIRA DE OLIVEIRA</v>
          </cell>
          <cell r="F103" t="str">
            <v>3 - Administrativo</v>
          </cell>
          <cell r="G103" t="str">
            <v>516405</v>
          </cell>
          <cell r="H103">
            <v>43891</v>
          </cell>
          <cell r="I103">
            <v>0</v>
          </cell>
          <cell r="J103">
            <v>124.29</v>
          </cell>
          <cell r="K103">
            <v>0</v>
          </cell>
          <cell r="M103">
            <v>10.45</v>
          </cell>
          <cell r="O103">
            <v>1.65</v>
          </cell>
          <cell r="U103">
            <v>0</v>
          </cell>
          <cell r="Z103">
            <v>0</v>
          </cell>
        </row>
        <row r="104">
          <cell r="C104" t="str">
            <v>HOSPITAL FERNANDO BEZERRA</v>
          </cell>
          <cell r="E104" t="str">
            <v>LUZINETE HENRIQUE ALVES</v>
          </cell>
          <cell r="F104" t="str">
            <v>3 - Administrativo</v>
          </cell>
          <cell r="G104" t="str">
            <v>514320</v>
          </cell>
          <cell r="H104">
            <v>43891</v>
          </cell>
          <cell r="I104">
            <v>0</v>
          </cell>
          <cell r="J104">
            <v>112.28</v>
          </cell>
          <cell r="K104">
            <v>0</v>
          </cell>
          <cell r="M104">
            <v>10.45</v>
          </cell>
          <cell r="O104">
            <v>1.65</v>
          </cell>
          <cell r="U104">
            <v>0</v>
          </cell>
          <cell r="Z104">
            <v>0</v>
          </cell>
        </row>
        <row r="105">
          <cell r="C105" t="str">
            <v>HOSPITAL FERNANDO BEZERRA</v>
          </cell>
          <cell r="E105" t="str">
            <v>MARIA IZABEL DOS SANTOS LIMA</v>
          </cell>
          <cell r="F105" t="str">
            <v>3 - Administrativo</v>
          </cell>
          <cell r="G105" t="str">
            <v>516405</v>
          </cell>
          <cell r="H105">
            <v>43891</v>
          </cell>
          <cell r="I105">
            <v>0</v>
          </cell>
          <cell r="J105">
            <v>129.26</v>
          </cell>
          <cell r="K105">
            <v>0</v>
          </cell>
          <cell r="M105">
            <v>0</v>
          </cell>
          <cell r="O105">
            <v>1.65</v>
          </cell>
          <cell r="U105">
            <v>0</v>
          </cell>
          <cell r="Z105">
            <v>0</v>
          </cell>
        </row>
        <row r="106">
          <cell r="C106" t="str">
            <v>HOSPITAL FERNANDO BEZERRA</v>
          </cell>
          <cell r="E106" t="str">
            <v>ANNA CHRYSTINE MARQUES GOMES</v>
          </cell>
          <cell r="F106" t="str">
            <v>2 - Outros Profissionais da Saúde</v>
          </cell>
          <cell r="G106" t="str">
            <v>251605</v>
          </cell>
          <cell r="H106">
            <v>43891</v>
          </cell>
          <cell r="I106">
            <v>0</v>
          </cell>
          <cell r="J106">
            <v>208.02</v>
          </cell>
          <cell r="K106">
            <v>0</v>
          </cell>
          <cell r="M106">
            <v>0</v>
          </cell>
          <cell r="O106">
            <v>1.65</v>
          </cell>
          <cell r="U106">
            <v>0</v>
          </cell>
          <cell r="Z106">
            <v>0</v>
          </cell>
        </row>
        <row r="107">
          <cell r="C107" t="str">
            <v>HOSPITAL FERNANDO BEZERRA</v>
          </cell>
          <cell r="E107" t="str">
            <v>JEOVANE PATRICIO SALDANHA</v>
          </cell>
          <cell r="F107" t="str">
            <v>2 - Outros Profissionais da Saúde</v>
          </cell>
          <cell r="G107" t="str">
            <v>251605</v>
          </cell>
          <cell r="H107">
            <v>43891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O107">
            <v>1.65</v>
          </cell>
          <cell r="U107">
            <v>0</v>
          </cell>
          <cell r="Z107">
            <v>0</v>
          </cell>
        </row>
        <row r="108">
          <cell r="C108" t="str">
            <v>HOSPITAL FERNANDO BEZERRA</v>
          </cell>
          <cell r="E108" t="str">
            <v>ROSA AMELIA CUNHA LOCIO DE ALBUQUERQUE</v>
          </cell>
          <cell r="F108" t="str">
            <v>2 - Outros Profissionais da Saúde</v>
          </cell>
          <cell r="G108" t="str">
            <v>251605</v>
          </cell>
          <cell r="H108">
            <v>43891</v>
          </cell>
          <cell r="I108">
            <v>0</v>
          </cell>
          <cell r="J108">
            <v>200.65</v>
          </cell>
          <cell r="K108">
            <v>0</v>
          </cell>
          <cell r="M108">
            <v>0</v>
          </cell>
          <cell r="O108">
            <v>1.65</v>
          </cell>
          <cell r="U108">
            <v>0</v>
          </cell>
          <cell r="Z108">
            <v>0</v>
          </cell>
        </row>
        <row r="109">
          <cell r="C109" t="str">
            <v>HOSPITAL FERNANDO BEZERRA</v>
          </cell>
          <cell r="E109" t="str">
            <v>DULCINEIA GOMES PEDROZA</v>
          </cell>
          <cell r="F109" t="str">
            <v>2 - Outros Profissionais da Saúde</v>
          </cell>
          <cell r="G109" t="str">
            <v>322205</v>
          </cell>
          <cell r="H109">
            <v>43891</v>
          </cell>
          <cell r="I109">
            <v>0</v>
          </cell>
          <cell r="J109">
            <v>110.46</v>
          </cell>
          <cell r="K109">
            <v>0</v>
          </cell>
          <cell r="M109">
            <v>0</v>
          </cell>
          <cell r="O109">
            <v>1.65</v>
          </cell>
          <cell r="U109">
            <v>0</v>
          </cell>
          <cell r="Z109">
            <v>0</v>
          </cell>
        </row>
        <row r="110">
          <cell r="C110" t="str">
            <v>HOSPITAL FERNANDO BEZERRA</v>
          </cell>
          <cell r="E110" t="str">
            <v>JOSE ROBERTO SILVA</v>
          </cell>
          <cell r="F110" t="str">
            <v>2 - Outros Profissionais da Saúde</v>
          </cell>
          <cell r="G110" t="str">
            <v>324115</v>
          </cell>
          <cell r="H110">
            <v>43891</v>
          </cell>
          <cell r="I110">
            <v>0</v>
          </cell>
          <cell r="J110">
            <v>285.99</v>
          </cell>
          <cell r="K110">
            <v>0</v>
          </cell>
          <cell r="M110">
            <v>0</v>
          </cell>
          <cell r="O110">
            <v>9.5</v>
          </cell>
          <cell r="P110">
            <v>4</v>
          </cell>
          <cell r="U110">
            <v>0</v>
          </cell>
          <cell r="Z110">
            <v>0</v>
          </cell>
        </row>
        <row r="111">
          <cell r="C111" t="str">
            <v>HOSPITAL FERNANDO BEZERRA</v>
          </cell>
          <cell r="E111" t="str">
            <v>MARIA DAS DORES DO NASCIMENTO</v>
          </cell>
          <cell r="F111" t="str">
            <v>2 - Outros Profissionais da Saúde</v>
          </cell>
          <cell r="G111" t="str">
            <v>322205</v>
          </cell>
          <cell r="H111">
            <v>43891</v>
          </cell>
          <cell r="I111">
            <v>0</v>
          </cell>
          <cell r="J111">
            <v>130.97999999999999</v>
          </cell>
          <cell r="K111">
            <v>0</v>
          </cell>
          <cell r="M111">
            <v>0</v>
          </cell>
          <cell r="O111">
            <v>1.65</v>
          </cell>
          <cell r="U111">
            <v>0</v>
          </cell>
          <cell r="Z111">
            <v>0</v>
          </cell>
        </row>
        <row r="112">
          <cell r="C112" t="str">
            <v>HOSPITAL FERNANDO BEZERRA</v>
          </cell>
          <cell r="E112" t="str">
            <v>CICERA JOSEFA DE CARVALHO</v>
          </cell>
          <cell r="F112" t="str">
            <v>2 - Outros Profissionais da Saúde</v>
          </cell>
          <cell r="G112" t="str">
            <v>322205</v>
          </cell>
          <cell r="H112">
            <v>43891</v>
          </cell>
          <cell r="I112">
            <v>0</v>
          </cell>
          <cell r="J112">
            <v>112.51</v>
          </cell>
          <cell r="K112">
            <v>0</v>
          </cell>
          <cell r="M112">
            <v>0</v>
          </cell>
          <cell r="O112">
            <v>1.65</v>
          </cell>
          <cell r="U112">
            <v>0</v>
          </cell>
          <cell r="Z112">
            <v>0</v>
          </cell>
        </row>
        <row r="113">
          <cell r="C113" t="str">
            <v>HOSPITAL FERNANDO BEZERRA</v>
          </cell>
          <cell r="E113" t="str">
            <v>DECI DE SOUZA DELMONDES</v>
          </cell>
          <cell r="F113" t="str">
            <v>3 - Administrativo</v>
          </cell>
          <cell r="G113" t="str">
            <v>513425</v>
          </cell>
          <cell r="H113">
            <v>43891</v>
          </cell>
          <cell r="I113">
            <v>0</v>
          </cell>
          <cell r="J113">
            <v>114.44</v>
          </cell>
          <cell r="K113">
            <v>0</v>
          </cell>
          <cell r="M113">
            <v>0</v>
          </cell>
          <cell r="O113">
            <v>1.65</v>
          </cell>
          <cell r="U113">
            <v>0</v>
          </cell>
          <cell r="Z113">
            <v>0</v>
          </cell>
        </row>
        <row r="114">
          <cell r="C114" t="str">
            <v>HOSPITAL FERNANDO BEZERRA</v>
          </cell>
          <cell r="E114" t="str">
            <v>DEBORA SOARES DA SILVA</v>
          </cell>
          <cell r="F114" t="str">
            <v>3 - Administrativo</v>
          </cell>
          <cell r="G114" t="str">
            <v>422105</v>
          </cell>
          <cell r="H114">
            <v>43891</v>
          </cell>
          <cell r="I114">
            <v>0</v>
          </cell>
          <cell r="J114">
            <v>106.45</v>
          </cell>
          <cell r="K114">
            <v>0</v>
          </cell>
          <cell r="M114">
            <v>9.75</v>
          </cell>
          <cell r="O114">
            <v>1.65</v>
          </cell>
          <cell r="U114">
            <v>64</v>
          </cell>
          <cell r="X114" t="str">
            <v>Auxílio Creche</v>
          </cell>
          <cell r="Z114">
            <v>0</v>
          </cell>
        </row>
        <row r="115">
          <cell r="C115" t="str">
            <v>HOSPITAL FERNANDO BEZERRA</v>
          </cell>
          <cell r="E115" t="str">
            <v>GILSON ALVES DA SILVA</v>
          </cell>
          <cell r="F115" t="str">
            <v>3 - Administrativo</v>
          </cell>
          <cell r="G115" t="str">
            <v>514320</v>
          </cell>
          <cell r="H115">
            <v>43891</v>
          </cell>
          <cell r="I115">
            <v>0</v>
          </cell>
          <cell r="J115">
            <v>112.07</v>
          </cell>
          <cell r="K115">
            <v>0</v>
          </cell>
          <cell r="M115">
            <v>10.45</v>
          </cell>
          <cell r="O115">
            <v>1.65</v>
          </cell>
          <cell r="U115">
            <v>0</v>
          </cell>
          <cell r="Z115">
            <v>0</v>
          </cell>
        </row>
        <row r="116">
          <cell r="C116" t="str">
            <v>HOSPITAL FERNANDO BEZERRA</v>
          </cell>
          <cell r="E116" t="str">
            <v>MARICLEIDE ALCANTARA BRASIL</v>
          </cell>
          <cell r="F116" t="str">
            <v>2 - Outros Profissionais da Saúde</v>
          </cell>
          <cell r="G116" t="str">
            <v>322205</v>
          </cell>
          <cell r="H116">
            <v>43891</v>
          </cell>
          <cell r="I116">
            <v>0</v>
          </cell>
          <cell r="J116">
            <v>138.09</v>
          </cell>
          <cell r="K116">
            <v>0</v>
          </cell>
          <cell r="M116">
            <v>0</v>
          </cell>
          <cell r="O116">
            <v>1.65</v>
          </cell>
          <cell r="U116">
            <v>0</v>
          </cell>
          <cell r="Z116">
            <v>0</v>
          </cell>
        </row>
        <row r="117">
          <cell r="C117" t="str">
            <v>HOSPITAL FERNANDO BEZERRA</v>
          </cell>
          <cell r="E117" t="str">
            <v>ARCEU FILHO DA SILVA</v>
          </cell>
          <cell r="F117" t="str">
            <v>3 - Administrativo</v>
          </cell>
          <cell r="G117" t="str">
            <v>514310</v>
          </cell>
          <cell r="H117">
            <v>43891</v>
          </cell>
          <cell r="I117">
            <v>0</v>
          </cell>
          <cell r="J117">
            <v>200.47</v>
          </cell>
          <cell r="K117">
            <v>0</v>
          </cell>
          <cell r="M117">
            <v>0</v>
          </cell>
          <cell r="O117">
            <v>1.65</v>
          </cell>
          <cell r="U117">
            <v>0</v>
          </cell>
          <cell r="Z117">
            <v>0</v>
          </cell>
        </row>
        <row r="118">
          <cell r="C118" t="str">
            <v>HOSPITAL FERNANDO BEZERRA</v>
          </cell>
          <cell r="E118" t="str">
            <v>MARIA SIRLENE MACEDO DE OLIVEIRA</v>
          </cell>
          <cell r="F118" t="str">
            <v>2 - Outros Profissionais da Saúde</v>
          </cell>
          <cell r="G118" t="str">
            <v>322205</v>
          </cell>
          <cell r="H118">
            <v>43891</v>
          </cell>
          <cell r="I118">
            <v>0</v>
          </cell>
          <cell r="J118">
            <v>129.37</v>
          </cell>
          <cell r="K118">
            <v>0</v>
          </cell>
          <cell r="M118">
            <v>0</v>
          </cell>
          <cell r="O118">
            <v>1.65</v>
          </cell>
          <cell r="U118">
            <v>0</v>
          </cell>
          <cell r="Z118">
            <v>0</v>
          </cell>
        </row>
        <row r="119">
          <cell r="C119" t="str">
            <v>HOSPITAL FERNANDO BEZERRA</v>
          </cell>
          <cell r="E119" t="str">
            <v>MICHEL GOMES DA SILVA</v>
          </cell>
          <cell r="F119" t="str">
            <v>2 - Outros Profissionais da Saúde</v>
          </cell>
          <cell r="G119" t="str">
            <v>322205</v>
          </cell>
          <cell r="H119">
            <v>43891</v>
          </cell>
          <cell r="I119">
            <v>0</v>
          </cell>
          <cell r="J119">
            <v>133.51</v>
          </cell>
          <cell r="K119">
            <v>0</v>
          </cell>
          <cell r="M119">
            <v>0</v>
          </cell>
          <cell r="O119">
            <v>1.65</v>
          </cell>
          <cell r="U119">
            <v>0</v>
          </cell>
          <cell r="Z119">
            <v>0</v>
          </cell>
        </row>
        <row r="120">
          <cell r="C120" t="str">
            <v>HOSPITAL FERNANDO BEZERRA</v>
          </cell>
          <cell r="E120" t="str">
            <v>OTAVIO AUGUSTO TAVARES PEDROSA CAVALCANTE</v>
          </cell>
          <cell r="F120" t="str">
            <v>1 - Médico</v>
          </cell>
          <cell r="G120" t="str">
            <v>225125</v>
          </cell>
          <cell r="H120">
            <v>43891</v>
          </cell>
          <cell r="I120">
            <v>0</v>
          </cell>
          <cell r="J120">
            <v>1571.85</v>
          </cell>
          <cell r="K120">
            <v>0</v>
          </cell>
          <cell r="M120">
            <v>0</v>
          </cell>
          <cell r="O120">
            <v>4</v>
          </cell>
          <cell r="U120">
            <v>0</v>
          </cell>
          <cell r="Z120">
            <v>0</v>
          </cell>
        </row>
        <row r="121">
          <cell r="C121" t="str">
            <v>HOSPITAL FERNANDO BEZERRA</v>
          </cell>
          <cell r="E121" t="str">
            <v>MARIA DA CONCEICAO DA SILVA OLIVEIRA</v>
          </cell>
          <cell r="F121" t="str">
            <v>2 - Outros Profissionais da Saúde</v>
          </cell>
          <cell r="G121" t="str">
            <v>322205</v>
          </cell>
          <cell r="H121">
            <v>43891</v>
          </cell>
          <cell r="I121">
            <v>0</v>
          </cell>
          <cell r="J121">
            <v>121.39</v>
          </cell>
          <cell r="K121">
            <v>0</v>
          </cell>
          <cell r="M121">
            <v>0</v>
          </cell>
          <cell r="O121">
            <v>1.65</v>
          </cell>
          <cell r="U121">
            <v>64</v>
          </cell>
          <cell r="X121" t="str">
            <v>Auxílio Creche</v>
          </cell>
          <cell r="Z121">
            <v>0</v>
          </cell>
        </row>
        <row r="122">
          <cell r="C122" t="str">
            <v>HOSPITAL FERNANDO BEZERRA</v>
          </cell>
          <cell r="E122" t="str">
            <v>GILLEANE DE VASCONCELOS SILVA PEREIRA</v>
          </cell>
          <cell r="F122" t="str">
            <v>3 - Administrativo</v>
          </cell>
          <cell r="G122" t="str">
            <v>422105</v>
          </cell>
          <cell r="H122">
            <v>43891</v>
          </cell>
          <cell r="I122">
            <v>0</v>
          </cell>
          <cell r="J122">
            <v>110.58</v>
          </cell>
          <cell r="K122">
            <v>0</v>
          </cell>
          <cell r="M122">
            <v>10.45</v>
          </cell>
          <cell r="O122">
            <v>1.65</v>
          </cell>
          <cell r="U122">
            <v>0</v>
          </cell>
          <cell r="Z122">
            <v>0</v>
          </cell>
        </row>
        <row r="123">
          <cell r="C123" t="str">
            <v>HOSPITAL FERNANDO BEZERRA</v>
          </cell>
          <cell r="E123" t="str">
            <v>GENILDO SOUZA LOPES</v>
          </cell>
          <cell r="F123" t="str">
            <v>3 - Administrativo</v>
          </cell>
          <cell r="G123" t="str">
            <v>313220</v>
          </cell>
          <cell r="H123">
            <v>43891</v>
          </cell>
          <cell r="I123">
            <v>0</v>
          </cell>
          <cell r="J123">
            <v>151.06</v>
          </cell>
          <cell r="K123">
            <v>0</v>
          </cell>
          <cell r="M123">
            <v>14.69</v>
          </cell>
          <cell r="O123">
            <v>1.65</v>
          </cell>
          <cell r="U123">
            <v>0</v>
          </cell>
          <cell r="Z123">
            <v>0</v>
          </cell>
        </row>
        <row r="124">
          <cell r="C124" t="str">
            <v>HOSPITAL FERNANDO BEZERRA</v>
          </cell>
          <cell r="E124" t="str">
            <v>DAMIAO ALVES COIMBRA</v>
          </cell>
          <cell r="F124" t="str">
            <v>1 - Médico</v>
          </cell>
          <cell r="G124" t="str">
            <v>225125</v>
          </cell>
          <cell r="H124">
            <v>43891</v>
          </cell>
          <cell r="I124">
            <v>0</v>
          </cell>
          <cell r="J124">
            <v>896.21</v>
          </cell>
          <cell r="K124">
            <v>0</v>
          </cell>
          <cell r="M124">
            <v>0</v>
          </cell>
          <cell r="O124">
            <v>4</v>
          </cell>
          <cell r="U124">
            <v>0</v>
          </cell>
          <cell r="Z124">
            <v>0</v>
          </cell>
        </row>
        <row r="125">
          <cell r="C125" t="str">
            <v>HOSPITAL FERNANDO BEZERRA</v>
          </cell>
          <cell r="E125" t="str">
            <v>ELVANIA BATISTA DA SILVA BRITO</v>
          </cell>
          <cell r="F125" t="str">
            <v>3 - Administrativo</v>
          </cell>
          <cell r="G125" t="str">
            <v>514320</v>
          </cell>
          <cell r="H125">
            <v>43891</v>
          </cell>
          <cell r="I125">
            <v>0</v>
          </cell>
          <cell r="J125">
            <v>112.64</v>
          </cell>
          <cell r="K125">
            <v>0</v>
          </cell>
          <cell r="M125">
            <v>10.45</v>
          </cell>
          <cell r="O125">
            <v>1.65</v>
          </cell>
          <cell r="U125">
            <v>0</v>
          </cell>
          <cell r="Z125">
            <v>0</v>
          </cell>
        </row>
        <row r="126">
          <cell r="C126" t="str">
            <v>HOSPITAL FERNANDO BEZERRA</v>
          </cell>
          <cell r="E126" t="str">
            <v>SONIA ROBELY DA SILVA PEREIRA</v>
          </cell>
          <cell r="F126" t="str">
            <v>2 - Outros Profissionais da Saúde</v>
          </cell>
          <cell r="G126" t="str">
            <v>223505</v>
          </cell>
          <cell r="H126">
            <v>43891</v>
          </cell>
          <cell r="I126">
            <v>0</v>
          </cell>
          <cell r="J126">
            <v>237.21</v>
          </cell>
          <cell r="K126">
            <v>0</v>
          </cell>
          <cell r="M126">
            <v>0</v>
          </cell>
          <cell r="O126">
            <v>1.28</v>
          </cell>
          <cell r="U126">
            <v>0</v>
          </cell>
          <cell r="Z126">
            <v>0</v>
          </cell>
        </row>
        <row r="127">
          <cell r="C127" t="str">
            <v>HOSPITAL FERNANDO BEZERRA</v>
          </cell>
          <cell r="E127" t="str">
            <v>CARLITO ONOFRE DA SILVA FILHO</v>
          </cell>
          <cell r="F127" t="str">
            <v>1 - Médico</v>
          </cell>
          <cell r="G127" t="str">
            <v>225125</v>
          </cell>
          <cell r="H127">
            <v>43891</v>
          </cell>
          <cell r="I127">
            <v>0</v>
          </cell>
          <cell r="J127">
            <v>949.98</v>
          </cell>
          <cell r="K127">
            <v>0</v>
          </cell>
          <cell r="M127">
            <v>0</v>
          </cell>
          <cell r="O127">
            <v>4</v>
          </cell>
          <cell r="U127">
            <v>0</v>
          </cell>
          <cell r="Z127">
            <v>0</v>
          </cell>
        </row>
        <row r="128">
          <cell r="C128" t="str">
            <v>HOSPITAL FERNANDO BEZERRA</v>
          </cell>
          <cell r="E128" t="str">
            <v>MARIA LUIZA DE ANDRADE BATISTA</v>
          </cell>
          <cell r="F128" t="str">
            <v>2 - Outros Profissionais da Saúde</v>
          </cell>
          <cell r="G128" t="str">
            <v>322205</v>
          </cell>
          <cell r="H128">
            <v>43891</v>
          </cell>
          <cell r="I128">
            <v>0</v>
          </cell>
          <cell r="J128">
            <v>108.9</v>
          </cell>
          <cell r="K128">
            <v>0</v>
          </cell>
          <cell r="M128">
            <v>0</v>
          </cell>
          <cell r="O128">
            <v>1.65</v>
          </cell>
          <cell r="U128">
            <v>0</v>
          </cell>
          <cell r="Z128">
            <v>0</v>
          </cell>
        </row>
        <row r="129">
          <cell r="C129" t="str">
            <v>HOSPITAL FERNANDO BEZERRA</v>
          </cell>
          <cell r="E129" t="str">
            <v>MARIA LUCIA DE OLIVEIRA E SILVA</v>
          </cell>
          <cell r="F129" t="str">
            <v>2 - Outros Profissionais da Saúde</v>
          </cell>
          <cell r="G129" t="str">
            <v>521130</v>
          </cell>
          <cell r="H129">
            <v>43891</v>
          </cell>
          <cell r="I129">
            <v>0</v>
          </cell>
          <cell r="J129">
            <v>109.8</v>
          </cell>
          <cell r="K129">
            <v>0</v>
          </cell>
          <cell r="M129">
            <v>0</v>
          </cell>
          <cell r="O129">
            <v>1.65</v>
          </cell>
          <cell r="U129">
            <v>0</v>
          </cell>
          <cell r="Z129">
            <v>0</v>
          </cell>
        </row>
        <row r="130">
          <cell r="C130" t="str">
            <v>HOSPITAL FERNANDO BEZERRA</v>
          </cell>
          <cell r="E130" t="str">
            <v>NEIDE TEREZINHA RAMOS DA PAIXAO</v>
          </cell>
          <cell r="F130" t="str">
            <v>2 - Outros Profissionais da Saúde</v>
          </cell>
          <cell r="G130" t="str">
            <v>521130</v>
          </cell>
          <cell r="H130">
            <v>43891</v>
          </cell>
          <cell r="I130">
            <v>0</v>
          </cell>
          <cell r="J130">
            <v>133.03</v>
          </cell>
          <cell r="K130">
            <v>0</v>
          </cell>
          <cell r="M130">
            <v>0</v>
          </cell>
          <cell r="O130">
            <v>1.65</v>
          </cell>
          <cell r="U130">
            <v>0</v>
          </cell>
          <cell r="Z130">
            <v>0</v>
          </cell>
        </row>
        <row r="131">
          <cell r="C131" t="str">
            <v>HOSPITAL FERNANDO BEZERRA</v>
          </cell>
          <cell r="E131" t="str">
            <v>KATIA CRISTINA DA SILVA</v>
          </cell>
          <cell r="F131" t="str">
            <v>3 - Administrativo</v>
          </cell>
          <cell r="G131" t="str">
            <v>422105</v>
          </cell>
          <cell r="H131">
            <v>43891</v>
          </cell>
          <cell r="I131">
            <v>0</v>
          </cell>
          <cell r="J131">
            <v>104.77</v>
          </cell>
          <cell r="K131">
            <v>0</v>
          </cell>
          <cell r="M131">
            <v>0</v>
          </cell>
          <cell r="O131">
            <v>1.65</v>
          </cell>
          <cell r="U131">
            <v>64</v>
          </cell>
          <cell r="X131" t="str">
            <v>Auxílio Creche</v>
          </cell>
          <cell r="Z131">
            <v>0</v>
          </cell>
        </row>
        <row r="132">
          <cell r="C132" t="str">
            <v>HOSPITAL FERNANDO BEZERRA</v>
          </cell>
          <cell r="E132" t="str">
            <v>FREDERICO MACHADO DE ALENCAR</v>
          </cell>
          <cell r="F132" t="str">
            <v>1 - Médico</v>
          </cell>
          <cell r="G132" t="str">
            <v>225125</v>
          </cell>
          <cell r="H132">
            <v>43891</v>
          </cell>
          <cell r="I132">
            <v>0</v>
          </cell>
          <cell r="J132">
            <v>864</v>
          </cell>
          <cell r="K132">
            <v>0</v>
          </cell>
          <cell r="M132">
            <v>0</v>
          </cell>
          <cell r="O132">
            <v>4</v>
          </cell>
          <cell r="U132">
            <v>0</v>
          </cell>
          <cell r="Z132">
            <v>0</v>
          </cell>
        </row>
        <row r="133">
          <cell r="C133" t="str">
            <v>HOSPITAL FERNANDO BEZERRA</v>
          </cell>
          <cell r="E133" t="str">
            <v>ARION JEON FILGUEIRA DE LIMA</v>
          </cell>
          <cell r="F133" t="str">
            <v>2 - Outros Profissionais da Saúde</v>
          </cell>
          <cell r="G133" t="str">
            <v>324115</v>
          </cell>
          <cell r="H133">
            <v>43891</v>
          </cell>
          <cell r="I133">
            <v>0</v>
          </cell>
          <cell r="J133">
            <v>341.99</v>
          </cell>
          <cell r="K133">
            <v>0</v>
          </cell>
          <cell r="M133">
            <v>0</v>
          </cell>
          <cell r="O133">
            <v>9.5</v>
          </cell>
          <cell r="P133">
            <v>4</v>
          </cell>
          <cell r="U133">
            <v>0</v>
          </cell>
          <cell r="Z133">
            <v>0</v>
          </cell>
        </row>
        <row r="134">
          <cell r="C134" t="str">
            <v>HOSPITAL FERNANDO BEZERRA</v>
          </cell>
          <cell r="E134" t="str">
            <v>ITALO BRITO ALENCAR ALVES</v>
          </cell>
          <cell r="F134" t="str">
            <v>1 - Médico</v>
          </cell>
          <cell r="G134" t="str">
            <v>225125</v>
          </cell>
          <cell r="H134">
            <v>43891</v>
          </cell>
          <cell r="I134">
            <v>0</v>
          </cell>
          <cell r="J134">
            <v>958.14</v>
          </cell>
          <cell r="K134">
            <v>0</v>
          </cell>
          <cell r="M134">
            <v>0</v>
          </cell>
          <cell r="O134">
            <v>4</v>
          </cell>
          <cell r="U134">
            <v>0</v>
          </cell>
          <cell r="Z134">
            <v>0</v>
          </cell>
        </row>
        <row r="135">
          <cell r="C135" t="str">
            <v>HOSPITAL FERNANDO BEZERRA</v>
          </cell>
          <cell r="E135" t="str">
            <v>JOAO VARELA ROCHA DE ALENCAR</v>
          </cell>
          <cell r="F135" t="str">
            <v>2 - Outros Profissionais da Saúde</v>
          </cell>
          <cell r="G135" t="str">
            <v>225125</v>
          </cell>
          <cell r="H135">
            <v>43891</v>
          </cell>
          <cell r="I135">
            <v>0</v>
          </cell>
          <cell r="J135">
            <v>579.15</v>
          </cell>
          <cell r="K135">
            <v>0</v>
          </cell>
          <cell r="M135">
            <v>8.6199999999999992</v>
          </cell>
          <cell r="O135">
            <v>1.28</v>
          </cell>
          <cell r="U135">
            <v>100</v>
          </cell>
          <cell r="X135" t="str">
            <v>Auxílio Creche</v>
          </cell>
          <cell r="Z135">
            <v>0</v>
          </cell>
        </row>
        <row r="136">
          <cell r="C136" t="str">
            <v>HOSPITAL FERNANDO BEZERRA</v>
          </cell>
          <cell r="E136" t="str">
            <v>ADELMO SERGIO LAGE DE ALMEIDA</v>
          </cell>
          <cell r="F136" t="str">
            <v>1 - Médico</v>
          </cell>
          <cell r="G136" t="str">
            <v>225125</v>
          </cell>
          <cell r="H136">
            <v>43891</v>
          </cell>
          <cell r="I136">
            <v>0</v>
          </cell>
          <cell r="J136">
            <v>1559.8</v>
          </cell>
          <cell r="K136">
            <v>0</v>
          </cell>
          <cell r="M136">
            <v>0</v>
          </cell>
          <cell r="O136">
            <v>4</v>
          </cell>
          <cell r="U136">
            <v>0</v>
          </cell>
          <cell r="Z136">
            <v>0</v>
          </cell>
        </row>
        <row r="137">
          <cell r="C137" t="str">
            <v>HOSPITAL FERNANDO BEZERRA</v>
          </cell>
          <cell r="E137" t="str">
            <v>LIVIA KAYRONY SANTOS DE ASSIS</v>
          </cell>
          <cell r="F137" t="str">
            <v>3 - Administrativo</v>
          </cell>
          <cell r="G137" t="str">
            <v>411010</v>
          </cell>
          <cell r="H137">
            <v>43891</v>
          </cell>
          <cell r="I137">
            <v>0</v>
          </cell>
          <cell r="J137">
            <v>104.02</v>
          </cell>
          <cell r="K137">
            <v>0</v>
          </cell>
          <cell r="M137">
            <v>10.45</v>
          </cell>
          <cell r="O137">
            <v>1.65</v>
          </cell>
          <cell r="U137">
            <v>64</v>
          </cell>
          <cell r="X137" t="str">
            <v>Auxílio Creche</v>
          </cell>
          <cell r="Z137">
            <v>0</v>
          </cell>
        </row>
        <row r="138">
          <cell r="C138" t="str">
            <v>HOSPITAL FERNANDO BEZERRA</v>
          </cell>
          <cell r="E138" t="str">
            <v>MARIA ILDA ALVES LOPES</v>
          </cell>
          <cell r="F138" t="str">
            <v>3 - Administrativo</v>
          </cell>
          <cell r="G138" t="str">
            <v>513505</v>
          </cell>
          <cell r="H138">
            <v>43891</v>
          </cell>
          <cell r="I138">
            <v>0</v>
          </cell>
          <cell r="J138">
            <v>105.75</v>
          </cell>
          <cell r="K138">
            <v>0</v>
          </cell>
          <cell r="M138">
            <v>0</v>
          </cell>
          <cell r="O138">
            <v>1.65</v>
          </cell>
          <cell r="U138">
            <v>0</v>
          </cell>
          <cell r="Z138">
            <v>0</v>
          </cell>
        </row>
        <row r="139">
          <cell r="C139" t="str">
            <v>HOSPITAL FERNANDO BEZERRA</v>
          </cell>
          <cell r="E139" t="str">
            <v>WED GENNYSON BEZERRA DE ALENCAR</v>
          </cell>
          <cell r="F139" t="str">
            <v>2 - Outros Profissionais da Saúde</v>
          </cell>
          <cell r="G139" t="str">
            <v>223405</v>
          </cell>
          <cell r="H139">
            <v>43891</v>
          </cell>
          <cell r="I139">
            <v>0</v>
          </cell>
          <cell r="J139">
            <v>608.16999999999996</v>
          </cell>
          <cell r="K139">
            <v>0</v>
          </cell>
          <cell r="M139">
            <v>0</v>
          </cell>
          <cell r="O139">
            <v>1.65</v>
          </cell>
          <cell r="U139">
            <v>0</v>
          </cell>
          <cell r="Z139">
            <v>0</v>
          </cell>
        </row>
        <row r="140">
          <cell r="C140" t="str">
            <v>HOSPITAL FERNANDO BEZERRA</v>
          </cell>
          <cell r="E140" t="str">
            <v>MARIA APARECIDA DA SILVA</v>
          </cell>
          <cell r="F140" t="str">
            <v>3 - Administrativo</v>
          </cell>
          <cell r="G140" t="str">
            <v>516405</v>
          </cell>
          <cell r="H140">
            <v>43891</v>
          </cell>
          <cell r="I140">
            <v>0</v>
          </cell>
          <cell r="J140">
            <v>141.27000000000001</v>
          </cell>
          <cell r="K140">
            <v>0</v>
          </cell>
          <cell r="M140">
            <v>0</v>
          </cell>
          <cell r="O140">
            <v>1.65</v>
          </cell>
          <cell r="U140">
            <v>0</v>
          </cell>
          <cell r="Z140">
            <v>0</v>
          </cell>
        </row>
        <row r="141">
          <cell r="C141" t="str">
            <v>HOSPITAL FERNANDO BEZERRA</v>
          </cell>
          <cell r="E141" t="str">
            <v>AGENOR NETO CARVALHO MACEDO</v>
          </cell>
          <cell r="F141" t="str">
            <v>2 - Outros Profissionais da Saúde</v>
          </cell>
          <cell r="G141" t="str">
            <v>515110</v>
          </cell>
          <cell r="H141">
            <v>43891</v>
          </cell>
          <cell r="I141">
            <v>0</v>
          </cell>
          <cell r="J141">
            <v>126.62</v>
          </cell>
          <cell r="K141">
            <v>0</v>
          </cell>
          <cell r="M141">
            <v>10.45</v>
          </cell>
          <cell r="O141">
            <v>1.65</v>
          </cell>
          <cell r="U141">
            <v>0</v>
          </cell>
          <cell r="Z141">
            <v>0</v>
          </cell>
        </row>
        <row r="142">
          <cell r="C142" t="str">
            <v>HOSPITAL FERNANDO BEZERRA</v>
          </cell>
          <cell r="E142" t="str">
            <v>RITA DA SILVA ARAUJO SANTOS</v>
          </cell>
          <cell r="F142" t="str">
            <v>2 - Outros Profissionais da Saúde</v>
          </cell>
          <cell r="G142" t="str">
            <v>322205</v>
          </cell>
          <cell r="H142">
            <v>43891</v>
          </cell>
          <cell r="I142">
            <v>0</v>
          </cell>
          <cell r="J142">
            <v>144.26</v>
          </cell>
          <cell r="K142">
            <v>0</v>
          </cell>
          <cell r="M142">
            <v>0</v>
          </cell>
          <cell r="O142">
            <v>1.65</v>
          </cell>
          <cell r="U142">
            <v>0</v>
          </cell>
          <cell r="Z142">
            <v>0</v>
          </cell>
        </row>
        <row r="143">
          <cell r="C143" t="str">
            <v>HOSPITAL FERNANDO BEZERRA</v>
          </cell>
          <cell r="E143" t="str">
            <v>RAIMUNDO DOUGLAS PABLO RIBEIRO DE LIMA</v>
          </cell>
          <cell r="F143" t="str">
            <v>3 - Administrativo</v>
          </cell>
          <cell r="G143" t="str">
            <v>422105</v>
          </cell>
          <cell r="H143">
            <v>43891</v>
          </cell>
          <cell r="I143">
            <v>0</v>
          </cell>
          <cell r="J143">
            <v>104.28</v>
          </cell>
          <cell r="K143">
            <v>0</v>
          </cell>
          <cell r="M143">
            <v>0</v>
          </cell>
          <cell r="O143">
            <v>1.65</v>
          </cell>
          <cell r="U143">
            <v>0</v>
          </cell>
          <cell r="Z143">
            <v>0</v>
          </cell>
        </row>
        <row r="144">
          <cell r="C144" t="str">
            <v>HOSPITAL FERNANDO BEZERRA</v>
          </cell>
          <cell r="E144" t="str">
            <v>GERMONICA SIQUEIRA LIRA</v>
          </cell>
          <cell r="F144" t="str">
            <v>3 - Administrativo</v>
          </cell>
          <cell r="G144" t="str">
            <v>513425</v>
          </cell>
          <cell r="H144">
            <v>43891</v>
          </cell>
          <cell r="I144">
            <v>0</v>
          </cell>
          <cell r="J144">
            <v>117.61</v>
          </cell>
          <cell r="K144">
            <v>0</v>
          </cell>
          <cell r="M144">
            <v>0</v>
          </cell>
          <cell r="O144">
            <v>1.65</v>
          </cell>
          <cell r="U144">
            <v>0</v>
          </cell>
          <cell r="Z144">
            <v>0</v>
          </cell>
        </row>
        <row r="145">
          <cell r="C145" t="str">
            <v>HOSPITAL FERNANDO BEZERRA</v>
          </cell>
          <cell r="E145" t="str">
            <v>GILDEVANIA COELHO DE MELO GOMES</v>
          </cell>
          <cell r="F145" t="str">
            <v>1 - Médico</v>
          </cell>
          <cell r="G145" t="str">
            <v>225125</v>
          </cell>
          <cell r="H145">
            <v>43891</v>
          </cell>
          <cell r="I145">
            <v>0</v>
          </cell>
          <cell r="J145">
            <v>896.21</v>
          </cell>
          <cell r="K145">
            <v>0</v>
          </cell>
          <cell r="M145">
            <v>0</v>
          </cell>
          <cell r="O145">
            <v>4</v>
          </cell>
          <cell r="U145">
            <v>0</v>
          </cell>
          <cell r="Z145">
            <v>0</v>
          </cell>
        </row>
        <row r="146">
          <cell r="C146" t="str">
            <v>HOSPITAL FERNANDO BEZERRA</v>
          </cell>
          <cell r="E146" t="str">
            <v>DAIANE MEDEIROS TAVARES</v>
          </cell>
          <cell r="F146" t="str">
            <v>2 - Outros Profissionais da Saúde</v>
          </cell>
          <cell r="G146" t="str">
            <v>223710</v>
          </cell>
          <cell r="H146">
            <v>43891</v>
          </cell>
          <cell r="I146">
            <v>0</v>
          </cell>
          <cell r="J146">
            <v>492.54</v>
          </cell>
          <cell r="K146">
            <v>0</v>
          </cell>
          <cell r="M146">
            <v>0</v>
          </cell>
          <cell r="O146">
            <v>1.65</v>
          </cell>
          <cell r="U146">
            <v>100</v>
          </cell>
          <cell r="X146" t="str">
            <v>Auxílio Creche</v>
          </cell>
          <cell r="Z146">
            <v>0</v>
          </cell>
        </row>
        <row r="147">
          <cell r="C147" t="str">
            <v>HOSPITAL FERNANDO BEZERRA</v>
          </cell>
          <cell r="E147" t="str">
            <v>CICERA INGRACA DA SILVA</v>
          </cell>
          <cell r="F147" t="str">
            <v>3 - Administrativo</v>
          </cell>
          <cell r="G147" t="str">
            <v>513505</v>
          </cell>
          <cell r="H147">
            <v>43891</v>
          </cell>
          <cell r="I147">
            <v>0</v>
          </cell>
          <cell r="J147">
            <v>123.43</v>
          </cell>
          <cell r="K147">
            <v>0</v>
          </cell>
          <cell r="M147">
            <v>0</v>
          </cell>
          <cell r="O147">
            <v>1.65</v>
          </cell>
          <cell r="U147">
            <v>0</v>
          </cell>
          <cell r="Z147">
            <v>0</v>
          </cell>
        </row>
        <row r="148">
          <cell r="C148" t="str">
            <v>HOSPITAL FERNANDO BEZERRA</v>
          </cell>
          <cell r="E148" t="str">
            <v>MARIA DO SOCORRO RODRIGUES DE LIMA</v>
          </cell>
          <cell r="F148" t="str">
            <v>3 - Administrativo</v>
          </cell>
          <cell r="G148" t="str">
            <v>514320</v>
          </cell>
          <cell r="H148">
            <v>43891</v>
          </cell>
          <cell r="I148">
            <v>0</v>
          </cell>
          <cell r="J148">
            <v>112.41</v>
          </cell>
          <cell r="K148">
            <v>0</v>
          </cell>
          <cell r="M148">
            <v>10.45</v>
          </cell>
          <cell r="O148">
            <v>1.65</v>
          </cell>
          <cell r="U148">
            <v>0</v>
          </cell>
          <cell r="Z148">
            <v>0</v>
          </cell>
        </row>
        <row r="149">
          <cell r="C149" t="str">
            <v>HOSPITAL FERNANDO BEZERRA</v>
          </cell>
          <cell r="E149" t="str">
            <v>ERICSON JEAN SARAIVA MACEDO</v>
          </cell>
          <cell r="F149" t="str">
            <v>1 - Médico</v>
          </cell>
          <cell r="G149" t="str">
            <v>225125</v>
          </cell>
          <cell r="H149">
            <v>43891</v>
          </cell>
          <cell r="I149">
            <v>0</v>
          </cell>
          <cell r="J149">
            <v>896.21</v>
          </cell>
          <cell r="K149">
            <v>0</v>
          </cell>
          <cell r="M149">
            <v>0</v>
          </cell>
          <cell r="O149">
            <v>4</v>
          </cell>
          <cell r="U149">
            <v>0</v>
          </cell>
          <cell r="Z149">
            <v>0</v>
          </cell>
        </row>
        <row r="150">
          <cell r="C150" t="str">
            <v>HOSPITAL FERNANDO BEZERRA</v>
          </cell>
          <cell r="E150" t="str">
            <v>NATANAEL ALVES LOPES</v>
          </cell>
          <cell r="F150" t="str">
            <v>3 - Administrativo</v>
          </cell>
          <cell r="G150" t="str">
            <v>517420</v>
          </cell>
          <cell r="H150">
            <v>43891</v>
          </cell>
          <cell r="I150">
            <v>0</v>
          </cell>
          <cell r="J150">
            <v>131.1</v>
          </cell>
          <cell r="K150">
            <v>0</v>
          </cell>
          <cell r="M150">
            <v>0</v>
          </cell>
          <cell r="O150">
            <v>1.65</v>
          </cell>
          <cell r="U150">
            <v>0</v>
          </cell>
          <cell r="Z150">
            <v>0</v>
          </cell>
        </row>
        <row r="151">
          <cell r="C151" t="str">
            <v>HOSPITAL FERNANDO BEZERRA</v>
          </cell>
          <cell r="E151" t="str">
            <v>RAUL ALVES DE SIQUEIRA NETO</v>
          </cell>
          <cell r="F151" t="str">
            <v>1 - Médico</v>
          </cell>
          <cell r="G151" t="str">
            <v>225125</v>
          </cell>
          <cell r="H151">
            <v>43891</v>
          </cell>
          <cell r="I151">
            <v>0</v>
          </cell>
          <cell r="J151">
            <v>1857.94</v>
          </cell>
          <cell r="K151">
            <v>0</v>
          </cell>
          <cell r="M151">
            <v>0</v>
          </cell>
          <cell r="O151">
            <v>4</v>
          </cell>
          <cell r="U151">
            <v>0</v>
          </cell>
          <cell r="Z151">
            <v>0</v>
          </cell>
        </row>
        <row r="152">
          <cell r="C152" t="str">
            <v>HOSPITAL FERNANDO BEZERRA</v>
          </cell>
          <cell r="E152" t="str">
            <v>MARIA DE FATIMA DE MORAES SANTOS SILVA</v>
          </cell>
          <cell r="F152" t="str">
            <v>3 - Administrativo</v>
          </cell>
          <cell r="G152" t="str">
            <v>514320</v>
          </cell>
          <cell r="H152">
            <v>43891</v>
          </cell>
          <cell r="I152">
            <v>0</v>
          </cell>
          <cell r="J152">
            <v>106.99</v>
          </cell>
          <cell r="K152">
            <v>0</v>
          </cell>
          <cell r="M152">
            <v>0</v>
          </cell>
          <cell r="O152">
            <v>1.65</v>
          </cell>
          <cell r="U152">
            <v>64</v>
          </cell>
          <cell r="X152" t="str">
            <v>Auxílio Creche</v>
          </cell>
          <cell r="Z152">
            <v>0</v>
          </cell>
        </row>
        <row r="153">
          <cell r="C153" t="str">
            <v>HOSPITAL FERNANDO BEZERRA</v>
          </cell>
          <cell r="E153" t="str">
            <v>VILMA MARIA PEREIRA TAVARES DE OLIVEIRA</v>
          </cell>
          <cell r="F153" t="str">
            <v>3 - Administrativo</v>
          </cell>
          <cell r="G153" t="str">
            <v>513505</v>
          </cell>
          <cell r="H153">
            <v>43891</v>
          </cell>
          <cell r="I153">
            <v>0</v>
          </cell>
          <cell r="J153">
            <v>99.23</v>
          </cell>
          <cell r="K153">
            <v>0</v>
          </cell>
          <cell r="M153">
            <v>0</v>
          </cell>
          <cell r="O153">
            <v>1.65</v>
          </cell>
          <cell r="U153">
            <v>0</v>
          </cell>
          <cell r="Z153">
            <v>0</v>
          </cell>
        </row>
        <row r="154">
          <cell r="C154" t="str">
            <v>HOSPITAL FERNANDO BEZERRA</v>
          </cell>
          <cell r="E154" t="str">
            <v>ADRIANA SIQUEIRA E SILVA</v>
          </cell>
          <cell r="F154" t="str">
            <v>2 - Outros Profissionais da Saúde</v>
          </cell>
          <cell r="G154" t="str">
            <v>223505</v>
          </cell>
          <cell r="H154">
            <v>43891</v>
          </cell>
          <cell r="I154">
            <v>0</v>
          </cell>
          <cell r="J154">
            <v>204.62</v>
          </cell>
          <cell r="K154">
            <v>0</v>
          </cell>
          <cell r="M154">
            <v>0</v>
          </cell>
          <cell r="O154">
            <v>1.28</v>
          </cell>
          <cell r="U154">
            <v>100</v>
          </cell>
          <cell r="X154" t="str">
            <v>Auxílio Creche</v>
          </cell>
          <cell r="Z154">
            <v>0</v>
          </cell>
        </row>
        <row r="155">
          <cell r="C155" t="str">
            <v>HOSPITAL FERNANDO BEZERRA</v>
          </cell>
          <cell r="E155" t="str">
            <v>JOSE ARIONALDO TEIXEIRA DIAS</v>
          </cell>
          <cell r="F155" t="str">
            <v>1 - Médico</v>
          </cell>
          <cell r="G155" t="str">
            <v>225125</v>
          </cell>
          <cell r="H155">
            <v>43891</v>
          </cell>
          <cell r="I155">
            <v>0</v>
          </cell>
          <cell r="J155">
            <v>911.9</v>
          </cell>
          <cell r="K155">
            <v>0</v>
          </cell>
          <cell r="M155">
            <v>0</v>
          </cell>
          <cell r="O155">
            <v>4</v>
          </cell>
          <cell r="U155">
            <v>0</v>
          </cell>
          <cell r="Z155">
            <v>0</v>
          </cell>
        </row>
        <row r="156">
          <cell r="C156" t="str">
            <v>HOSPITAL FERNANDO BEZERRA</v>
          </cell>
          <cell r="E156" t="str">
            <v>WALDEANE MOREIRA DE OLIVEIRA</v>
          </cell>
          <cell r="F156" t="str">
            <v>3 - Administrativo</v>
          </cell>
          <cell r="G156" t="str">
            <v>422105</v>
          </cell>
          <cell r="H156">
            <v>43891</v>
          </cell>
          <cell r="I156">
            <v>0</v>
          </cell>
          <cell r="J156">
            <v>190.92</v>
          </cell>
          <cell r="K156">
            <v>0</v>
          </cell>
          <cell r="M156">
            <v>0</v>
          </cell>
          <cell r="O156">
            <v>1.65</v>
          </cell>
          <cell r="U156">
            <v>0</v>
          </cell>
          <cell r="Z156">
            <v>0</v>
          </cell>
        </row>
        <row r="157">
          <cell r="C157" t="str">
            <v>HOSPITAL FERNANDO BEZERRA</v>
          </cell>
          <cell r="E157" t="str">
            <v>JULIANA MARIA DIAS DA SILVA</v>
          </cell>
          <cell r="F157" t="str">
            <v>3 - Administrativo</v>
          </cell>
          <cell r="G157" t="str">
            <v>422105</v>
          </cell>
          <cell r="H157">
            <v>43891</v>
          </cell>
          <cell r="I157">
            <v>0</v>
          </cell>
          <cell r="J157">
            <v>119.64</v>
          </cell>
          <cell r="K157">
            <v>0</v>
          </cell>
          <cell r="M157">
            <v>0</v>
          </cell>
          <cell r="O157">
            <v>1.65</v>
          </cell>
          <cell r="U157">
            <v>0</v>
          </cell>
          <cell r="Z157">
            <v>0</v>
          </cell>
        </row>
        <row r="158">
          <cell r="C158" t="str">
            <v>HOSPITAL FERNANDO BEZERRA</v>
          </cell>
          <cell r="E158" t="str">
            <v>MICHELLE ARRUDA CAVALCANTE SILVA</v>
          </cell>
          <cell r="F158" t="str">
            <v>2 - Outros Profissionais da Saúde</v>
          </cell>
          <cell r="G158" t="str">
            <v>223505</v>
          </cell>
          <cell r="H158">
            <v>43891</v>
          </cell>
          <cell r="I158">
            <v>0</v>
          </cell>
          <cell r="J158">
            <v>192.69</v>
          </cell>
          <cell r="K158">
            <v>0</v>
          </cell>
          <cell r="M158">
            <v>0</v>
          </cell>
          <cell r="O158">
            <v>1.28</v>
          </cell>
          <cell r="U158">
            <v>100</v>
          </cell>
          <cell r="X158" t="str">
            <v>Auxílio Creche</v>
          </cell>
          <cell r="Z158">
            <v>0</v>
          </cell>
        </row>
        <row r="159">
          <cell r="C159" t="str">
            <v>HOSPITAL FERNANDO BEZERRA</v>
          </cell>
          <cell r="E159" t="str">
            <v>RANIELLE FELIX DE ALENCAR</v>
          </cell>
          <cell r="F159" t="str">
            <v>3 - Administrativo</v>
          </cell>
          <cell r="G159" t="str">
            <v>513505</v>
          </cell>
          <cell r="H159">
            <v>43891</v>
          </cell>
          <cell r="I159">
            <v>0</v>
          </cell>
          <cell r="J159">
            <v>102.77</v>
          </cell>
          <cell r="K159">
            <v>0</v>
          </cell>
          <cell r="M159">
            <v>0</v>
          </cell>
          <cell r="O159">
            <v>1.65</v>
          </cell>
          <cell r="U159">
            <v>0</v>
          </cell>
          <cell r="Z159">
            <v>0</v>
          </cell>
        </row>
        <row r="160">
          <cell r="C160" t="str">
            <v>HOSPITAL FERNANDO BEZERRA</v>
          </cell>
          <cell r="E160" t="str">
            <v>MARIA ALEXANDRINA FERREIRA XAVIER</v>
          </cell>
          <cell r="F160" t="str">
            <v>3 - Administrativo</v>
          </cell>
          <cell r="G160" t="str">
            <v>514320</v>
          </cell>
          <cell r="H160">
            <v>43891</v>
          </cell>
          <cell r="I160">
            <v>0</v>
          </cell>
          <cell r="J160">
            <v>127.66</v>
          </cell>
          <cell r="K160">
            <v>0</v>
          </cell>
          <cell r="M160">
            <v>10.45</v>
          </cell>
          <cell r="O160">
            <v>1.65</v>
          </cell>
          <cell r="U160">
            <v>0</v>
          </cell>
          <cell r="Z160">
            <v>0</v>
          </cell>
        </row>
        <row r="161">
          <cell r="C161" t="str">
            <v>HOSPITAL FERNANDO BEZERRA</v>
          </cell>
          <cell r="E161" t="str">
            <v>LUCIANA ALVES DA SILVA</v>
          </cell>
          <cell r="F161" t="str">
            <v>2 - Outros Profissionais da Saúde</v>
          </cell>
          <cell r="G161" t="str">
            <v>223505</v>
          </cell>
          <cell r="H161">
            <v>43891</v>
          </cell>
          <cell r="I161">
            <v>0</v>
          </cell>
          <cell r="J161">
            <v>224.26</v>
          </cell>
          <cell r="K161">
            <v>0</v>
          </cell>
          <cell r="M161">
            <v>0</v>
          </cell>
          <cell r="O161">
            <v>1.28</v>
          </cell>
          <cell r="U161">
            <v>200</v>
          </cell>
          <cell r="X161" t="str">
            <v>Auxílio Creche</v>
          </cell>
          <cell r="Z161">
            <v>0</v>
          </cell>
        </row>
        <row r="162">
          <cell r="C162" t="str">
            <v>HOSPITAL FERNANDO BEZERRA</v>
          </cell>
          <cell r="E162" t="str">
            <v>MARIA ROSEILDA DA SILVA</v>
          </cell>
          <cell r="F162" t="str">
            <v>2 - Outros Profissionais da Saúde</v>
          </cell>
          <cell r="G162" t="str">
            <v>322205</v>
          </cell>
          <cell r="H162">
            <v>43891</v>
          </cell>
          <cell r="I162">
            <v>0</v>
          </cell>
          <cell r="J162">
            <v>138.43</v>
          </cell>
          <cell r="K162">
            <v>0</v>
          </cell>
          <cell r="M162">
            <v>0</v>
          </cell>
          <cell r="O162">
            <v>1.65</v>
          </cell>
          <cell r="U162">
            <v>0</v>
          </cell>
          <cell r="Z162">
            <v>0</v>
          </cell>
        </row>
        <row r="163">
          <cell r="C163" t="str">
            <v>HOSPITAL FERNANDO BEZERRA</v>
          </cell>
          <cell r="E163" t="str">
            <v>DEMETRIO DENYS DE HOLANDA</v>
          </cell>
          <cell r="F163" t="str">
            <v>2 - Outros Profissionais da Saúde</v>
          </cell>
          <cell r="G163" t="str">
            <v>223605</v>
          </cell>
          <cell r="H163">
            <v>43891</v>
          </cell>
          <cell r="I163">
            <v>0</v>
          </cell>
          <cell r="J163">
            <v>310.44</v>
          </cell>
          <cell r="K163">
            <v>0</v>
          </cell>
          <cell r="M163">
            <v>0</v>
          </cell>
          <cell r="O163">
            <v>1.28</v>
          </cell>
          <cell r="U163">
            <v>0</v>
          </cell>
          <cell r="Z163">
            <v>0</v>
          </cell>
        </row>
        <row r="164">
          <cell r="C164" t="str">
            <v>HOSPITAL FERNANDO BEZERRA</v>
          </cell>
          <cell r="E164" t="str">
            <v>GLEDSON BATISTA DE SA</v>
          </cell>
          <cell r="F164" t="str">
            <v>2 - Outros Profissionais da Saúde</v>
          </cell>
          <cell r="G164" t="str">
            <v>223505</v>
          </cell>
          <cell r="H164">
            <v>43891</v>
          </cell>
          <cell r="I164">
            <v>0</v>
          </cell>
          <cell r="J164">
            <v>286.29000000000002</v>
          </cell>
          <cell r="K164">
            <v>0</v>
          </cell>
          <cell r="M164">
            <v>0</v>
          </cell>
          <cell r="O164">
            <v>1.28</v>
          </cell>
          <cell r="U164">
            <v>0</v>
          </cell>
          <cell r="Z164">
            <v>0</v>
          </cell>
        </row>
        <row r="165">
          <cell r="C165" t="str">
            <v>HOSPITAL FERNANDO BEZERRA</v>
          </cell>
          <cell r="E165" t="str">
            <v>MARIA JOSE RODRIGUES DE LIMA</v>
          </cell>
          <cell r="F165" t="str">
            <v>3 - Administrativo</v>
          </cell>
          <cell r="G165" t="str">
            <v>514320</v>
          </cell>
          <cell r="H165">
            <v>43891</v>
          </cell>
          <cell r="I165">
            <v>0</v>
          </cell>
          <cell r="J165">
            <v>112.69</v>
          </cell>
          <cell r="K165">
            <v>0</v>
          </cell>
          <cell r="M165">
            <v>0</v>
          </cell>
          <cell r="O165">
            <v>1.65</v>
          </cell>
          <cell r="U165">
            <v>0</v>
          </cell>
          <cell r="Z165">
            <v>0</v>
          </cell>
        </row>
        <row r="166">
          <cell r="C166" t="str">
            <v>HOSPITAL FERNANDO BEZERRA</v>
          </cell>
          <cell r="E166" t="str">
            <v>FABIANA CARVALHO DE MACEDO</v>
          </cell>
          <cell r="F166" t="str">
            <v>2 - Outros Profissionais da Saúde</v>
          </cell>
          <cell r="G166" t="str">
            <v>322205</v>
          </cell>
          <cell r="H166">
            <v>43891</v>
          </cell>
          <cell r="I166">
            <v>0</v>
          </cell>
          <cell r="J166">
            <v>0</v>
          </cell>
          <cell r="K166">
            <v>0</v>
          </cell>
          <cell r="M166">
            <v>0</v>
          </cell>
          <cell r="O166">
            <v>1.65</v>
          </cell>
          <cell r="U166">
            <v>0</v>
          </cell>
          <cell r="Z166">
            <v>0</v>
          </cell>
        </row>
        <row r="167">
          <cell r="C167" t="str">
            <v>HOSPITAL FERNANDO BEZERRA</v>
          </cell>
          <cell r="E167" t="str">
            <v>FRANCISCA MARIA DA SILVA CARDOSO</v>
          </cell>
          <cell r="F167" t="str">
            <v>2 - Outros Profissionais da Saúde</v>
          </cell>
          <cell r="G167" t="str">
            <v>322205</v>
          </cell>
          <cell r="H167">
            <v>43891</v>
          </cell>
          <cell r="I167">
            <v>0</v>
          </cell>
          <cell r="J167">
            <v>99.69</v>
          </cell>
          <cell r="K167">
            <v>0</v>
          </cell>
          <cell r="M167">
            <v>0</v>
          </cell>
          <cell r="O167">
            <v>1.65</v>
          </cell>
          <cell r="U167">
            <v>0</v>
          </cell>
          <cell r="Z167">
            <v>0</v>
          </cell>
        </row>
        <row r="168">
          <cell r="C168" t="str">
            <v>HOSPITAL FERNANDO BEZERRA</v>
          </cell>
          <cell r="E168" t="str">
            <v>MARIA ZILMA DOS SANTOS HENRIQUE</v>
          </cell>
          <cell r="F168" t="str">
            <v>2 - Outros Profissionais da Saúde</v>
          </cell>
          <cell r="G168" t="str">
            <v>322205</v>
          </cell>
          <cell r="H168">
            <v>43891</v>
          </cell>
          <cell r="I168">
            <v>0</v>
          </cell>
          <cell r="J168">
            <v>224.91</v>
          </cell>
          <cell r="K168">
            <v>0</v>
          </cell>
          <cell r="M168">
            <v>10.83</v>
          </cell>
          <cell r="O168">
            <v>1.65</v>
          </cell>
          <cell r="U168">
            <v>0</v>
          </cell>
          <cell r="Z168">
            <v>0</v>
          </cell>
        </row>
        <row r="169">
          <cell r="C169" t="str">
            <v>HOSPITAL FERNANDO BEZERRA</v>
          </cell>
          <cell r="E169" t="str">
            <v>IONE DUARTE PEREIRA</v>
          </cell>
          <cell r="F169" t="str">
            <v>2 - Outros Profissionais da Saúde</v>
          </cell>
          <cell r="G169" t="str">
            <v>322205</v>
          </cell>
          <cell r="H169">
            <v>43891</v>
          </cell>
          <cell r="I169">
            <v>0</v>
          </cell>
          <cell r="J169">
            <v>146.34</v>
          </cell>
          <cell r="K169">
            <v>0</v>
          </cell>
          <cell r="M169">
            <v>0</v>
          </cell>
          <cell r="O169">
            <v>1.65</v>
          </cell>
          <cell r="U169">
            <v>0</v>
          </cell>
          <cell r="Z169">
            <v>0</v>
          </cell>
        </row>
        <row r="170">
          <cell r="C170" t="str">
            <v>HOSPITAL FERNANDO BEZERRA</v>
          </cell>
          <cell r="E170" t="str">
            <v>PAULO HENRIQUE LOPES FERREIRA</v>
          </cell>
          <cell r="F170" t="str">
            <v>2 - Outros Profissionais da Saúde</v>
          </cell>
          <cell r="G170" t="str">
            <v>223505</v>
          </cell>
          <cell r="H170">
            <v>43891</v>
          </cell>
          <cell r="I170">
            <v>0</v>
          </cell>
          <cell r="J170">
            <v>280.92</v>
          </cell>
          <cell r="K170">
            <v>0</v>
          </cell>
          <cell r="M170">
            <v>0</v>
          </cell>
          <cell r="O170">
            <v>1.28</v>
          </cell>
          <cell r="U170">
            <v>100</v>
          </cell>
          <cell r="X170" t="str">
            <v>Auxílio Creche</v>
          </cell>
          <cell r="Z170">
            <v>0</v>
          </cell>
        </row>
        <row r="171">
          <cell r="C171" t="str">
            <v>HOSPITAL FERNANDO BEZERRA</v>
          </cell>
          <cell r="E171" t="str">
            <v>ANA CLAUDIA DA SILVA SOUZA</v>
          </cell>
          <cell r="F171" t="str">
            <v>3 - Administrativo</v>
          </cell>
          <cell r="G171" t="str">
            <v>514320</v>
          </cell>
          <cell r="H171">
            <v>43891</v>
          </cell>
          <cell r="I171">
            <v>0</v>
          </cell>
          <cell r="J171">
            <v>107.48</v>
          </cell>
          <cell r="K171">
            <v>0</v>
          </cell>
          <cell r="M171">
            <v>10.45</v>
          </cell>
          <cell r="O171">
            <v>1.65</v>
          </cell>
          <cell r="U171">
            <v>128</v>
          </cell>
          <cell r="X171" t="str">
            <v>Auxílio Creche</v>
          </cell>
          <cell r="Z171">
            <v>0</v>
          </cell>
        </row>
        <row r="172">
          <cell r="C172" t="str">
            <v>HOSPITAL FERNANDO BEZERRA</v>
          </cell>
          <cell r="E172" t="str">
            <v>ESTEFANIA VIEIRA BARROS</v>
          </cell>
          <cell r="F172" t="str">
            <v>3 - Administrativo</v>
          </cell>
          <cell r="G172" t="str">
            <v>513505</v>
          </cell>
          <cell r="H172">
            <v>43891</v>
          </cell>
          <cell r="I172">
            <v>0</v>
          </cell>
          <cell r="J172">
            <v>109.9</v>
          </cell>
          <cell r="K172">
            <v>0</v>
          </cell>
          <cell r="M172">
            <v>0</v>
          </cell>
          <cell r="O172">
            <v>1.65</v>
          </cell>
          <cell r="U172">
            <v>0</v>
          </cell>
          <cell r="Z172">
            <v>0</v>
          </cell>
        </row>
        <row r="173">
          <cell r="C173" t="str">
            <v>HOSPITAL FERNANDO BEZERRA</v>
          </cell>
          <cell r="E173" t="str">
            <v>RAIMUNDA CARVALHO DE LUNA MATOS</v>
          </cell>
          <cell r="F173" t="str">
            <v>3 - Administrativo</v>
          </cell>
          <cell r="G173" t="str">
            <v>514320</v>
          </cell>
          <cell r="H173">
            <v>43891</v>
          </cell>
          <cell r="I173">
            <v>0</v>
          </cell>
          <cell r="J173">
            <v>125.21</v>
          </cell>
          <cell r="K173">
            <v>0</v>
          </cell>
          <cell r="M173">
            <v>10.45</v>
          </cell>
          <cell r="O173">
            <v>1.65</v>
          </cell>
          <cell r="U173">
            <v>0</v>
          </cell>
          <cell r="Z173">
            <v>0</v>
          </cell>
        </row>
        <row r="174">
          <cell r="C174" t="str">
            <v>HOSPITAL FERNANDO BEZERRA</v>
          </cell>
          <cell r="E174" t="str">
            <v>DANILLA FERREIRA CAVALCANTI</v>
          </cell>
          <cell r="F174" t="str">
            <v>2 - Outros Profissionais da Saúde</v>
          </cell>
          <cell r="G174" t="str">
            <v>521130</v>
          </cell>
          <cell r="H174">
            <v>43891</v>
          </cell>
          <cell r="I174">
            <v>0</v>
          </cell>
          <cell r="J174">
            <v>104.22</v>
          </cell>
          <cell r="K174">
            <v>0</v>
          </cell>
          <cell r="M174">
            <v>10.45</v>
          </cell>
          <cell r="O174">
            <v>1.65</v>
          </cell>
          <cell r="U174">
            <v>128</v>
          </cell>
          <cell r="X174" t="str">
            <v>Auxílio Creche</v>
          </cell>
          <cell r="Z174">
            <v>0</v>
          </cell>
        </row>
        <row r="175">
          <cell r="C175" t="str">
            <v>HOSPITAL FERNANDO BEZERRA</v>
          </cell>
          <cell r="E175" t="str">
            <v>MARIA DE FATIMA FERREIRA DA SILVA</v>
          </cell>
          <cell r="F175" t="str">
            <v>2 - Outros Profissionais da Saúde</v>
          </cell>
          <cell r="G175" t="str">
            <v>322205</v>
          </cell>
          <cell r="H175">
            <v>43891</v>
          </cell>
          <cell r="I175">
            <v>0</v>
          </cell>
          <cell r="J175">
            <v>141.91999999999999</v>
          </cell>
          <cell r="K175">
            <v>0</v>
          </cell>
          <cell r="M175">
            <v>0</v>
          </cell>
          <cell r="O175">
            <v>1.65</v>
          </cell>
          <cell r="U175">
            <v>0</v>
          </cell>
          <cell r="Z175">
            <v>0</v>
          </cell>
        </row>
        <row r="176">
          <cell r="C176" t="str">
            <v>HOSPITAL FERNANDO BEZERRA</v>
          </cell>
          <cell r="E176" t="str">
            <v>JULYANA BARROS MARQUES</v>
          </cell>
          <cell r="F176" t="str">
            <v>3 - Administrativo</v>
          </cell>
          <cell r="G176" t="str">
            <v>422105</v>
          </cell>
          <cell r="H176">
            <v>43891</v>
          </cell>
          <cell r="I176">
            <v>0</v>
          </cell>
          <cell r="J176">
            <v>104.22</v>
          </cell>
          <cell r="K176">
            <v>0</v>
          </cell>
          <cell r="M176">
            <v>10.45</v>
          </cell>
          <cell r="O176">
            <v>1.65</v>
          </cell>
          <cell r="U176">
            <v>0</v>
          </cell>
          <cell r="Z176">
            <v>0</v>
          </cell>
        </row>
        <row r="177">
          <cell r="C177" t="str">
            <v>HOSPITAL FERNANDO BEZERRA</v>
          </cell>
          <cell r="E177" t="str">
            <v>TAISLANY DA SILVA PEREIRA GOMES</v>
          </cell>
          <cell r="F177" t="str">
            <v>2 - Outros Profissionais da Saúde</v>
          </cell>
          <cell r="G177" t="str">
            <v>322205</v>
          </cell>
          <cell r="H177">
            <v>43891</v>
          </cell>
          <cell r="I177">
            <v>0</v>
          </cell>
          <cell r="J177">
            <v>121.39</v>
          </cell>
          <cell r="K177">
            <v>0</v>
          </cell>
          <cell r="M177">
            <v>0</v>
          </cell>
          <cell r="O177">
            <v>1.65</v>
          </cell>
          <cell r="U177">
            <v>0</v>
          </cell>
          <cell r="Z177">
            <v>0</v>
          </cell>
        </row>
        <row r="178">
          <cell r="C178" t="str">
            <v>HOSPITAL FERNANDO BEZERRA</v>
          </cell>
          <cell r="E178" t="str">
            <v>GRACILENE DE CASSIA RAMALHO LINS</v>
          </cell>
          <cell r="F178" t="str">
            <v>3 - Administrativo</v>
          </cell>
          <cell r="G178" t="str">
            <v>411010</v>
          </cell>
          <cell r="H178">
            <v>43891</v>
          </cell>
          <cell r="I178">
            <v>0</v>
          </cell>
          <cell r="J178">
            <v>104.19</v>
          </cell>
          <cell r="K178">
            <v>0</v>
          </cell>
          <cell r="M178">
            <v>0</v>
          </cell>
          <cell r="O178">
            <v>1.65</v>
          </cell>
          <cell r="U178">
            <v>64</v>
          </cell>
          <cell r="X178" t="str">
            <v>Auxílio Creche</v>
          </cell>
          <cell r="Z178">
            <v>0</v>
          </cell>
        </row>
        <row r="179">
          <cell r="C179" t="str">
            <v>HOSPITAL FERNANDO BEZERRA</v>
          </cell>
          <cell r="E179" t="str">
            <v>MAYARA AMANDA DE OLIVEIRA</v>
          </cell>
          <cell r="F179" t="str">
            <v>2 - Outros Profissionais da Saúde</v>
          </cell>
          <cell r="G179" t="str">
            <v>223505</v>
          </cell>
          <cell r="H179">
            <v>43891</v>
          </cell>
          <cell r="I179">
            <v>0</v>
          </cell>
          <cell r="J179">
            <v>295.83999999999997</v>
          </cell>
          <cell r="K179">
            <v>0</v>
          </cell>
          <cell r="M179">
            <v>0</v>
          </cell>
          <cell r="O179">
            <v>1.28</v>
          </cell>
          <cell r="U179">
            <v>0</v>
          </cell>
          <cell r="Z179">
            <v>0</v>
          </cell>
        </row>
        <row r="180">
          <cell r="C180" t="str">
            <v>HOSPITAL FERNANDO BEZERRA</v>
          </cell>
          <cell r="E180" t="str">
            <v>GENI MARIA DOS SANTOS</v>
          </cell>
          <cell r="F180" t="str">
            <v>2 - Outros Profissionais da Saúde</v>
          </cell>
          <cell r="G180" t="str">
            <v>322205</v>
          </cell>
          <cell r="H180">
            <v>43891</v>
          </cell>
          <cell r="I180">
            <v>0</v>
          </cell>
          <cell r="J180">
            <v>127.62</v>
          </cell>
          <cell r="K180">
            <v>0</v>
          </cell>
          <cell r="M180">
            <v>0</v>
          </cell>
          <cell r="O180">
            <v>1.65</v>
          </cell>
          <cell r="U180">
            <v>0</v>
          </cell>
          <cell r="Z180">
            <v>0</v>
          </cell>
        </row>
        <row r="181">
          <cell r="C181" t="str">
            <v>HOSPITAL FERNANDO BEZERRA</v>
          </cell>
          <cell r="E181" t="str">
            <v>PEDRO MARLON GOMES MODESTO</v>
          </cell>
          <cell r="F181" t="str">
            <v>2 - Outros Profissionais da Saúde</v>
          </cell>
          <cell r="G181" t="str">
            <v>223505</v>
          </cell>
          <cell r="H181">
            <v>43891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O181">
            <v>1.28</v>
          </cell>
          <cell r="U181">
            <v>0</v>
          </cell>
          <cell r="Z181">
            <v>0</v>
          </cell>
        </row>
        <row r="182">
          <cell r="C182" t="str">
            <v>HOSPITAL FERNANDO BEZERRA</v>
          </cell>
          <cell r="E182" t="str">
            <v>EVANEIDE GOMES FEITOSA</v>
          </cell>
          <cell r="F182" t="str">
            <v>2 - Outros Profissionais da Saúde</v>
          </cell>
          <cell r="G182" t="str">
            <v>322205</v>
          </cell>
          <cell r="H182">
            <v>43891</v>
          </cell>
          <cell r="I182">
            <v>0</v>
          </cell>
          <cell r="J182">
            <v>185.62</v>
          </cell>
          <cell r="K182">
            <v>0</v>
          </cell>
          <cell r="M182">
            <v>0</v>
          </cell>
          <cell r="O182">
            <v>1.65</v>
          </cell>
          <cell r="U182">
            <v>0</v>
          </cell>
          <cell r="Z182">
            <v>0</v>
          </cell>
        </row>
        <row r="183">
          <cell r="C183" t="str">
            <v>HOSPITAL FERNANDO BEZERRA</v>
          </cell>
          <cell r="E183" t="str">
            <v>ELIZANGELA VIANA DE SOUZA</v>
          </cell>
          <cell r="F183" t="str">
            <v>2 - Outros Profissionais da Saúde</v>
          </cell>
          <cell r="G183" t="str">
            <v>322205</v>
          </cell>
          <cell r="H183">
            <v>43891</v>
          </cell>
          <cell r="I183">
            <v>0</v>
          </cell>
          <cell r="J183">
            <v>114.11</v>
          </cell>
          <cell r="K183">
            <v>0</v>
          </cell>
          <cell r="M183">
            <v>10.83</v>
          </cell>
          <cell r="O183">
            <v>1.65</v>
          </cell>
          <cell r="U183">
            <v>0</v>
          </cell>
          <cell r="Z183">
            <v>0</v>
          </cell>
        </row>
        <row r="184">
          <cell r="C184" t="str">
            <v>HOSPITAL FERNANDO BEZERRA</v>
          </cell>
          <cell r="E184" t="str">
            <v>ANTONIO RAIMUNDO PEREIRA DINIZ</v>
          </cell>
          <cell r="F184" t="str">
            <v>3 - Administrativo</v>
          </cell>
          <cell r="G184" t="str">
            <v>517420</v>
          </cell>
          <cell r="H184">
            <v>43891</v>
          </cell>
          <cell r="I184">
            <v>0</v>
          </cell>
          <cell r="J184">
            <v>155.77000000000001</v>
          </cell>
          <cell r="K184">
            <v>0</v>
          </cell>
          <cell r="M184">
            <v>0</v>
          </cell>
          <cell r="O184">
            <v>1.65</v>
          </cell>
          <cell r="U184">
            <v>0</v>
          </cell>
          <cell r="Z184">
            <v>0</v>
          </cell>
        </row>
        <row r="185">
          <cell r="C185" t="str">
            <v>HOSPITAL FERNANDO BEZERRA</v>
          </cell>
          <cell r="E185" t="str">
            <v>KALINY ANDREA DA SILVA</v>
          </cell>
          <cell r="F185" t="str">
            <v>2 - Outros Profissionais da Saúde</v>
          </cell>
          <cell r="G185" t="str">
            <v>322205</v>
          </cell>
          <cell r="H185">
            <v>43891</v>
          </cell>
          <cell r="I185">
            <v>0</v>
          </cell>
          <cell r="J185">
            <v>113.65</v>
          </cell>
          <cell r="K185">
            <v>0</v>
          </cell>
          <cell r="M185">
            <v>0</v>
          </cell>
          <cell r="O185">
            <v>1.65</v>
          </cell>
          <cell r="U185">
            <v>64</v>
          </cell>
          <cell r="X185" t="str">
            <v>Auxílio Creche</v>
          </cell>
          <cell r="Z185">
            <v>0</v>
          </cell>
        </row>
        <row r="186">
          <cell r="C186" t="str">
            <v>HOSPITAL FERNANDO BEZERRA</v>
          </cell>
          <cell r="E186" t="str">
            <v>JUDERLANIO  BARRETO DO NASCIMENTO</v>
          </cell>
          <cell r="F186" t="str">
            <v>3 - Administrativo</v>
          </cell>
          <cell r="G186" t="str">
            <v>514320</v>
          </cell>
          <cell r="H186">
            <v>43891</v>
          </cell>
          <cell r="I186">
            <v>0</v>
          </cell>
          <cell r="J186">
            <v>110.8</v>
          </cell>
          <cell r="K186">
            <v>0</v>
          </cell>
          <cell r="M186">
            <v>10.45</v>
          </cell>
          <cell r="O186">
            <v>1.65</v>
          </cell>
          <cell r="U186">
            <v>0</v>
          </cell>
          <cell r="Z186">
            <v>0</v>
          </cell>
        </row>
        <row r="187">
          <cell r="C187" t="str">
            <v>HOSPITAL FERNANDO BEZERRA</v>
          </cell>
          <cell r="E187" t="str">
            <v>MAYARA DE MACEDO SOARES</v>
          </cell>
          <cell r="F187" t="str">
            <v>2 - Outros Profissionais da Saúde</v>
          </cell>
          <cell r="G187" t="str">
            <v>223605</v>
          </cell>
          <cell r="H187">
            <v>43891</v>
          </cell>
          <cell r="I187">
            <v>0</v>
          </cell>
          <cell r="J187">
            <v>366.71</v>
          </cell>
          <cell r="K187">
            <v>0</v>
          </cell>
          <cell r="M187">
            <v>0</v>
          </cell>
          <cell r="O187">
            <v>1.28</v>
          </cell>
          <cell r="U187">
            <v>0</v>
          </cell>
          <cell r="Z187">
            <v>0</v>
          </cell>
        </row>
        <row r="188">
          <cell r="C188" t="str">
            <v>HOSPITAL FERNANDO BEZERRA</v>
          </cell>
          <cell r="E188" t="str">
            <v>ELISANGELA FRANCA DE SOUZA SANTOS</v>
          </cell>
          <cell r="F188" t="str">
            <v>2 - Outros Profissionais da Saúde</v>
          </cell>
          <cell r="G188" t="str">
            <v>322205</v>
          </cell>
          <cell r="H188">
            <v>43891</v>
          </cell>
          <cell r="I188">
            <v>0</v>
          </cell>
          <cell r="J188">
            <v>144.29</v>
          </cell>
          <cell r="K188">
            <v>0</v>
          </cell>
          <cell r="M188">
            <v>0</v>
          </cell>
          <cell r="O188">
            <v>1.65</v>
          </cell>
          <cell r="U188">
            <v>0</v>
          </cell>
          <cell r="Z188">
            <v>0</v>
          </cell>
        </row>
        <row r="189">
          <cell r="C189" t="str">
            <v>HOSPITAL FERNANDO BEZERRA</v>
          </cell>
          <cell r="E189" t="str">
            <v>FLAVIA MARIA SOARES DE ARAUJO</v>
          </cell>
          <cell r="F189" t="str">
            <v>3 - Administrativo</v>
          </cell>
          <cell r="G189" t="str">
            <v>252210</v>
          </cell>
          <cell r="H189">
            <v>43891</v>
          </cell>
          <cell r="I189">
            <v>0</v>
          </cell>
          <cell r="J189">
            <v>281.14999999999998</v>
          </cell>
          <cell r="K189">
            <v>0</v>
          </cell>
          <cell r="M189">
            <v>0</v>
          </cell>
          <cell r="O189">
            <v>1.65</v>
          </cell>
          <cell r="U189">
            <v>0</v>
          </cell>
          <cell r="Z189">
            <v>0</v>
          </cell>
        </row>
        <row r="190">
          <cell r="C190" t="str">
            <v>HOSPITAL FERNANDO BEZERRA</v>
          </cell>
          <cell r="E190" t="str">
            <v>FABIA CRISTINA COELHO</v>
          </cell>
          <cell r="F190" t="str">
            <v>2 - Outros Profissionais da Saúde</v>
          </cell>
          <cell r="G190" t="str">
            <v>322205</v>
          </cell>
          <cell r="H190">
            <v>43891</v>
          </cell>
          <cell r="I190">
            <v>0</v>
          </cell>
          <cell r="J190">
            <v>141.91999999999999</v>
          </cell>
          <cell r="K190">
            <v>0</v>
          </cell>
          <cell r="M190">
            <v>0</v>
          </cell>
          <cell r="O190">
            <v>1.65</v>
          </cell>
          <cell r="U190">
            <v>64</v>
          </cell>
          <cell r="X190" t="str">
            <v>Auxílio Creche</v>
          </cell>
          <cell r="Z190">
            <v>0</v>
          </cell>
        </row>
        <row r="191">
          <cell r="C191" t="str">
            <v>HOSPITAL FERNANDO BEZERRA</v>
          </cell>
          <cell r="E191" t="str">
            <v>ANTONIO LAZARO DELMONDES MENDES</v>
          </cell>
          <cell r="F191" t="str">
            <v>2 - Outros Profissionais da Saúde</v>
          </cell>
          <cell r="G191" t="str">
            <v>515110</v>
          </cell>
          <cell r="H191">
            <v>43891</v>
          </cell>
          <cell r="I191">
            <v>0</v>
          </cell>
          <cell r="J191">
            <v>137.59</v>
          </cell>
          <cell r="K191">
            <v>0</v>
          </cell>
          <cell r="M191">
            <v>10.45</v>
          </cell>
          <cell r="O191">
            <v>1.65</v>
          </cell>
          <cell r="U191">
            <v>0</v>
          </cell>
          <cell r="Z191">
            <v>0</v>
          </cell>
        </row>
        <row r="192">
          <cell r="C192" t="str">
            <v>HOSPITAL FERNANDO BEZERRA</v>
          </cell>
          <cell r="E192" t="str">
            <v>LUZANIRA SOUZA LEITE</v>
          </cell>
          <cell r="F192" t="str">
            <v>3 - Administrativo</v>
          </cell>
          <cell r="G192" t="str">
            <v>514320</v>
          </cell>
          <cell r="H192">
            <v>43891</v>
          </cell>
          <cell r="I192">
            <v>0</v>
          </cell>
          <cell r="J192">
            <v>124.26</v>
          </cell>
          <cell r="K192">
            <v>0</v>
          </cell>
          <cell r="M192">
            <v>10.45</v>
          </cell>
          <cell r="O192">
            <v>1.65</v>
          </cell>
          <cell r="U192">
            <v>0</v>
          </cell>
          <cell r="Z192">
            <v>0</v>
          </cell>
        </row>
        <row r="193">
          <cell r="C193" t="str">
            <v>HOSPITAL FERNANDO BEZERRA</v>
          </cell>
          <cell r="E193" t="str">
            <v>ISLANIO MARINHO DE SA</v>
          </cell>
          <cell r="F193" t="str">
            <v>3 - Administrativo</v>
          </cell>
          <cell r="G193" t="str">
            <v>514320</v>
          </cell>
          <cell r="H193">
            <v>43891</v>
          </cell>
          <cell r="I193">
            <v>0</v>
          </cell>
          <cell r="J193">
            <v>124.26</v>
          </cell>
          <cell r="K193">
            <v>0</v>
          </cell>
          <cell r="M193">
            <v>0</v>
          </cell>
          <cell r="O193">
            <v>1.65</v>
          </cell>
          <cell r="U193">
            <v>0</v>
          </cell>
          <cell r="Z193">
            <v>0</v>
          </cell>
        </row>
        <row r="194">
          <cell r="C194" t="str">
            <v>HOSPITAL FERNANDO BEZERRA</v>
          </cell>
          <cell r="E194" t="str">
            <v>ROSEANE DE SA AMARAL</v>
          </cell>
          <cell r="F194" t="str">
            <v>3 - Administrativo</v>
          </cell>
          <cell r="G194" t="str">
            <v>513505</v>
          </cell>
          <cell r="H194">
            <v>43891</v>
          </cell>
          <cell r="I194">
            <v>0</v>
          </cell>
          <cell r="J194">
            <v>105.75</v>
          </cell>
          <cell r="K194">
            <v>0</v>
          </cell>
          <cell r="M194">
            <v>0</v>
          </cell>
          <cell r="O194">
            <v>1.65</v>
          </cell>
          <cell r="U194">
            <v>0</v>
          </cell>
          <cell r="Z194">
            <v>0</v>
          </cell>
        </row>
        <row r="195">
          <cell r="C195" t="str">
            <v>HOSPITAL FERNANDO BEZERRA</v>
          </cell>
          <cell r="E195" t="str">
            <v>JOSINAIDE MARIA DE MOURA</v>
          </cell>
          <cell r="F195" t="str">
            <v>3 - Administrativo</v>
          </cell>
          <cell r="G195" t="str">
            <v>410105</v>
          </cell>
          <cell r="H195">
            <v>43891</v>
          </cell>
          <cell r="I195">
            <v>0</v>
          </cell>
          <cell r="J195">
            <v>180.03</v>
          </cell>
          <cell r="K195">
            <v>0</v>
          </cell>
          <cell r="M195">
            <v>14.86</v>
          </cell>
          <cell r="O195">
            <v>1.65</v>
          </cell>
          <cell r="U195">
            <v>0</v>
          </cell>
          <cell r="Z195">
            <v>0</v>
          </cell>
        </row>
        <row r="196">
          <cell r="C196" t="str">
            <v>HOSPITAL FERNANDO BEZERRA</v>
          </cell>
          <cell r="E196" t="str">
            <v>ROMILDO ALVES DA SILVA</v>
          </cell>
          <cell r="F196" t="str">
            <v>2 - Outros Profissionais da Saúde</v>
          </cell>
          <cell r="G196" t="str">
            <v>782305</v>
          </cell>
          <cell r="H196">
            <v>43891</v>
          </cell>
          <cell r="I196">
            <v>0</v>
          </cell>
          <cell r="J196">
            <v>137.44</v>
          </cell>
          <cell r="K196">
            <v>0</v>
          </cell>
          <cell r="M196">
            <v>0</v>
          </cell>
          <cell r="O196">
            <v>1.81</v>
          </cell>
          <cell r="U196">
            <v>0</v>
          </cell>
          <cell r="Z196">
            <v>0</v>
          </cell>
        </row>
        <row r="197">
          <cell r="C197" t="str">
            <v>HOSPITAL FERNANDO BEZERRA</v>
          </cell>
          <cell r="E197" t="str">
            <v>ROZILENE DE SOUZA ARAUJO</v>
          </cell>
          <cell r="F197" t="str">
            <v>2 - Outros Profissionais da Saúde</v>
          </cell>
          <cell r="G197" t="str">
            <v>322205</v>
          </cell>
          <cell r="H197">
            <v>43891</v>
          </cell>
          <cell r="I197">
            <v>0</v>
          </cell>
          <cell r="J197">
            <v>218.41</v>
          </cell>
          <cell r="K197">
            <v>0</v>
          </cell>
          <cell r="M197">
            <v>0</v>
          </cell>
          <cell r="O197">
            <v>1.65</v>
          </cell>
          <cell r="U197">
            <v>0</v>
          </cell>
          <cell r="Z197">
            <v>0</v>
          </cell>
        </row>
        <row r="198">
          <cell r="C198" t="str">
            <v>HOSPITAL FERNANDO BEZERRA</v>
          </cell>
          <cell r="E198" t="str">
            <v>ELAINE CRISTINA SILVA SIQUEIRA</v>
          </cell>
          <cell r="F198" t="str">
            <v>2 - Outros Profissionais da Saúde</v>
          </cell>
          <cell r="G198" t="str">
            <v>322205</v>
          </cell>
          <cell r="H198">
            <v>43891</v>
          </cell>
          <cell r="I198">
            <v>0</v>
          </cell>
          <cell r="J198">
            <v>196.58</v>
          </cell>
          <cell r="K198">
            <v>0</v>
          </cell>
          <cell r="M198">
            <v>0</v>
          </cell>
          <cell r="O198">
            <v>1.65</v>
          </cell>
          <cell r="U198">
            <v>0</v>
          </cell>
          <cell r="Z198">
            <v>0</v>
          </cell>
        </row>
        <row r="199">
          <cell r="C199" t="str">
            <v>HOSPITAL FERNANDO BEZERRA</v>
          </cell>
          <cell r="E199" t="str">
            <v>MARIO FELIPE DA CRUZ</v>
          </cell>
          <cell r="F199" t="str">
            <v>2 - Outros Profissionais da Saúde</v>
          </cell>
          <cell r="G199" t="str">
            <v>223505</v>
          </cell>
          <cell r="H199">
            <v>43891</v>
          </cell>
          <cell r="I199">
            <v>0</v>
          </cell>
          <cell r="J199">
            <v>194.1</v>
          </cell>
          <cell r="K199">
            <v>0</v>
          </cell>
          <cell r="M199">
            <v>0</v>
          </cell>
          <cell r="O199">
            <v>1.28</v>
          </cell>
          <cell r="U199">
            <v>0</v>
          </cell>
          <cell r="Z199">
            <v>0</v>
          </cell>
        </row>
        <row r="200">
          <cell r="C200" t="str">
            <v>HOSPITAL FERNANDO BEZERRA</v>
          </cell>
          <cell r="E200" t="str">
            <v>MARIA DO SOCORRO SILVA ALENCAR</v>
          </cell>
          <cell r="F200" t="str">
            <v>2 - Outros Profissionais da Saúde</v>
          </cell>
          <cell r="G200" t="str">
            <v>322205</v>
          </cell>
          <cell r="H200">
            <v>43891</v>
          </cell>
          <cell r="I200">
            <v>0</v>
          </cell>
          <cell r="J200">
            <v>138.15</v>
          </cell>
          <cell r="K200">
            <v>0</v>
          </cell>
          <cell r="M200">
            <v>12.46</v>
          </cell>
          <cell r="O200">
            <v>1.65</v>
          </cell>
          <cell r="U200">
            <v>0</v>
          </cell>
          <cell r="Z200">
            <v>0</v>
          </cell>
        </row>
        <row r="201">
          <cell r="C201" t="str">
            <v>HOSPITAL FERNANDO BEZERRA</v>
          </cell>
          <cell r="E201" t="str">
            <v>GILZA DE SOUZA LOPES</v>
          </cell>
          <cell r="F201" t="str">
            <v>3 - Administrativo</v>
          </cell>
          <cell r="G201" t="str">
            <v>516405</v>
          </cell>
          <cell r="H201">
            <v>43891</v>
          </cell>
          <cell r="I201">
            <v>0</v>
          </cell>
          <cell r="J201">
            <v>151.06</v>
          </cell>
          <cell r="K201">
            <v>0</v>
          </cell>
          <cell r="M201">
            <v>10.45</v>
          </cell>
          <cell r="O201">
            <v>1.65</v>
          </cell>
          <cell r="U201">
            <v>0</v>
          </cell>
          <cell r="Z201">
            <v>0</v>
          </cell>
        </row>
        <row r="202">
          <cell r="C202" t="str">
            <v>HOSPITAL FERNANDO BEZERRA</v>
          </cell>
          <cell r="E202" t="str">
            <v xml:space="preserve">DEOCLECIANO LINO OLIVEIRA </v>
          </cell>
          <cell r="F202" t="str">
            <v>2 - Outros Profissionais da Saúde</v>
          </cell>
          <cell r="G202" t="str">
            <v>223505</v>
          </cell>
          <cell r="H202">
            <v>43891</v>
          </cell>
          <cell r="I202">
            <v>0</v>
          </cell>
          <cell r="J202">
            <v>376.84</v>
          </cell>
          <cell r="K202">
            <v>0</v>
          </cell>
          <cell r="M202">
            <v>0</v>
          </cell>
          <cell r="O202">
            <v>1.28</v>
          </cell>
          <cell r="U202">
            <v>0</v>
          </cell>
          <cell r="Z202">
            <v>0</v>
          </cell>
        </row>
        <row r="203">
          <cell r="C203" t="str">
            <v>HOSPITAL FERNANDO BEZERRA</v>
          </cell>
          <cell r="E203" t="str">
            <v>RITA DE KACIA DE CASTRO BARROS AGRA</v>
          </cell>
          <cell r="F203" t="str">
            <v>2 - Outros Profissionais da Saúde</v>
          </cell>
          <cell r="G203" t="str">
            <v>223505</v>
          </cell>
          <cell r="H203">
            <v>43891</v>
          </cell>
          <cell r="I203">
            <v>0</v>
          </cell>
          <cell r="J203">
            <v>201.39</v>
          </cell>
          <cell r="K203">
            <v>0</v>
          </cell>
          <cell r="M203">
            <v>2.99</v>
          </cell>
          <cell r="O203">
            <v>1.28</v>
          </cell>
          <cell r="U203">
            <v>0</v>
          </cell>
          <cell r="Z203">
            <v>0</v>
          </cell>
        </row>
        <row r="204">
          <cell r="C204" t="str">
            <v>HOSPITAL FERNANDO BEZERRA</v>
          </cell>
          <cell r="E204" t="str">
            <v>DANILO VIEIRA ALVES</v>
          </cell>
          <cell r="F204" t="str">
            <v>2 - Outros Profissionais da Saúde</v>
          </cell>
          <cell r="G204" t="str">
            <v>411010</v>
          </cell>
          <cell r="H204">
            <v>43891</v>
          </cell>
          <cell r="I204">
            <v>0</v>
          </cell>
          <cell r="J204">
            <v>206.76</v>
          </cell>
          <cell r="K204">
            <v>0</v>
          </cell>
          <cell r="M204">
            <v>0</v>
          </cell>
          <cell r="O204">
            <v>1.65</v>
          </cell>
          <cell r="U204">
            <v>0</v>
          </cell>
          <cell r="Z204">
            <v>0</v>
          </cell>
        </row>
        <row r="205">
          <cell r="C205" t="str">
            <v>HOSPITAL FERNANDO BEZERRA</v>
          </cell>
          <cell r="E205" t="str">
            <v>CARLA CRISTINA DE SA COUTINHO</v>
          </cell>
          <cell r="F205" t="str">
            <v>3 - Administrativo</v>
          </cell>
          <cell r="G205" t="str">
            <v>422105</v>
          </cell>
          <cell r="H205">
            <v>43891</v>
          </cell>
          <cell r="I205">
            <v>0</v>
          </cell>
          <cell r="J205">
            <v>159.08000000000001</v>
          </cell>
          <cell r="K205">
            <v>0</v>
          </cell>
          <cell r="M205">
            <v>15.71</v>
          </cell>
          <cell r="O205">
            <v>1.65</v>
          </cell>
          <cell r="U205">
            <v>64</v>
          </cell>
          <cell r="X205" t="str">
            <v>Auxílio Creche</v>
          </cell>
          <cell r="Z205">
            <v>0</v>
          </cell>
        </row>
        <row r="206">
          <cell r="C206" t="str">
            <v>HOSPITAL FERNANDO BEZERRA</v>
          </cell>
          <cell r="E206" t="str">
            <v>ATAYDYS DA MOTA LEITE</v>
          </cell>
          <cell r="F206" t="str">
            <v>3 - Administrativo</v>
          </cell>
          <cell r="G206" t="str">
            <v>514310</v>
          </cell>
          <cell r="H206">
            <v>43891</v>
          </cell>
          <cell r="I206">
            <v>0</v>
          </cell>
          <cell r="J206">
            <v>114.39</v>
          </cell>
          <cell r="K206">
            <v>0</v>
          </cell>
          <cell r="M206">
            <v>10.85</v>
          </cell>
          <cell r="O206">
            <v>1.65</v>
          </cell>
          <cell r="U206">
            <v>0</v>
          </cell>
          <cell r="Z206">
            <v>0</v>
          </cell>
        </row>
        <row r="207">
          <cell r="C207" t="str">
            <v>HOSPITAL FERNANDO BEZERRA</v>
          </cell>
          <cell r="E207" t="str">
            <v>GENICLEIA DE SOUZA MONTEIRO</v>
          </cell>
          <cell r="F207" t="str">
            <v>3 - Administrativo</v>
          </cell>
          <cell r="G207" t="str">
            <v>516405</v>
          </cell>
          <cell r="H207">
            <v>43891</v>
          </cell>
          <cell r="I207">
            <v>0</v>
          </cell>
          <cell r="J207">
            <v>124.21</v>
          </cell>
          <cell r="K207">
            <v>0</v>
          </cell>
          <cell r="M207">
            <v>10.45</v>
          </cell>
          <cell r="O207">
            <v>1.65</v>
          </cell>
          <cell r="U207">
            <v>128</v>
          </cell>
          <cell r="X207" t="str">
            <v>Auxílio Creche</v>
          </cell>
          <cell r="Z207">
            <v>0</v>
          </cell>
        </row>
        <row r="208">
          <cell r="C208" t="str">
            <v>HOSPITAL FERNANDO BEZERRA</v>
          </cell>
          <cell r="E208" t="str">
            <v>EDILEIDE JORDAO DE VASCONCELOS FREIRE</v>
          </cell>
          <cell r="F208" t="str">
            <v>3 - Administrativo</v>
          </cell>
          <cell r="G208" t="str">
            <v>422105</v>
          </cell>
          <cell r="H208">
            <v>43891</v>
          </cell>
          <cell r="I208">
            <v>0</v>
          </cell>
          <cell r="J208">
            <v>178.97</v>
          </cell>
          <cell r="K208">
            <v>0</v>
          </cell>
          <cell r="M208">
            <v>14.86</v>
          </cell>
          <cell r="O208">
            <v>1.65</v>
          </cell>
          <cell r="U208">
            <v>0</v>
          </cell>
          <cell r="Z208">
            <v>0</v>
          </cell>
        </row>
        <row r="209">
          <cell r="C209" t="str">
            <v>HOSPITAL FERNANDO BEZERRA</v>
          </cell>
          <cell r="E209" t="str">
            <v>ERBERT CLEBER MORENO BEZERRA</v>
          </cell>
          <cell r="F209" t="str">
            <v>2 - Outros Profissionais da Saúde</v>
          </cell>
          <cell r="G209" t="str">
            <v>322605</v>
          </cell>
          <cell r="H209">
            <v>43891</v>
          </cell>
          <cell r="I209">
            <v>0</v>
          </cell>
          <cell r="J209">
            <v>149.13</v>
          </cell>
          <cell r="K209">
            <v>0</v>
          </cell>
          <cell r="M209">
            <v>10.99</v>
          </cell>
          <cell r="O209">
            <v>1.65</v>
          </cell>
          <cell r="U209">
            <v>0</v>
          </cell>
          <cell r="Z209">
            <v>0</v>
          </cell>
        </row>
        <row r="210">
          <cell r="C210" t="str">
            <v>HOSPITAL FERNANDO BEZERRA</v>
          </cell>
          <cell r="E210" t="str">
            <v>FABIA MARIA GONCALVES PEREIRA</v>
          </cell>
          <cell r="F210" t="str">
            <v>2 - Outros Profissionais da Saúde</v>
          </cell>
          <cell r="G210" t="str">
            <v>223505</v>
          </cell>
          <cell r="H210">
            <v>43891</v>
          </cell>
          <cell r="I210">
            <v>0</v>
          </cell>
          <cell r="J210">
            <v>397.48</v>
          </cell>
          <cell r="K210">
            <v>0</v>
          </cell>
          <cell r="M210">
            <v>0</v>
          </cell>
          <cell r="O210">
            <v>1.28</v>
          </cell>
          <cell r="U210">
            <v>0</v>
          </cell>
          <cell r="Z210">
            <v>0</v>
          </cell>
        </row>
        <row r="211">
          <cell r="C211" t="str">
            <v>HOSPITAL FERNANDO BEZERRA</v>
          </cell>
          <cell r="E211" t="str">
            <v>ZENEILTON GRANJA DE PAULO</v>
          </cell>
          <cell r="F211" t="str">
            <v>3 - Administrativo</v>
          </cell>
          <cell r="G211" t="str">
            <v>142520</v>
          </cell>
          <cell r="H211">
            <v>43891</v>
          </cell>
          <cell r="I211">
            <v>0</v>
          </cell>
          <cell r="J211">
            <v>180.37</v>
          </cell>
          <cell r="K211">
            <v>0</v>
          </cell>
          <cell r="M211">
            <v>14.86</v>
          </cell>
          <cell r="O211">
            <v>1.65</v>
          </cell>
          <cell r="U211">
            <v>0</v>
          </cell>
          <cell r="Z211">
            <v>0</v>
          </cell>
        </row>
        <row r="212">
          <cell r="C212" t="str">
            <v>HOSPITAL FERNANDO BEZERRA</v>
          </cell>
          <cell r="E212" t="str">
            <v>MARIA DO SOCORRO SILVA</v>
          </cell>
          <cell r="F212" t="str">
            <v>2 - Outros Profissionais da Saúde</v>
          </cell>
          <cell r="G212" t="str">
            <v>322205</v>
          </cell>
          <cell r="H212">
            <v>43891</v>
          </cell>
          <cell r="I212">
            <v>0</v>
          </cell>
          <cell r="J212">
            <v>109.48</v>
          </cell>
          <cell r="K212">
            <v>0</v>
          </cell>
          <cell r="M212">
            <v>10.83</v>
          </cell>
          <cell r="O212">
            <v>1.65</v>
          </cell>
          <cell r="U212">
            <v>0</v>
          </cell>
          <cell r="Z212">
            <v>0</v>
          </cell>
        </row>
        <row r="213">
          <cell r="C213" t="str">
            <v>HOSPITAL FERNANDO BEZERRA</v>
          </cell>
          <cell r="E213" t="str">
            <v>FRANCISCA TEXEIRA DELMONDES SOARES</v>
          </cell>
          <cell r="F213" t="str">
            <v>2 - Outros Profissionais da Saúde</v>
          </cell>
          <cell r="G213" t="str">
            <v>322205</v>
          </cell>
          <cell r="H213">
            <v>43891</v>
          </cell>
          <cell r="I213">
            <v>0</v>
          </cell>
          <cell r="J213">
            <v>128.62</v>
          </cell>
          <cell r="K213">
            <v>0</v>
          </cell>
          <cell r="M213">
            <v>10.83</v>
          </cell>
          <cell r="O213">
            <v>1.65</v>
          </cell>
          <cell r="U213">
            <v>0</v>
          </cell>
          <cell r="Z213">
            <v>0</v>
          </cell>
        </row>
        <row r="214">
          <cell r="C214" t="str">
            <v>HOSPITAL FERNANDO BEZERRA</v>
          </cell>
          <cell r="E214" t="str">
            <v>RAIMUNDA FRANCINEIDE ALEXANDRE DA SILVA REIS</v>
          </cell>
          <cell r="F214" t="str">
            <v>2 - Outros Profissionais da Saúde</v>
          </cell>
          <cell r="G214" t="str">
            <v>322205</v>
          </cell>
          <cell r="H214">
            <v>43891</v>
          </cell>
          <cell r="I214">
            <v>0</v>
          </cell>
          <cell r="J214">
            <v>114.42</v>
          </cell>
          <cell r="K214">
            <v>0</v>
          </cell>
          <cell r="M214">
            <v>10.83</v>
          </cell>
          <cell r="O214">
            <v>1.65</v>
          </cell>
          <cell r="U214">
            <v>0</v>
          </cell>
          <cell r="Z214">
            <v>0</v>
          </cell>
        </row>
        <row r="215">
          <cell r="C215" t="str">
            <v>HOSPITAL FERNANDO BEZERRA</v>
          </cell>
          <cell r="E215" t="str">
            <v>MARIA DO SOCORRO SANTOS COSTA</v>
          </cell>
          <cell r="F215" t="str">
            <v>2 - Outros Profissionais da Saúde</v>
          </cell>
          <cell r="G215" t="str">
            <v>322205</v>
          </cell>
          <cell r="H215">
            <v>43891</v>
          </cell>
          <cell r="I215">
            <v>0</v>
          </cell>
          <cell r="J215">
            <v>110.79</v>
          </cell>
          <cell r="K215">
            <v>0</v>
          </cell>
          <cell r="M215">
            <v>10.83</v>
          </cell>
          <cell r="O215">
            <v>1.65</v>
          </cell>
          <cell r="U215">
            <v>0</v>
          </cell>
          <cell r="Z215">
            <v>0</v>
          </cell>
        </row>
        <row r="216">
          <cell r="C216" t="str">
            <v>HOSPITAL FERNANDO BEZERRA</v>
          </cell>
          <cell r="E216" t="str">
            <v>VALMEIRY SILVA ANDRADE</v>
          </cell>
          <cell r="F216" t="str">
            <v>2 - Outros Profissionais da Saúde</v>
          </cell>
          <cell r="G216" t="str">
            <v>322205</v>
          </cell>
          <cell r="H216">
            <v>43891</v>
          </cell>
          <cell r="I216">
            <v>0</v>
          </cell>
          <cell r="J216">
            <v>133.97</v>
          </cell>
          <cell r="K216">
            <v>0</v>
          </cell>
          <cell r="M216">
            <v>0</v>
          </cell>
          <cell r="O216">
            <v>1.65</v>
          </cell>
          <cell r="U216">
            <v>0</v>
          </cell>
          <cell r="Z216">
            <v>0</v>
          </cell>
        </row>
        <row r="217">
          <cell r="C217" t="str">
            <v>HOSPITAL FERNANDO BEZERRA</v>
          </cell>
          <cell r="E217" t="str">
            <v>EDJA MARIA ULYSSES ARAUJO MEDEIROS</v>
          </cell>
          <cell r="F217" t="str">
            <v>2 - Outros Profissionais da Saúde</v>
          </cell>
          <cell r="G217" t="str">
            <v>322205</v>
          </cell>
          <cell r="H217">
            <v>43891</v>
          </cell>
          <cell r="I217">
            <v>0</v>
          </cell>
          <cell r="J217">
            <v>123.98</v>
          </cell>
          <cell r="K217">
            <v>0</v>
          </cell>
          <cell r="M217">
            <v>10.83</v>
          </cell>
          <cell r="O217">
            <v>1.65</v>
          </cell>
          <cell r="U217">
            <v>0</v>
          </cell>
          <cell r="Z217">
            <v>0</v>
          </cell>
        </row>
        <row r="218">
          <cell r="C218" t="str">
            <v>HOSPITAL FERNANDO BEZERRA</v>
          </cell>
          <cell r="E218" t="str">
            <v>FRANCISCA ERINEIDE DE CARVALHO SOUZA</v>
          </cell>
          <cell r="F218" t="str">
            <v>2 - Outros Profissionais da Saúde</v>
          </cell>
          <cell r="G218" t="str">
            <v>322205</v>
          </cell>
          <cell r="H218">
            <v>43891</v>
          </cell>
          <cell r="I218">
            <v>0</v>
          </cell>
          <cell r="J218">
            <v>108.39</v>
          </cell>
          <cell r="K218">
            <v>0</v>
          </cell>
          <cell r="M218">
            <v>10.83</v>
          </cell>
          <cell r="O218">
            <v>1.65</v>
          </cell>
          <cell r="U218">
            <v>0</v>
          </cell>
          <cell r="Z218">
            <v>0</v>
          </cell>
        </row>
        <row r="219">
          <cell r="C219" t="str">
            <v>HOSPITAL FERNANDO BEZERRA</v>
          </cell>
          <cell r="E219" t="str">
            <v>MARIA NEIRES BEZERRA DE OLIVEIRA</v>
          </cell>
          <cell r="F219" t="str">
            <v>2 - Outros Profissionais da Saúde</v>
          </cell>
          <cell r="G219" t="str">
            <v>322205</v>
          </cell>
          <cell r="H219">
            <v>43891</v>
          </cell>
          <cell r="I219">
            <v>0</v>
          </cell>
          <cell r="J219">
            <v>323.55</v>
          </cell>
          <cell r="K219">
            <v>0</v>
          </cell>
          <cell r="M219">
            <v>5.42</v>
          </cell>
          <cell r="O219">
            <v>1.65</v>
          </cell>
          <cell r="U219">
            <v>0</v>
          </cell>
          <cell r="Z219">
            <v>0</v>
          </cell>
        </row>
        <row r="220">
          <cell r="C220" t="str">
            <v>HOSPITAL FERNANDO BEZERRA</v>
          </cell>
          <cell r="E220" t="str">
            <v>EUDILENE PINHEIRO DE CARVALHO SILVA</v>
          </cell>
          <cell r="F220" t="str">
            <v>2 - Outros Profissionais da Saúde</v>
          </cell>
          <cell r="G220" t="str">
            <v>322205</v>
          </cell>
          <cell r="H220">
            <v>43891</v>
          </cell>
          <cell r="I220">
            <v>0</v>
          </cell>
          <cell r="J220">
            <v>137.15</v>
          </cell>
          <cell r="K220">
            <v>0</v>
          </cell>
          <cell r="M220">
            <v>10.83</v>
          </cell>
          <cell r="O220">
            <v>1.65</v>
          </cell>
          <cell r="U220">
            <v>0</v>
          </cell>
          <cell r="Z220">
            <v>0</v>
          </cell>
        </row>
        <row r="221">
          <cell r="C221" t="str">
            <v>HOSPITAL FERNANDO BEZERRA</v>
          </cell>
          <cell r="E221" t="str">
            <v>MARIA DO SOCORRO DA SILVA</v>
          </cell>
          <cell r="F221" t="str">
            <v>2 - Outros Profissionais da Saúde</v>
          </cell>
          <cell r="G221" t="str">
            <v>322205</v>
          </cell>
          <cell r="H221">
            <v>43891</v>
          </cell>
          <cell r="I221">
            <v>0</v>
          </cell>
          <cell r="J221">
            <v>130.78</v>
          </cell>
          <cell r="K221">
            <v>0</v>
          </cell>
          <cell r="M221">
            <v>10.83</v>
          </cell>
          <cell r="O221">
            <v>1.65</v>
          </cell>
          <cell r="U221">
            <v>0</v>
          </cell>
          <cell r="Z221">
            <v>0</v>
          </cell>
        </row>
        <row r="222">
          <cell r="C222" t="str">
            <v>HOSPITAL FERNANDO BEZERRA</v>
          </cell>
          <cell r="E222" t="str">
            <v>EDNA MARIA DOS SANTOS SILVA</v>
          </cell>
          <cell r="F222" t="str">
            <v>2 - Outros Profissionais da Saúde</v>
          </cell>
          <cell r="G222" t="str">
            <v>322205</v>
          </cell>
          <cell r="H222">
            <v>43891</v>
          </cell>
          <cell r="I222">
            <v>0</v>
          </cell>
          <cell r="J222">
            <v>112.59</v>
          </cell>
          <cell r="K222">
            <v>0</v>
          </cell>
          <cell r="M222">
            <v>10.83</v>
          </cell>
          <cell r="O222">
            <v>1.65</v>
          </cell>
          <cell r="U222">
            <v>0</v>
          </cell>
          <cell r="Z222">
            <v>0</v>
          </cell>
        </row>
        <row r="223">
          <cell r="C223" t="str">
            <v>HOSPITAL FERNANDO BEZERRA</v>
          </cell>
          <cell r="E223" t="str">
            <v>JUCELI ALVES DE CARVALHO TAVARES</v>
          </cell>
          <cell r="F223" t="str">
            <v>2 - Outros Profissionais da Saúde</v>
          </cell>
          <cell r="G223" t="str">
            <v>322205</v>
          </cell>
          <cell r="H223">
            <v>43891</v>
          </cell>
          <cell r="I223">
            <v>0</v>
          </cell>
          <cell r="J223">
            <v>200.42</v>
          </cell>
          <cell r="K223">
            <v>0</v>
          </cell>
          <cell r="M223">
            <v>0</v>
          </cell>
          <cell r="O223">
            <v>1.65</v>
          </cell>
          <cell r="U223">
            <v>0</v>
          </cell>
          <cell r="Z223">
            <v>0</v>
          </cell>
        </row>
        <row r="224">
          <cell r="C224" t="str">
            <v>HOSPITAL FERNANDO BEZERRA</v>
          </cell>
          <cell r="E224" t="str">
            <v>CHARLIANE NASCIMENTO PEREIRA</v>
          </cell>
          <cell r="F224" t="str">
            <v>3 - Administrativo</v>
          </cell>
          <cell r="G224" t="str">
            <v>517420</v>
          </cell>
          <cell r="H224">
            <v>43891</v>
          </cell>
          <cell r="I224">
            <v>0</v>
          </cell>
          <cell r="J224">
            <v>139.36000000000001</v>
          </cell>
          <cell r="K224">
            <v>0</v>
          </cell>
          <cell r="M224">
            <v>12.88</v>
          </cell>
          <cell r="O224">
            <v>1.65</v>
          </cell>
          <cell r="U224">
            <v>64</v>
          </cell>
          <cell r="X224" t="str">
            <v>Auxílio Creche</v>
          </cell>
          <cell r="Z224">
            <v>0</v>
          </cell>
        </row>
        <row r="225">
          <cell r="C225" t="str">
            <v>HOSPITAL FERNANDO BEZERRA</v>
          </cell>
          <cell r="E225" t="str">
            <v>GILDENE BATISTA DE SA</v>
          </cell>
          <cell r="F225" t="str">
            <v>2 - Outros Profissionais da Saúde</v>
          </cell>
          <cell r="G225" t="str">
            <v>251605</v>
          </cell>
          <cell r="H225">
            <v>43891</v>
          </cell>
          <cell r="I225">
            <v>0</v>
          </cell>
          <cell r="J225">
            <v>201.46</v>
          </cell>
          <cell r="K225">
            <v>0</v>
          </cell>
          <cell r="M225">
            <v>18.64</v>
          </cell>
          <cell r="O225">
            <v>1.65</v>
          </cell>
          <cell r="U225">
            <v>0</v>
          </cell>
          <cell r="Z225">
            <v>0</v>
          </cell>
        </row>
        <row r="226">
          <cell r="C226" t="str">
            <v>HOSPITAL FERNANDO BEZERRA</v>
          </cell>
          <cell r="E226" t="str">
            <v>JOSIMAR PEREIRA DA SILVA</v>
          </cell>
          <cell r="F226" t="str">
            <v>2 - Outros Profissionais da Saúde</v>
          </cell>
          <cell r="G226" t="str">
            <v>782305</v>
          </cell>
          <cell r="H226">
            <v>43891</v>
          </cell>
          <cell r="I226">
            <v>0</v>
          </cell>
          <cell r="J226">
            <v>132.5</v>
          </cell>
          <cell r="K226">
            <v>0</v>
          </cell>
          <cell r="M226">
            <v>13.06</v>
          </cell>
          <cell r="O226">
            <v>1.81</v>
          </cell>
          <cell r="U226">
            <v>0</v>
          </cell>
          <cell r="Z226">
            <v>0</v>
          </cell>
        </row>
        <row r="227">
          <cell r="C227" t="str">
            <v>HOSPITAL FERNANDO BEZERRA</v>
          </cell>
          <cell r="E227" t="str">
            <v>ANTONIA SILVESTRE ARAUJO OLIVEIRA</v>
          </cell>
          <cell r="F227" t="str">
            <v>2 - Outros Profissionais da Saúde</v>
          </cell>
          <cell r="G227" t="str">
            <v>322205</v>
          </cell>
          <cell r="H227">
            <v>43891</v>
          </cell>
          <cell r="I227">
            <v>0</v>
          </cell>
          <cell r="J227">
            <v>125.26</v>
          </cell>
          <cell r="K227">
            <v>0</v>
          </cell>
          <cell r="M227">
            <v>10.83</v>
          </cell>
          <cell r="O227">
            <v>1.65</v>
          </cell>
          <cell r="U227">
            <v>0</v>
          </cell>
          <cell r="Z227">
            <v>0</v>
          </cell>
        </row>
        <row r="228">
          <cell r="C228" t="str">
            <v>HOSPITAL FERNANDO BEZERRA</v>
          </cell>
          <cell r="E228" t="str">
            <v>CARLOS HEITOR CABRAL ALENCAR</v>
          </cell>
          <cell r="F228" t="str">
            <v>2 - Outros Profissionais da Saúde</v>
          </cell>
          <cell r="G228" t="str">
            <v>322205</v>
          </cell>
          <cell r="H228">
            <v>43891</v>
          </cell>
          <cell r="I228">
            <v>0</v>
          </cell>
          <cell r="J228">
            <v>115.46</v>
          </cell>
          <cell r="K228">
            <v>0</v>
          </cell>
          <cell r="M228">
            <v>0</v>
          </cell>
          <cell r="O228">
            <v>1.65</v>
          </cell>
          <cell r="U228">
            <v>0</v>
          </cell>
          <cell r="Z228">
            <v>0</v>
          </cell>
        </row>
        <row r="229">
          <cell r="C229" t="str">
            <v>HOSPITAL FERNANDO BEZERRA</v>
          </cell>
          <cell r="E229" t="str">
            <v>VALTERLANIA FELICIANO SOARES</v>
          </cell>
          <cell r="F229" t="str">
            <v>3 - Administrativo</v>
          </cell>
          <cell r="G229" t="str">
            <v>514320</v>
          </cell>
          <cell r="H229">
            <v>43891</v>
          </cell>
          <cell r="I229">
            <v>0</v>
          </cell>
          <cell r="J229">
            <v>99.89</v>
          </cell>
          <cell r="K229">
            <v>0</v>
          </cell>
          <cell r="M229">
            <v>0</v>
          </cell>
          <cell r="O229">
            <v>1.65</v>
          </cell>
          <cell r="U229">
            <v>0</v>
          </cell>
          <cell r="Z229">
            <v>0</v>
          </cell>
        </row>
        <row r="230">
          <cell r="C230" t="str">
            <v>HOSPITAL FERNANDO BEZERRA</v>
          </cell>
          <cell r="E230" t="str">
            <v>DAMIANA CONSTANTINO PEREIRA PEIXOTO</v>
          </cell>
          <cell r="F230" t="str">
            <v>2 - Outros Profissionais da Saúde</v>
          </cell>
          <cell r="G230" t="str">
            <v>322205</v>
          </cell>
          <cell r="H230">
            <v>43891</v>
          </cell>
          <cell r="I230">
            <v>0</v>
          </cell>
          <cell r="J230">
            <v>157.12</v>
          </cell>
          <cell r="K230">
            <v>0</v>
          </cell>
          <cell r="M230">
            <v>10.83</v>
          </cell>
          <cell r="O230">
            <v>1.65</v>
          </cell>
          <cell r="U230">
            <v>0</v>
          </cell>
          <cell r="Z230">
            <v>0</v>
          </cell>
        </row>
        <row r="231">
          <cell r="C231" t="str">
            <v>HOSPITAL FERNANDO BEZERRA</v>
          </cell>
          <cell r="E231" t="str">
            <v>EDINALVA ALVES DE SA</v>
          </cell>
          <cell r="F231" t="str">
            <v>2 - Outros Profissionais da Saúde</v>
          </cell>
          <cell r="G231" t="str">
            <v>322205</v>
          </cell>
          <cell r="H231">
            <v>43891</v>
          </cell>
          <cell r="I231">
            <v>0</v>
          </cell>
          <cell r="J231">
            <v>67.87</v>
          </cell>
          <cell r="K231">
            <v>0</v>
          </cell>
          <cell r="M231">
            <v>6.14</v>
          </cell>
          <cell r="O231">
            <v>1.65</v>
          </cell>
          <cell r="U231">
            <v>0</v>
          </cell>
          <cell r="Z231">
            <v>0</v>
          </cell>
        </row>
        <row r="232">
          <cell r="C232" t="str">
            <v>HOSPITAL FERNANDO BEZERRA</v>
          </cell>
          <cell r="E232" t="str">
            <v>CARLOS ROBERTO DE ALENCAR</v>
          </cell>
          <cell r="F232" t="str">
            <v>2 - Outros Profissionais da Saúde</v>
          </cell>
          <cell r="G232" t="str">
            <v>782305</v>
          </cell>
          <cell r="H232">
            <v>43891</v>
          </cell>
          <cell r="I232">
            <v>0</v>
          </cell>
          <cell r="J232">
            <v>127.36</v>
          </cell>
          <cell r="K232">
            <v>0</v>
          </cell>
          <cell r="M232">
            <v>13.06</v>
          </cell>
          <cell r="O232">
            <v>1.81</v>
          </cell>
          <cell r="U232">
            <v>0</v>
          </cell>
          <cell r="Z232">
            <v>0</v>
          </cell>
        </row>
        <row r="233">
          <cell r="C233" t="str">
            <v>HOSPITAL FERNANDO BEZERRA</v>
          </cell>
          <cell r="E233" t="str">
            <v>SEBASTIAO GOMES TAVARES</v>
          </cell>
          <cell r="F233" t="str">
            <v>2 - Outros Profissionais da Saúde</v>
          </cell>
          <cell r="G233" t="str">
            <v>782305</v>
          </cell>
          <cell r="H233">
            <v>43891</v>
          </cell>
          <cell r="I233">
            <v>0</v>
          </cell>
          <cell r="J233">
            <v>153.18</v>
          </cell>
          <cell r="K233">
            <v>0</v>
          </cell>
          <cell r="M233">
            <v>13.06</v>
          </cell>
          <cell r="O233">
            <v>1.81</v>
          </cell>
          <cell r="U233">
            <v>0</v>
          </cell>
          <cell r="Z233">
            <v>0</v>
          </cell>
        </row>
        <row r="234">
          <cell r="C234" t="str">
            <v>HOSPITAL FERNANDO BEZERRA</v>
          </cell>
          <cell r="E234" t="str">
            <v>JEFERSON DE SENA VASCONCELOS</v>
          </cell>
          <cell r="F234" t="str">
            <v>3 - Administrativo</v>
          </cell>
          <cell r="G234" t="str">
            <v>514320</v>
          </cell>
          <cell r="H234">
            <v>43891</v>
          </cell>
          <cell r="I234">
            <v>0</v>
          </cell>
          <cell r="J234">
            <v>107.33</v>
          </cell>
          <cell r="K234">
            <v>0</v>
          </cell>
          <cell r="M234">
            <v>0</v>
          </cell>
          <cell r="O234">
            <v>1.65</v>
          </cell>
          <cell r="U234">
            <v>0</v>
          </cell>
          <cell r="Z234">
            <v>0</v>
          </cell>
        </row>
        <row r="235">
          <cell r="C235" t="str">
            <v>HOSPITAL FERNANDO BEZERRA</v>
          </cell>
          <cell r="E235" t="str">
            <v>MARIA APARECIDA DE SENA BRASIL</v>
          </cell>
          <cell r="F235" t="str">
            <v>2 - Outros Profissionais da Saúde</v>
          </cell>
          <cell r="G235" t="str">
            <v>322205</v>
          </cell>
          <cell r="H235">
            <v>43891</v>
          </cell>
          <cell r="I235">
            <v>0</v>
          </cell>
          <cell r="J235">
            <v>121.33</v>
          </cell>
          <cell r="K235">
            <v>0</v>
          </cell>
          <cell r="M235">
            <v>11.76</v>
          </cell>
          <cell r="O235">
            <v>1.65</v>
          </cell>
          <cell r="U235">
            <v>0</v>
          </cell>
          <cell r="Z235">
            <v>0</v>
          </cell>
        </row>
        <row r="236">
          <cell r="C236" t="str">
            <v>HOSPITAL FERNANDO BEZERRA</v>
          </cell>
          <cell r="E236" t="str">
            <v>VANDERLAN PEREIRA DE BARROS</v>
          </cell>
          <cell r="F236" t="str">
            <v>3 - Administrativo</v>
          </cell>
          <cell r="G236" t="str">
            <v>514320</v>
          </cell>
          <cell r="H236">
            <v>43891</v>
          </cell>
          <cell r="I236">
            <v>0</v>
          </cell>
          <cell r="J236">
            <v>129.05000000000001</v>
          </cell>
          <cell r="K236">
            <v>0</v>
          </cell>
          <cell r="M236">
            <v>10.45</v>
          </cell>
          <cell r="O236">
            <v>1.65</v>
          </cell>
          <cell r="U236">
            <v>0</v>
          </cell>
          <cell r="Z236">
            <v>0</v>
          </cell>
        </row>
        <row r="237">
          <cell r="C237" t="str">
            <v>HOSPITAL FERNANDO BEZERRA</v>
          </cell>
          <cell r="E237" t="str">
            <v>CARLOS MERSIO DA SILVA</v>
          </cell>
          <cell r="F237" t="str">
            <v>3 - Administrativo</v>
          </cell>
          <cell r="G237" t="str">
            <v>514320</v>
          </cell>
          <cell r="H237">
            <v>43891</v>
          </cell>
          <cell r="I237">
            <v>0</v>
          </cell>
          <cell r="J237">
            <v>107.16</v>
          </cell>
          <cell r="K237">
            <v>0</v>
          </cell>
          <cell r="M237">
            <v>10.45</v>
          </cell>
          <cell r="O237">
            <v>1.65</v>
          </cell>
          <cell r="U237">
            <v>0</v>
          </cell>
          <cell r="Z237">
            <v>0</v>
          </cell>
        </row>
        <row r="238">
          <cell r="C238" t="str">
            <v>HOSPITAL FERNANDO BEZERRA</v>
          </cell>
          <cell r="E238" t="str">
            <v>JOSEANE MARIA DE SOUZA</v>
          </cell>
          <cell r="F238" t="str">
            <v>3 - Administrativo</v>
          </cell>
          <cell r="G238" t="str">
            <v>516405</v>
          </cell>
          <cell r="H238">
            <v>43891</v>
          </cell>
          <cell r="I238">
            <v>0</v>
          </cell>
          <cell r="J238">
            <v>0</v>
          </cell>
          <cell r="K238">
            <v>0</v>
          </cell>
          <cell r="M238">
            <v>0</v>
          </cell>
          <cell r="O238">
            <v>1.65</v>
          </cell>
          <cell r="U238">
            <v>0</v>
          </cell>
          <cell r="Z238">
            <v>0</v>
          </cell>
        </row>
        <row r="239">
          <cell r="C239" t="str">
            <v>HOSPITAL FERNANDO BEZERRA</v>
          </cell>
          <cell r="E239" t="str">
            <v>MALCO SILAS SALES NAZARIO</v>
          </cell>
          <cell r="F239" t="str">
            <v>2 - Outros Profissionais da Saúde</v>
          </cell>
          <cell r="G239" t="str">
            <v>521130</v>
          </cell>
          <cell r="H239">
            <v>43891</v>
          </cell>
          <cell r="I239">
            <v>0</v>
          </cell>
          <cell r="J239">
            <v>104</v>
          </cell>
          <cell r="K239">
            <v>0</v>
          </cell>
          <cell r="M239">
            <v>10.45</v>
          </cell>
          <cell r="O239">
            <v>1.65</v>
          </cell>
          <cell r="U239">
            <v>0</v>
          </cell>
          <cell r="Z239">
            <v>0</v>
          </cell>
        </row>
        <row r="240">
          <cell r="C240" t="str">
            <v>HOSPITAL FERNANDO BEZERRA</v>
          </cell>
          <cell r="E240" t="str">
            <v>MARIA EDLENE DOS SANTOS</v>
          </cell>
          <cell r="F240" t="str">
            <v>3 - Administrativo</v>
          </cell>
          <cell r="G240" t="str">
            <v>513505</v>
          </cell>
          <cell r="H240">
            <v>43891</v>
          </cell>
          <cell r="I240">
            <v>0</v>
          </cell>
          <cell r="J240">
            <v>110.72</v>
          </cell>
          <cell r="K240">
            <v>0</v>
          </cell>
          <cell r="M240">
            <v>10.45</v>
          </cell>
          <cell r="O240">
            <v>1.65</v>
          </cell>
          <cell r="U240">
            <v>0</v>
          </cell>
          <cell r="Z240">
            <v>0</v>
          </cell>
        </row>
        <row r="241">
          <cell r="C241" t="str">
            <v>HOSPITAL FERNANDO BEZERRA</v>
          </cell>
          <cell r="E241" t="str">
            <v>WDLANIA PEREIRA DE SOUZA</v>
          </cell>
          <cell r="F241" t="str">
            <v>3 - Administrativo</v>
          </cell>
          <cell r="G241" t="str">
            <v>513505</v>
          </cell>
          <cell r="H241">
            <v>43891</v>
          </cell>
          <cell r="I241">
            <v>0</v>
          </cell>
          <cell r="J241">
            <v>105.43</v>
          </cell>
          <cell r="K241">
            <v>0</v>
          </cell>
          <cell r="M241">
            <v>10.45</v>
          </cell>
          <cell r="O241">
            <v>1.65</v>
          </cell>
          <cell r="U241">
            <v>0</v>
          </cell>
          <cell r="Z241">
            <v>0</v>
          </cell>
        </row>
        <row r="242">
          <cell r="C242" t="str">
            <v>HOSPITAL FERNANDO BEZERRA</v>
          </cell>
          <cell r="E242" t="str">
            <v>MARCONDES GONCALVES DE LIMA</v>
          </cell>
          <cell r="F242" t="str">
            <v>2 - Outros Profissionais da Saúde</v>
          </cell>
          <cell r="G242" t="str">
            <v>515110</v>
          </cell>
          <cell r="H242">
            <v>43891</v>
          </cell>
          <cell r="I242">
            <v>0</v>
          </cell>
          <cell r="J242">
            <v>129.26</v>
          </cell>
          <cell r="K242">
            <v>0</v>
          </cell>
          <cell r="M242">
            <v>10.45</v>
          </cell>
          <cell r="O242">
            <v>1.65</v>
          </cell>
          <cell r="U242">
            <v>0</v>
          </cell>
          <cell r="Z242">
            <v>0</v>
          </cell>
        </row>
        <row r="243">
          <cell r="C243" t="str">
            <v>HOSPITAL FERNANDO BEZERRA</v>
          </cell>
          <cell r="E243" t="str">
            <v>KARLA ISMENIA ANDRADE DUARTE DE MELO</v>
          </cell>
          <cell r="F243" t="str">
            <v>2 - Outros Profissionais da Saúde</v>
          </cell>
          <cell r="G243" t="str">
            <v>322205</v>
          </cell>
          <cell r="H243">
            <v>43891</v>
          </cell>
          <cell r="I243">
            <v>0</v>
          </cell>
          <cell r="J243">
            <v>139.09</v>
          </cell>
          <cell r="K243">
            <v>0</v>
          </cell>
          <cell r="M243">
            <v>11.76</v>
          </cell>
          <cell r="O243">
            <v>1.65</v>
          </cell>
          <cell r="U243">
            <v>0</v>
          </cell>
          <cell r="Z243">
            <v>0</v>
          </cell>
        </row>
        <row r="244">
          <cell r="C244" t="str">
            <v>HOSPITAL FERNANDO BEZERRA</v>
          </cell>
          <cell r="E244" t="str">
            <v>HAYRTON CARNEIRO DE ANDRADE</v>
          </cell>
          <cell r="F244" t="str">
            <v>1 - Médico</v>
          </cell>
          <cell r="G244" t="str">
            <v>225125</v>
          </cell>
          <cell r="H244">
            <v>43891</v>
          </cell>
          <cell r="I244">
            <v>0</v>
          </cell>
          <cell r="J244">
            <v>969.12</v>
          </cell>
          <cell r="K244">
            <v>0</v>
          </cell>
          <cell r="M244">
            <v>0</v>
          </cell>
          <cell r="O244">
            <v>4</v>
          </cell>
          <cell r="U244">
            <v>0</v>
          </cell>
          <cell r="Z244">
            <v>0</v>
          </cell>
        </row>
        <row r="245">
          <cell r="C245" t="str">
            <v>HOSPITAL FERNANDO BEZERRA</v>
          </cell>
          <cell r="E245" t="str">
            <v>AUGUSTO GUILHERME ZIEMER</v>
          </cell>
          <cell r="F245" t="str">
            <v>3 - Administrativo</v>
          </cell>
          <cell r="G245" t="str">
            <v>414105</v>
          </cell>
          <cell r="H245">
            <v>43891</v>
          </cell>
          <cell r="I245">
            <v>0</v>
          </cell>
          <cell r="J245">
            <v>102.89</v>
          </cell>
          <cell r="K245">
            <v>0</v>
          </cell>
          <cell r="M245">
            <v>9.41</v>
          </cell>
          <cell r="O245">
            <v>1.65</v>
          </cell>
          <cell r="U245">
            <v>0</v>
          </cell>
          <cell r="Z245">
            <v>0</v>
          </cell>
        </row>
        <row r="246">
          <cell r="C246" t="str">
            <v>HOSPITAL FERNANDO BEZERRA</v>
          </cell>
          <cell r="E246" t="str">
            <v>CAIQUE APARECIDO ALVES DE CARVALHO</v>
          </cell>
          <cell r="F246" t="str">
            <v>3 - Administrativo</v>
          </cell>
          <cell r="G246" t="str">
            <v>517420</v>
          </cell>
          <cell r="H246">
            <v>43891</v>
          </cell>
          <cell r="I246">
            <v>0</v>
          </cell>
          <cell r="J246">
            <v>238.89</v>
          </cell>
          <cell r="K246">
            <v>0</v>
          </cell>
          <cell r="M246">
            <v>0</v>
          </cell>
          <cell r="O246">
            <v>1.65</v>
          </cell>
          <cell r="U246">
            <v>0</v>
          </cell>
          <cell r="Z246">
            <v>0</v>
          </cell>
        </row>
        <row r="247">
          <cell r="C247" t="str">
            <v>HOSPITAL FERNANDO BEZERRA</v>
          </cell>
          <cell r="E247" t="str">
            <v>BEATRIZ LEITE LUSTOSA DO NASCIMENTO ALENCAR</v>
          </cell>
          <cell r="F247" t="str">
            <v>2 - Outros Profissionais da Saúde</v>
          </cell>
          <cell r="G247" t="str">
            <v>322205</v>
          </cell>
          <cell r="H247">
            <v>43891</v>
          </cell>
          <cell r="I247">
            <v>0</v>
          </cell>
          <cell r="J247">
            <v>120.31</v>
          </cell>
          <cell r="K247">
            <v>0</v>
          </cell>
          <cell r="M247">
            <v>10.97</v>
          </cell>
          <cell r="O247">
            <v>1.65</v>
          </cell>
          <cell r="U247">
            <v>59.73</v>
          </cell>
          <cell r="X247" t="str">
            <v>Auxílio Creche</v>
          </cell>
          <cell r="Z247">
            <v>0</v>
          </cell>
        </row>
        <row r="248">
          <cell r="C248" t="str">
            <v>HOSPITAL FERNANDO BEZERRA</v>
          </cell>
          <cell r="E248" t="str">
            <v>BARBARA LEITE LUSTOSA DO NASCIMENTO ALENCAR</v>
          </cell>
          <cell r="F248" t="str">
            <v>2 - Outros Profissionais da Saúde</v>
          </cell>
          <cell r="G248" t="str">
            <v>322205</v>
          </cell>
          <cell r="H248">
            <v>43891</v>
          </cell>
          <cell r="I248">
            <v>0</v>
          </cell>
          <cell r="J248">
            <v>122.16</v>
          </cell>
          <cell r="K248">
            <v>0</v>
          </cell>
          <cell r="M248">
            <v>11.76</v>
          </cell>
          <cell r="O248">
            <v>1.65</v>
          </cell>
          <cell r="U248">
            <v>61.87</v>
          </cell>
          <cell r="X248" t="str">
            <v>Auxílio Creche</v>
          </cell>
          <cell r="Z248">
            <v>0</v>
          </cell>
        </row>
        <row r="249">
          <cell r="C249" t="str">
            <v>HOSPITAL FERNANDO BEZERRA</v>
          </cell>
          <cell r="E249" t="str">
            <v>FRANCISCO JOSE CAVALCANTE JUNIOR</v>
          </cell>
          <cell r="F249" t="str">
            <v>2 - Outros Profissionais da Saúde</v>
          </cell>
          <cell r="G249" t="str">
            <v>521130</v>
          </cell>
          <cell r="H249">
            <v>43891</v>
          </cell>
          <cell r="I249">
            <v>0</v>
          </cell>
          <cell r="J249">
            <v>108.33</v>
          </cell>
          <cell r="K249">
            <v>0</v>
          </cell>
          <cell r="M249">
            <v>10.45</v>
          </cell>
          <cell r="O249">
            <v>1.65</v>
          </cell>
          <cell r="U249">
            <v>0</v>
          </cell>
          <cell r="Z249">
            <v>0</v>
          </cell>
        </row>
        <row r="250">
          <cell r="C250" t="str">
            <v>HOSPITAL FERNANDO BEZERRA</v>
          </cell>
          <cell r="E250" t="str">
            <v>ALCINEIDE DE CARVALHO LIMA</v>
          </cell>
          <cell r="F250" t="str">
            <v>2 - Outros Profissionais da Saúde</v>
          </cell>
          <cell r="G250" t="str">
            <v>322205</v>
          </cell>
          <cell r="H250">
            <v>43891</v>
          </cell>
          <cell r="I250">
            <v>0</v>
          </cell>
          <cell r="J250">
            <v>121.6</v>
          </cell>
          <cell r="K250">
            <v>0</v>
          </cell>
          <cell r="M250">
            <v>10.83</v>
          </cell>
          <cell r="O250">
            <v>1.65</v>
          </cell>
          <cell r="U250">
            <v>0</v>
          </cell>
          <cell r="Z250">
            <v>0</v>
          </cell>
        </row>
        <row r="251">
          <cell r="C251" t="str">
            <v>HOSPITAL FERNANDO BEZERRA</v>
          </cell>
          <cell r="E251" t="str">
            <v>ZAIRA JOICE ARAUJO ARRAES PEREIRA ALENCAR</v>
          </cell>
          <cell r="F251" t="str">
            <v>2 - Outros Profissionais da Saúde</v>
          </cell>
          <cell r="G251" t="str">
            <v>223605</v>
          </cell>
          <cell r="H251">
            <v>43891</v>
          </cell>
          <cell r="I251">
            <v>0</v>
          </cell>
          <cell r="J251">
            <v>227.47</v>
          </cell>
          <cell r="K251">
            <v>0</v>
          </cell>
          <cell r="M251">
            <v>0</v>
          </cell>
          <cell r="O251">
            <v>1.28</v>
          </cell>
          <cell r="U251">
            <v>112.03</v>
          </cell>
          <cell r="X251" t="str">
            <v>Auxílio Creche</v>
          </cell>
          <cell r="Z251">
            <v>0</v>
          </cell>
        </row>
        <row r="252">
          <cell r="C252" t="str">
            <v>HOSPITAL FERNANDO BEZERRA</v>
          </cell>
          <cell r="E252" t="str">
            <v>WILSSOM BOSCO PEREIRA CRUZ</v>
          </cell>
          <cell r="F252" t="str">
            <v>2 - Outros Profissionais da Saúde</v>
          </cell>
          <cell r="G252" t="str">
            <v>322205</v>
          </cell>
          <cell r="H252">
            <v>43891</v>
          </cell>
          <cell r="I252">
            <v>0</v>
          </cell>
          <cell r="J252">
            <v>112.53</v>
          </cell>
          <cell r="K252">
            <v>0</v>
          </cell>
          <cell r="M252">
            <v>10.83</v>
          </cell>
          <cell r="O252">
            <v>1.65</v>
          </cell>
          <cell r="U252">
            <v>0</v>
          </cell>
          <cell r="Z252">
            <v>0</v>
          </cell>
        </row>
        <row r="253">
          <cell r="C253" t="str">
            <v>HOSPITAL FERNANDO BEZERRA</v>
          </cell>
          <cell r="E253" t="str">
            <v>MARIA HELENA LOPES DA SILVA</v>
          </cell>
          <cell r="F253" t="str">
            <v>2 - Outros Profissionais da Saúde</v>
          </cell>
          <cell r="G253" t="str">
            <v>322205</v>
          </cell>
          <cell r="H253">
            <v>43891</v>
          </cell>
          <cell r="I253">
            <v>0</v>
          </cell>
          <cell r="J253">
            <v>131.13</v>
          </cell>
          <cell r="K253">
            <v>0</v>
          </cell>
          <cell r="M253">
            <v>10.11</v>
          </cell>
          <cell r="O253">
            <v>1.65</v>
          </cell>
          <cell r="U253">
            <v>0</v>
          </cell>
          <cell r="Z253">
            <v>0</v>
          </cell>
        </row>
        <row r="254">
          <cell r="C254" t="str">
            <v>HOSPITAL FERNANDO BEZERRA</v>
          </cell>
          <cell r="E254" t="str">
            <v>PAULA LOZANGILA DA SILVA LOPES</v>
          </cell>
          <cell r="F254" t="str">
            <v>2 - Outros Profissionais da Saúde</v>
          </cell>
          <cell r="G254" t="str">
            <v>322205</v>
          </cell>
          <cell r="H254">
            <v>43891</v>
          </cell>
          <cell r="I254">
            <v>0</v>
          </cell>
          <cell r="J254">
            <v>174.77</v>
          </cell>
          <cell r="K254">
            <v>0</v>
          </cell>
          <cell r="M254">
            <v>5.42</v>
          </cell>
          <cell r="O254">
            <v>1.65</v>
          </cell>
          <cell r="U254">
            <v>0</v>
          </cell>
          <cell r="Z254">
            <v>0</v>
          </cell>
        </row>
        <row r="255">
          <cell r="C255" t="str">
            <v>HOSPITAL FERNANDO BEZERRA</v>
          </cell>
          <cell r="E255" t="str">
            <v>TATIANY LUNGUINHO CAVALCANTE FIGUEIREDO</v>
          </cell>
          <cell r="F255" t="str">
            <v>2 - Outros Profissionais da Saúde</v>
          </cell>
          <cell r="G255" t="str">
            <v>223505</v>
          </cell>
          <cell r="H255">
            <v>43891</v>
          </cell>
          <cell r="I255">
            <v>0</v>
          </cell>
          <cell r="J255">
            <v>175.97</v>
          </cell>
          <cell r="K255">
            <v>0</v>
          </cell>
          <cell r="M255">
            <v>0</v>
          </cell>
          <cell r="O255">
            <v>1.28</v>
          </cell>
          <cell r="U255">
            <v>0</v>
          </cell>
          <cell r="Z255">
            <v>0</v>
          </cell>
        </row>
        <row r="256">
          <cell r="C256" t="str">
            <v>HOSPITAL FERNANDO BEZERRA</v>
          </cell>
          <cell r="E256" t="str">
            <v>CICERA FREIRE LOPES</v>
          </cell>
          <cell r="F256" t="str">
            <v>2 - Outros Profissionais da Saúde</v>
          </cell>
          <cell r="G256" t="str">
            <v>322205</v>
          </cell>
          <cell r="H256">
            <v>43891</v>
          </cell>
          <cell r="I256">
            <v>0</v>
          </cell>
          <cell r="J256">
            <v>119.19</v>
          </cell>
          <cell r="K256">
            <v>0</v>
          </cell>
          <cell r="M256">
            <v>10.83</v>
          </cell>
          <cell r="O256">
            <v>1.65</v>
          </cell>
          <cell r="U256">
            <v>0</v>
          </cell>
          <cell r="Z256">
            <v>0</v>
          </cell>
        </row>
        <row r="257">
          <cell r="C257" t="str">
            <v>HOSPITAL FERNANDO BEZERRA</v>
          </cell>
          <cell r="E257" t="str">
            <v>DYONYCK CAVALCANTE AGRA</v>
          </cell>
          <cell r="F257" t="str">
            <v>2 - Outros Profissionais da Saúde</v>
          </cell>
          <cell r="G257" t="str">
            <v>322205</v>
          </cell>
          <cell r="H257">
            <v>43891</v>
          </cell>
          <cell r="I257">
            <v>0</v>
          </cell>
          <cell r="J257">
            <v>180.64</v>
          </cell>
          <cell r="K257">
            <v>0</v>
          </cell>
          <cell r="M257">
            <v>0</v>
          </cell>
          <cell r="O257">
            <v>1.65</v>
          </cell>
          <cell r="U257">
            <v>0</v>
          </cell>
          <cell r="Z257">
            <v>0</v>
          </cell>
        </row>
        <row r="258">
          <cell r="C258" t="str">
            <v>HOSPITAL FERNANDO BEZERRA</v>
          </cell>
          <cell r="E258" t="str">
            <v>MARIA APARECIDA ALCANTARA DOS SANTOS</v>
          </cell>
          <cell r="F258" t="str">
            <v>2 - Outros Profissionais da Saúde</v>
          </cell>
          <cell r="G258" t="str">
            <v>322205</v>
          </cell>
          <cell r="H258">
            <v>43891</v>
          </cell>
          <cell r="I258">
            <v>0</v>
          </cell>
          <cell r="J258">
            <v>110.76</v>
          </cell>
          <cell r="K258">
            <v>0</v>
          </cell>
          <cell r="M258">
            <v>11.76</v>
          </cell>
          <cell r="O258">
            <v>1.65</v>
          </cell>
          <cell r="U258">
            <v>64</v>
          </cell>
          <cell r="X258" t="str">
            <v>Auxílio Creche</v>
          </cell>
          <cell r="Z258">
            <v>0</v>
          </cell>
        </row>
        <row r="259">
          <cell r="C259" t="str">
            <v>HOSPITAL FERNANDO BEZERRA</v>
          </cell>
          <cell r="E259" t="str">
            <v>LILIANE DE ARAUJO XAVIER</v>
          </cell>
          <cell r="F259" t="str">
            <v>2 - Outros Profissionais da Saúde</v>
          </cell>
          <cell r="G259" t="str">
            <v>223505</v>
          </cell>
          <cell r="H259">
            <v>43891</v>
          </cell>
          <cell r="I259">
            <v>0</v>
          </cell>
          <cell r="J259">
            <v>176.39</v>
          </cell>
          <cell r="K259">
            <v>0</v>
          </cell>
          <cell r="M259">
            <v>2.99</v>
          </cell>
          <cell r="O259">
            <v>1.28</v>
          </cell>
          <cell r="U259">
            <v>100</v>
          </cell>
          <cell r="X259" t="str">
            <v>Auxílio Creche</v>
          </cell>
          <cell r="Z259">
            <v>0</v>
          </cell>
        </row>
        <row r="260">
          <cell r="C260" t="str">
            <v>HOSPITAL FERNANDO BEZERRA</v>
          </cell>
          <cell r="E260" t="str">
            <v>JOSE MICHERLAN DA SILVA</v>
          </cell>
          <cell r="F260" t="str">
            <v>2 - Outros Profissionais da Saúde</v>
          </cell>
          <cell r="G260" t="str">
            <v>322205</v>
          </cell>
          <cell r="H260">
            <v>43891</v>
          </cell>
          <cell r="I260">
            <v>0</v>
          </cell>
          <cell r="J260">
            <v>120.79</v>
          </cell>
          <cell r="K260">
            <v>0</v>
          </cell>
          <cell r="M260">
            <v>10.83</v>
          </cell>
          <cell r="O260">
            <v>1.65</v>
          </cell>
          <cell r="U260">
            <v>0</v>
          </cell>
          <cell r="Z260">
            <v>0</v>
          </cell>
        </row>
        <row r="261">
          <cell r="C261" t="str">
            <v>HOSPITAL FERNANDO BEZERRA</v>
          </cell>
          <cell r="E261" t="str">
            <v>JESSICA LAMISE DE ALENCAR SOUZA</v>
          </cell>
          <cell r="F261" t="str">
            <v>3 - Administrativo</v>
          </cell>
          <cell r="G261" t="str">
            <v>411010</v>
          </cell>
          <cell r="H261">
            <v>43891</v>
          </cell>
          <cell r="I261">
            <v>0</v>
          </cell>
          <cell r="J261">
            <v>87.18</v>
          </cell>
          <cell r="K261">
            <v>0</v>
          </cell>
          <cell r="M261">
            <v>0</v>
          </cell>
          <cell r="O261">
            <v>1.65</v>
          </cell>
          <cell r="U261">
            <v>0</v>
          </cell>
          <cell r="Z261">
            <v>0</v>
          </cell>
        </row>
        <row r="262">
          <cell r="C262" t="str">
            <v>HOSPITAL FERNANDO BEZERRA</v>
          </cell>
          <cell r="E262" t="str">
            <v>FRANCISCO SOUZA SILVA</v>
          </cell>
          <cell r="F262" t="str">
            <v>2 - Outros Profissionais da Saúde</v>
          </cell>
          <cell r="G262" t="str">
            <v>515110</v>
          </cell>
          <cell r="H262">
            <v>43891</v>
          </cell>
          <cell r="I262">
            <v>0</v>
          </cell>
          <cell r="J262">
            <v>138.07</v>
          </cell>
          <cell r="K262">
            <v>0</v>
          </cell>
          <cell r="M262">
            <v>10.45</v>
          </cell>
          <cell r="O262">
            <v>1.65</v>
          </cell>
          <cell r="U262">
            <v>0</v>
          </cell>
          <cell r="Z262">
            <v>0</v>
          </cell>
        </row>
        <row r="263">
          <cell r="C263" t="str">
            <v>HOSPITAL FERNANDO BEZERRA</v>
          </cell>
          <cell r="E263" t="str">
            <v xml:space="preserve">DEUSIRLAN JOVINO DA SILVA </v>
          </cell>
          <cell r="F263" t="str">
            <v>3 - Administrativo</v>
          </cell>
          <cell r="G263" t="str">
            <v>514320</v>
          </cell>
          <cell r="H263">
            <v>43891</v>
          </cell>
          <cell r="I263">
            <v>0</v>
          </cell>
          <cell r="J263">
            <v>103.15</v>
          </cell>
          <cell r="K263">
            <v>0</v>
          </cell>
          <cell r="M263">
            <v>10.45</v>
          </cell>
          <cell r="O263">
            <v>1.65</v>
          </cell>
          <cell r="U263">
            <v>0</v>
          </cell>
          <cell r="Z263">
            <v>0</v>
          </cell>
        </row>
        <row r="264">
          <cell r="C264" t="str">
            <v>HOSPITAL FERNANDO BEZERRA</v>
          </cell>
          <cell r="E264" t="str">
            <v>JOSE AGLAILSON OLIVEIRA DA ANUNCIACAO</v>
          </cell>
          <cell r="F264" t="str">
            <v>2 - Outros Profissionais da Saúde</v>
          </cell>
          <cell r="G264" t="str">
            <v>322205</v>
          </cell>
          <cell r="H264">
            <v>43891</v>
          </cell>
          <cell r="I264">
            <v>0</v>
          </cell>
          <cell r="J264">
            <v>125.34</v>
          </cell>
          <cell r="K264">
            <v>0</v>
          </cell>
          <cell r="M264">
            <v>10.83</v>
          </cell>
          <cell r="O264">
            <v>1.65</v>
          </cell>
          <cell r="U264">
            <v>0</v>
          </cell>
          <cell r="Z264">
            <v>0</v>
          </cell>
        </row>
        <row r="265">
          <cell r="C265" t="str">
            <v>HOSPITAL FERNANDO BEZERRA</v>
          </cell>
          <cell r="E265" t="str">
            <v>ELISVAN NASCIMENTO DA SILVA</v>
          </cell>
          <cell r="F265" t="str">
            <v>2 - Outros Profissionais da Saúde</v>
          </cell>
          <cell r="G265" t="str">
            <v>322205</v>
          </cell>
          <cell r="H265">
            <v>43891</v>
          </cell>
          <cell r="I265">
            <v>0</v>
          </cell>
          <cell r="J265">
            <v>121.59</v>
          </cell>
          <cell r="K265">
            <v>0</v>
          </cell>
          <cell r="M265">
            <v>10.83</v>
          </cell>
          <cell r="O265">
            <v>1.65</v>
          </cell>
          <cell r="U265">
            <v>0</v>
          </cell>
          <cell r="Z265">
            <v>0</v>
          </cell>
        </row>
        <row r="266">
          <cell r="C266" t="str">
            <v>HOSPITAL FERNANDO BEZERRA</v>
          </cell>
          <cell r="E266" t="str">
            <v>ELIANE DOS SANTOS ANDRADE</v>
          </cell>
          <cell r="F266" t="str">
            <v>2 - Outros Profissionais da Saúde</v>
          </cell>
          <cell r="G266" t="str">
            <v>322205</v>
          </cell>
          <cell r="H266">
            <v>43891</v>
          </cell>
          <cell r="I266">
            <v>0</v>
          </cell>
          <cell r="J266">
            <v>130.30000000000001</v>
          </cell>
          <cell r="K266">
            <v>0</v>
          </cell>
          <cell r="M266">
            <v>11.76</v>
          </cell>
          <cell r="O266">
            <v>1.65</v>
          </cell>
          <cell r="U266">
            <v>0</v>
          </cell>
          <cell r="Z266">
            <v>0</v>
          </cell>
        </row>
        <row r="267">
          <cell r="C267" t="str">
            <v>HOSPITAL FERNANDO BEZERRA</v>
          </cell>
          <cell r="E267" t="str">
            <v>MARIA ALZINETE RODRIGUES DE AGUIAR</v>
          </cell>
          <cell r="F267" t="str">
            <v>2 - Outros Profissionais da Saúde</v>
          </cell>
          <cell r="G267" t="str">
            <v>322205</v>
          </cell>
          <cell r="H267">
            <v>43891</v>
          </cell>
          <cell r="I267">
            <v>0</v>
          </cell>
          <cell r="J267">
            <v>117.82</v>
          </cell>
          <cell r="K267">
            <v>0</v>
          </cell>
          <cell r="M267">
            <v>10.83</v>
          </cell>
          <cell r="O267">
            <v>1.65</v>
          </cell>
          <cell r="U267">
            <v>0</v>
          </cell>
          <cell r="Z267">
            <v>0</v>
          </cell>
        </row>
        <row r="268">
          <cell r="C268" t="str">
            <v>HOSPITAL FERNANDO BEZERRA</v>
          </cell>
          <cell r="E268" t="str">
            <v>ANA LETICIA LINS LOPES PEREIRA</v>
          </cell>
          <cell r="F268" t="str">
            <v>3 - Administrativo</v>
          </cell>
          <cell r="G268" t="str">
            <v>513505</v>
          </cell>
          <cell r="H268">
            <v>43891</v>
          </cell>
          <cell r="I268">
            <v>0</v>
          </cell>
          <cell r="J268">
            <v>101.26</v>
          </cell>
          <cell r="K268">
            <v>0</v>
          </cell>
          <cell r="M268">
            <v>10.45</v>
          </cell>
          <cell r="O268">
            <v>1.65</v>
          </cell>
          <cell r="U268">
            <v>128</v>
          </cell>
          <cell r="X268" t="str">
            <v>Auxílio Creche</v>
          </cell>
          <cell r="Z268">
            <v>0</v>
          </cell>
        </row>
        <row r="269">
          <cell r="C269" t="str">
            <v>HOSPITAL FERNANDO BEZERRA</v>
          </cell>
          <cell r="E269" t="str">
            <v>LUANA EUFRASIO BEZERRA</v>
          </cell>
          <cell r="F269" t="str">
            <v>3 - Administrativo</v>
          </cell>
          <cell r="G269" t="str">
            <v>411010</v>
          </cell>
          <cell r="H269">
            <v>43891</v>
          </cell>
          <cell r="I269">
            <v>0</v>
          </cell>
          <cell r="J269">
            <v>87.06</v>
          </cell>
          <cell r="K269">
            <v>0</v>
          </cell>
          <cell r="M269">
            <v>10.45</v>
          </cell>
          <cell r="O269">
            <v>1.65</v>
          </cell>
          <cell r="U269">
            <v>0</v>
          </cell>
          <cell r="Z269">
            <v>0</v>
          </cell>
        </row>
        <row r="270">
          <cell r="C270" t="str">
            <v>HOSPITAL FERNANDO BEZERRA</v>
          </cell>
          <cell r="E270" t="str">
            <v>JONITON PEREIRA DOS SANTOS</v>
          </cell>
          <cell r="F270" t="str">
            <v>3 - Administrativo</v>
          </cell>
          <cell r="G270" t="str">
            <v>514310</v>
          </cell>
          <cell r="H270">
            <v>43891</v>
          </cell>
          <cell r="I270">
            <v>0</v>
          </cell>
          <cell r="J270">
            <v>99.47</v>
          </cell>
          <cell r="K270">
            <v>0</v>
          </cell>
          <cell r="M270">
            <v>9.76</v>
          </cell>
          <cell r="O270">
            <v>1.65</v>
          </cell>
          <cell r="U270">
            <v>0</v>
          </cell>
          <cell r="Z270">
            <v>0</v>
          </cell>
        </row>
        <row r="271">
          <cell r="C271" t="str">
            <v>HOSPITAL FERNANDO BEZERRA</v>
          </cell>
          <cell r="E271" t="str">
            <v>RENILDA FERREIRA DA SILVA</v>
          </cell>
          <cell r="F271" t="str">
            <v>2 - Outros Profissionais da Saúde</v>
          </cell>
          <cell r="G271" t="str">
            <v>322205</v>
          </cell>
          <cell r="H271">
            <v>43891</v>
          </cell>
          <cell r="I271">
            <v>0</v>
          </cell>
          <cell r="J271">
            <v>238.77</v>
          </cell>
          <cell r="K271">
            <v>0</v>
          </cell>
          <cell r="M271">
            <v>0</v>
          </cell>
          <cell r="O271">
            <v>1.65</v>
          </cell>
          <cell r="U271">
            <v>0</v>
          </cell>
          <cell r="Z271">
            <v>0</v>
          </cell>
        </row>
        <row r="272">
          <cell r="C272" t="str">
            <v>HOSPITAL FERNANDO BEZERRA</v>
          </cell>
          <cell r="E272" t="str">
            <v>CHARLENNY COELHO DE MOURA MIRANDA</v>
          </cell>
          <cell r="F272" t="str">
            <v>2 - Outros Profissionais da Saúde</v>
          </cell>
          <cell r="G272" t="str">
            <v>223505</v>
          </cell>
          <cell r="H272">
            <v>43891</v>
          </cell>
          <cell r="I272">
            <v>0</v>
          </cell>
          <cell r="J272">
            <v>296.24</v>
          </cell>
          <cell r="K272">
            <v>0</v>
          </cell>
          <cell r="M272">
            <v>1.49</v>
          </cell>
          <cell r="O272">
            <v>1.28</v>
          </cell>
          <cell r="U272">
            <v>100</v>
          </cell>
          <cell r="X272" t="str">
            <v>Auxílio Creche</v>
          </cell>
          <cell r="Z272">
            <v>0</v>
          </cell>
        </row>
        <row r="273">
          <cell r="C273" t="str">
            <v>HOSPITAL FERNANDO BEZERRA</v>
          </cell>
          <cell r="E273" t="str">
            <v>LILIANE RODRIGUES DA SILVA</v>
          </cell>
          <cell r="F273" t="str">
            <v>2 - Outros Profissionais da Saúde</v>
          </cell>
          <cell r="G273" t="str">
            <v>322205</v>
          </cell>
          <cell r="H273">
            <v>43891</v>
          </cell>
          <cell r="I273">
            <v>0</v>
          </cell>
          <cell r="J273">
            <v>117.34</v>
          </cell>
          <cell r="K273">
            <v>0</v>
          </cell>
          <cell r="M273">
            <v>10.83</v>
          </cell>
          <cell r="O273">
            <v>1.65</v>
          </cell>
          <cell r="U273">
            <v>64</v>
          </cell>
          <cell r="X273" t="str">
            <v>Auxílio Creche</v>
          </cell>
          <cell r="Z273">
            <v>0</v>
          </cell>
        </row>
        <row r="274">
          <cell r="C274" t="str">
            <v>HOSPITAL FERNANDO BEZERRA</v>
          </cell>
          <cell r="E274" t="str">
            <v>SARA PINHEIRO PEREIRA DA SILVA</v>
          </cell>
          <cell r="F274" t="str">
            <v>3 - Administrativo</v>
          </cell>
          <cell r="G274" t="str">
            <v>422105</v>
          </cell>
          <cell r="H274">
            <v>43891</v>
          </cell>
          <cell r="I274">
            <v>0</v>
          </cell>
          <cell r="J274">
            <v>92.21</v>
          </cell>
          <cell r="K274">
            <v>0</v>
          </cell>
          <cell r="M274">
            <v>10.45</v>
          </cell>
          <cell r="O274">
            <v>1.65</v>
          </cell>
          <cell r="U274">
            <v>128</v>
          </cell>
          <cell r="X274" t="str">
            <v>Auxílio Creche</v>
          </cell>
          <cell r="Z274">
            <v>0</v>
          </cell>
        </row>
        <row r="275">
          <cell r="C275" t="str">
            <v>HOSPITAL FERNANDO BEZERRA</v>
          </cell>
          <cell r="E275" t="str">
            <v>ANA CRISTINA VIANA DE SOUSA</v>
          </cell>
          <cell r="F275" t="str">
            <v>2 - Outros Profissionais da Saúde</v>
          </cell>
          <cell r="G275" t="str">
            <v>322205</v>
          </cell>
          <cell r="H275">
            <v>43891</v>
          </cell>
          <cell r="I275">
            <v>0</v>
          </cell>
          <cell r="J275">
            <v>132.74</v>
          </cell>
          <cell r="K275">
            <v>0</v>
          </cell>
          <cell r="M275">
            <v>10.83</v>
          </cell>
          <cell r="O275">
            <v>1.65</v>
          </cell>
          <cell r="U275">
            <v>0</v>
          </cell>
          <cell r="Z275">
            <v>0</v>
          </cell>
        </row>
        <row r="276">
          <cell r="C276" t="str">
            <v>HOSPITAL FERNANDO BEZERRA</v>
          </cell>
          <cell r="E276" t="str">
            <v>BELLYZE COELHO SAMPAIO AMORIM</v>
          </cell>
          <cell r="F276" t="str">
            <v>2 - Outros Profissionais da Saúde</v>
          </cell>
          <cell r="G276" t="str">
            <v>223505</v>
          </cell>
          <cell r="H276">
            <v>43891</v>
          </cell>
          <cell r="I276">
            <v>0</v>
          </cell>
          <cell r="J276">
            <v>379.25</v>
          </cell>
          <cell r="K276">
            <v>0</v>
          </cell>
          <cell r="M276">
            <v>0</v>
          </cell>
          <cell r="O276">
            <v>1.28</v>
          </cell>
          <cell r="U276">
            <v>0</v>
          </cell>
          <cell r="Z276">
            <v>0</v>
          </cell>
        </row>
        <row r="277">
          <cell r="C277" t="str">
            <v>HOSPITAL FERNANDO BEZERRA</v>
          </cell>
          <cell r="E277" t="str">
            <v>MARIA FRANCEILDA DE SOUZA</v>
          </cell>
          <cell r="F277" t="str">
            <v>3 - Administrativo</v>
          </cell>
          <cell r="G277" t="str">
            <v>411010</v>
          </cell>
          <cell r="H277">
            <v>43891</v>
          </cell>
          <cell r="I277">
            <v>0</v>
          </cell>
          <cell r="J277">
            <v>86.96</v>
          </cell>
          <cell r="K277">
            <v>0</v>
          </cell>
          <cell r="M277">
            <v>10.45</v>
          </cell>
          <cell r="O277">
            <v>1.65</v>
          </cell>
          <cell r="U277">
            <v>64</v>
          </cell>
          <cell r="X277" t="str">
            <v>Auxílio Creche</v>
          </cell>
          <cell r="Z277">
            <v>0</v>
          </cell>
        </row>
        <row r="278">
          <cell r="C278" t="str">
            <v>HOSPITAL FERNANDO BEZERRA</v>
          </cell>
          <cell r="E278" t="str">
            <v>MARIA ELIZABETE DA CONCEICAO</v>
          </cell>
          <cell r="F278" t="str">
            <v>2 - Outros Profissionais da Saúde</v>
          </cell>
          <cell r="G278" t="str">
            <v>322205</v>
          </cell>
          <cell r="H278">
            <v>43891</v>
          </cell>
          <cell r="I278">
            <v>0</v>
          </cell>
          <cell r="J278">
            <v>210.01</v>
          </cell>
          <cell r="K278">
            <v>0</v>
          </cell>
          <cell r="M278">
            <v>0</v>
          </cell>
          <cell r="O278">
            <v>1.65</v>
          </cell>
          <cell r="U278">
            <v>0</v>
          </cell>
          <cell r="Z278">
            <v>0</v>
          </cell>
        </row>
        <row r="279">
          <cell r="C279" t="str">
            <v>HOSPITAL FERNANDO BEZERRA</v>
          </cell>
          <cell r="E279" t="str">
            <v>FRANCIO MARCIO ALVES LEITE</v>
          </cell>
          <cell r="F279" t="str">
            <v>2 - Outros Profissionais da Saúde</v>
          </cell>
          <cell r="G279" t="str">
            <v>324115</v>
          </cell>
          <cell r="H279">
            <v>43891</v>
          </cell>
          <cell r="I279">
            <v>0</v>
          </cell>
          <cell r="J279">
            <v>305.14</v>
          </cell>
          <cell r="K279">
            <v>0</v>
          </cell>
          <cell r="M279">
            <v>16.239999999999998</v>
          </cell>
          <cell r="O279">
            <v>9.5</v>
          </cell>
          <cell r="P279">
            <v>4</v>
          </cell>
          <cell r="U279">
            <v>0</v>
          </cell>
          <cell r="Z279">
            <v>0</v>
          </cell>
        </row>
        <row r="280">
          <cell r="C280" t="str">
            <v>HOSPITAL FERNANDO BEZERRA</v>
          </cell>
          <cell r="E280" t="str">
            <v>CLEDIJANE PEREIRA DA SILVA</v>
          </cell>
          <cell r="F280" t="str">
            <v>3 - Administrativo</v>
          </cell>
          <cell r="G280" t="str">
            <v>516405</v>
          </cell>
          <cell r="H280">
            <v>43891</v>
          </cell>
          <cell r="I280">
            <v>0</v>
          </cell>
          <cell r="J280">
            <v>140.19</v>
          </cell>
          <cell r="K280">
            <v>0</v>
          </cell>
          <cell r="M280">
            <v>10.45</v>
          </cell>
          <cell r="O280">
            <v>1.65</v>
          </cell>
          <cell r="U280">
            <v>0</v>
          </cell>
          <cell r="Z280">
            <v>0</v>
          </cell>
        </row>
        <row r="281">
          <cell r="C281" t="str">
            <v>HOSPITAL FERNANDO BEZERRA</v>
          </cell>
          <cell r="E281" t="str">
            <v>LEIDIJANE MARIA DA SILVA</v>
          </cell>
          <cell r="F281" t="str">
            <v>2 - Outros Profissionais da Saúde</v>
          </cell>
          <cell r="G281" t="str">
            <v>322205</v>
          </cell>
          <cell r="H281">
            <v>43891</v>
          </cell>
          <cell r="I281">
            <v>0</v>
          </cell>
          <cell r="J281">
            <v>131.19999999999999</v>
          </cell>
          <cell r="K281">
            <v>0</v>
          </cell>
          <cell r="M281">
            <v>10.45</v>
          </cell>
          <cell r="O281">
            <v>1.65</v>
          </cell>
          <cell r="U281">
            <v>0</v>
          </cell>
          <cell r="Z281">
            <v>0</v>
          </cell>
        </row>
        <row r="282">
          <cell r="C282" t="str">
            <v>HOSPITAL FERNANDO BEZERRA</v>
          </cell>
          <cell r="E282" t="str">
            <v>FABIANA BARBOZA DA SILVA</v>
          </cell>
          <cell r="F282" t="str">
            <v>2 - Outros Profissionais da Saúde</v>
          </cell>
          <cell r="G282" t="str">
            <v>351605</v>
          </cell>
          <cell r="H282">
            <v>43891</v>
          </cell>
          <cell r="I282">
            <v>0</v>
          </cell>
          <cell r="J282">
            <v>171.11</v>
          </cell>
          <cell r="K282">
            <v>0</v>
          </cell>
          <cell r="M282">
            <v>0</v>
          </cell>
          <cell r="O282">
            <v>1.65</v>
          </cell>
          <cell r="U282">
            <v>0</v>
          </cell>
          <cell r="Z282">
            <v>0</v>
          </cell>
        </row>
        <row r="283">
          <cell r="C283" t="str">
            <v>HOSPITAL FERNANDO BEZERRA</v>
          </cell>
          <cell r="E283" t="str">
            <v>DIEGO LOCIO ROSADO DE OLIVEIRA</v>
          </cell>
          <cell r="F283" t="str">
            <v>2 - Outros Profissionais da Saúde</v>
          </cell>
          <cell r="G283" t="str">
            <v>223405</v>
          </cell>
          <cell r="H283">
            <v>43891</v>
          </cell>
          <cell r="I283">
            <v>0</v>
          </cell>
          <cell r="J283">
            <v>411.51</v>
          </cell>
          <cell r="K283">
            <v>0</v>
          </cell>
          <cell r="M283">
            <v>0.88</v>
          </cell>
          <cell r="O283">
            <v>1.65</v>
          </cell>
          <cell r="U283">
            <v>0</v>
          </cell>
          <cell r="Z283">
            <v>0</v>
          </cell>
        </row>
        <row r="284">
          <cell r="C284" t="str">
            <v>HOSPITAL FERNANDO BEZERRA</v>
          </cell>
          <cell r="E284" t="str">
            <v>LENARTHE MARINHO MACEDO</v>
          </cell>
          <cell r="F284" t="str">
            <v>2 - Outros Profissionais da Saúde</v>
          </cell>
          <cell r="G284" t="str">
            <v>223405</v>
          </cell>
          <cell r="H284">
            <v>43891</v>
          </cell>
          <cell r="I284">
            <v>0</v>
          </cell>
          <cell r="J284">
            <v>240.09</v>
          </cell>
          <cell r="K284">
            <v>0</v>
          </cell>
          <cell r="M284">
            <v>13.16</v>
          </cell>
          <cell r="O284">
            <v>1.65</v>
          </cell>
          <cell r="U284">
            <v>0</v>
          </cell>
          <cell r="Z284">
            <v>0</v>
          </cell>
        </row>
        <row r="285">
          <cell r="C285" t="str">
            <v>HOSPITAL FERNANDO BEZERRA</v>
          </cell>
          <cell r="E285" t="str">
            <v>LUIS PAULO BEZERRA MARQUES LUNA</v>
          </cell>
          <cell r="F285" t="str">
            <v>2 - Outros Profissionais da Saúde</v>
          </cell>
          <cell r="G285" t="str">
            <v>223405</v>
          </cell>
          <cell r="H285">
            <v>43891</v>
          </cell>
          <cell r="I285">
            <v>0</v>
          </cell>
          <cell r="J285">
            <v>240.69</v>
          </cell>
          <cell r="K285">
            <v>0</v>
          </cell>
          <cell r="M285">
            <v>13.16</v>
          </cell>
          <cell r="O285">
            <v>1.65</v>
          </cell>
          <cell r="U285">
            <v>0</v>
          </cell>
          <cell r="Z285">
            <v>0</v>
          </cell>
        </row>
        <row r="286">
          <cell r="C286" t="str">
            <v>HOSPITAL FERNANDO BEZERRA</v>
          </cell>
          <cell r="E286" t="str">
            <v>EMILIA THAIANE DINIZ LOCIO DE ALENCAR SERAFIM</v>
          </cell>
          <cell r="F286" t="str">
            <v>2 - Outros Profissionais da Saúde</v>
          </cell>
          <cell r="G286" t="str">
            <v>223405</v>
          </cell>
          <cell r="H286">
            <v>43891</v>
          </cell>
          <cell r="I286">
            <v>0</v>
          </cell>
          <cell r="J286">
            <v>247.71</v>
          </cell>
          <cell r="K286">
            <v>0</v>
          </cell>
          <cell r="M286">
            <v>11.85</v>
          </cell>
          <cell r="O286">
            <v>1.65</v>
          </cell>
          <cell r="U286">
            <v>130</v>
          </cell>
          <cell r="X286" t="str">
            <v>Auxílio Creche</v>
          </cell>
          <cell r="Z286">
            <v>0</v>
          </cell>
        </row>
        <row r="287">
          <cell r="C287" t="str">
            <v>HOSPITAL FERNANDO BEZERRA</v>
          </cell>
          <cell r="E287" t="str">
            <v>NADJA DA COSTA BRITO</v>
          </cell>
          <cell r="F287" t="str">
            <v>2 - Outros Profissionais da Saúde</v>
          </cell>
          <cell r="G287" t="str">
            <v>322205</v>
          </cell>
          <cell r="H287">
            <v>43891</v>
          </cell>
          <cell r="I287">
            <v>0</v>
          </cell>
          <cell r="J287">
            <v>109.2</v>
          </cell>
          <cell r="K287">
            <v>0</v>
          </cell>
          <cell r="M287">
            <v>9.75</v>
          </cell>
          <cell r="O287">
            <v>1.65</v>
          </cell>
          <cell r="U287">
            <v>0</v>
          </cell>
          <cell r="Z287">
            <v>0</v>
          </cell>
        </row>
        <row r="288">
          <cell r="C288" t="str">
            <v>HOSPITAL FERNANDO BEZERRA</v>
          </cell>
          <cell r="E288" t="str">
            <v>JOANNY DE CASTRO SOUZA</v>
          </cell>
          <cell r="F288" t="str">
            <v>3 - Administrativo</v>
          </cell>
          <cell r="G288" t="str">
            <v>411010</v>
          </cell>
          <cell r="H288">
            <v>43891</v>
          </cell>
          <cell r="I288">
            <v>0</v>
          </cell>
          <cell r="J288">
            <v>104.71</v>
          </cell>
          <cell r="K288">
            <v>0</v>
          </cell>
          <cell r="M288">
            <v>0</v>
          </cell>
          <cell r="O288">
            <v>1.65</v>
          </cell>
          <cell r="U288">
            <v>0</v>
          </cell>
          <cell r="Z288">
            <v>0</v>
          </cell>
        </row>
        <row r="289">
          <cell r="C289" t="str">
            <v>HOSPITAL FERNANDO BEZERRA</v>
          </cell>
          <cell r="E289" t="str">
            <v>PAULO RICARDO DE OLIVEIRA ALENCAR</v>
          </cell>
          <cell r="F289" t="str">
            <v>3 - Administrativo</v>
          </cell>
          <cell r="G289" t="str">
            <v>313220</v>
          </cell>
          <cell r="H289">
            <v>43891</v>
          </cell>
          <cell r="I289">
            <v>0</v>
          </cell>
          <cell r="J289">
            <v>138.26</v>
          </cell>
          <cell r="K289">
            <v>0</v>
          </cell>
          <cell r="M289">
            <v>14.69</v>
          </cell>
          <cell r="O289">
            <v>1.65</v>
          </cell>
          <cell r="U289">
            <v>0</v>
          </cell>
          <cell r="Z289">
            <v>0</v>
          </cell>
        </row>
        <row r="290">
          <cell r="C290" t="str">
            <v>HOSPITAL FERNANDO BEZERRA</v>
          </cell>
          <cell r="E290" t="str">
            <v>SANDRA MARIA LEITE ALVES BATISTA</v>
          </cell>
          <cell r="F290" t="str">
            <v>2 - Outros Profissionais da Saúde</v>
          </cell>
          <cell r="G290" t="str">
            <v>322205</v>
          </cell>
          <cell r="H290">
            <v>43891</v>
          </cell>
          <cell r="I290">
            <v>0</v>
          </cell>
          <cell r="J290">
            <v>0</v>
          </cell>
          <cell r="K290">
            <v>0</v>
          </cell>
          <cell r="M290">
            <v>0</v>
          </cell>
          <cell r="O290">
            <v>1.65</v>
          </cell>
          <cell r="U290">
            <v>0</v>
          </cell>
          <cell r="Z290">
            <v>0</v>
          </cell>
        </row>
        <row r="291">
          <cell r="C291" t="str">
            <v>HOSPITAL FERNANDO BEZERRA</v>
          </cell>
          <cell r="E291" t="str">
            <v>JOSE BARROS CAVALCANTE JUNIOR</v>
          </cell>
          <cell r="F291" t="str">
            <v>2 - Outros Profissionais da Saúde</v>
          </cell>
          <cell r="G291" t="str">
            <v>322205</v>
          </cell>
          <cell r="H291">
            <v>43891</v>
          </cell>
          <cell r="I291">
            <v>0</v>
          </cell>
          <cell r="J291">
            <v>154.56</v>
          </cell>
          <cell r="K291">
            <v>0</v>
          </cell>
          <cell r="M291">
            <v>10.45</v>
          </cell>
          <cell r="O291">
            <v>1.65</v>
          </cell>
          <cell r="U291">
            <v>0</v>
          </cell>
          <cell r="Z291">
            <v>0</v>
          </cell>
        </row>
        <row r="292">
          <cell r="C292" t="str">
            <v>HOSPITAL FERNANDO BEZERRA</v>
          </cell>
          <cell r="E292" t="str">
            <v>ANA VILMA SILVA HOLANDA</v>
          </cell>
          <cell r="F292" t="str">
            <v>2 - Outros Profissionais da Saúde</v>
          </cell>
          <cell r="G292" t="str">
            <v>322205</v>
          </cell>
          <cell r="H292">
            <v>43891</v>
          </cell>
          <cell r="I292">
            <v>0</v>
          </cell>
          <cell r="J292">
            <v>116.9</v>
          </cell>
          <cell r="K292">
            <v>0</v>
          </cell>
          <cell r="M292">
            <v>10.45</v>
          </cell>
          <cell r="O292">
            <v>1.65</v>
          </cell>
          <cell r="U292">
            <v>0</v>
          </cell>
          <cell r="Z292">
            <v>0</v>
          </cell>
        </row>
        <row r="293">
          <cell r="C293" t="str">
            <v>HOSPITAL FERNANDO BEZERRA</v>
          </cell>
          <cell r="E293" t="str">
            <v>FRANCISCO ANTONIO RODRIGUES GALVAO</v>
          </cell>
          <cell r="F293" t="str">
            <v>2 - Outros Profissionais da Saúde</v>
          </cell>
          <cell r="G293" t="str">
            <v>322205</v>
          </cell>
          <cell r="H293">
            <v>43891</v>
          </cell>
          <cell r="I293">
            <v>0</v>
          </cell>
          <cell r="J293">
            <v>137.82</v>
          </cell>
          <cell r="K293">
            <v>0</v>
          </cell>
          <cell r="M293">
            <v>10.45</v>
          </cell>
          <cell r="O293">
            <v>1.65</v>
          </cell>
          <cell r="U293">
            <v>0</v>
          </cell>
          <cell r="Z293">
            <v>0</v>
          </cell>
        </row>
        <row r="294">
          <cell r="C294" t="str">
            <v>HOSPITAL FERNANDO BEZERRA</v>
          </cell>
          <cell r="E294" t="str">
            <v>MARILIA PARENTE LINS</v>
          </cell>
          <cell r="F294" t="str">
            <v>2 - Outros Profissionais da Saúde</v>
          </cell>
          <cell r="G294" t="str">
            <v>223505</v>
          </cell>
          <cell r="H294">
            <v>43891</v>
          </cell>
          <cell r="I294">
            <v>0</v>
          </cell>
          <cell r="J294">
            <v>175.98</v>
          </cell>
          <cell r="K294">
            <v>0</v>
          </cell>
          <cell r="M294">
            <v>2.99</v>
          </cell>
          <cell r="O294">
            <v>1.28</v>
          </cell>
          <cell r="U294">
            <v>0</v>
          </cell>
          <cell r="Z294">
            <v>0</v>
          </cell>
        </row>
        <row r="295">
          <cell r="C295" t="str">
            <v>HOSPITAL FERNANDO BEZERRA</v>
          </cell>
          <cell r="E295" t="str">
            <v>FLAVIO ALVINO DA SILVA</v>
          </cell>
          <cell r="F295" t="str">
            <v>2 - Outros Profissionais da Saúde</v>
          </cell>
          <cell r="G295" t="str">
            <v>515110</v>
          </cell>
          <cell r="H295">
            <v>43891</v>
          </cell>
          <cell r="I295">
            <v>0</v>
          </cell>
          <cell r="J295">
            <v>119.36</v>
          </cell>
          <cell r="K295">
            <v>0</v>
          </cell>
          <cell r="M295">
            <v>10.45</v>
          </cell>
          <cell r="O295">
            <v>1.65</v>
          </cell>
          <cell r="U295">
            <v>0</v>
          </cell>
          <cell r="Z295">
            <v>0</v>
          </cell>
        </row>
        <row r="296">
          <cell r="C296" t="str">
            <v>HOSPITAL FERNANDO BEZERRA</v>
          </cell>
          <cell r="E296" t="str">
            <v>VALDINEIDE ALBA DA SILVA</v>
          </cell>
          <cell r="F296" t="str">
            <v>3 - Administrativo</v>
          </cell>
          <cell r="G296" t="str">
            <v>513205</v>
          </cell>
          <cell r="H296">
            <v>43891</v>
          </cell>
          <cell r="I296">
            <v>0</v>
          </cell>
          <cell r="J296">
            <v>101.25</v>
          </cell>
          <cell r="K296">
            <v>0</v>
          </cell>
          <cell r="M296">
            <v>10.45</v>
          </cell>
          <cell r="O296">
            <v>1.65</v>
          </cell>
          <cell r="U296">
            <v>0</v>
          </cell>
          <cell r="Z296">
            <v>0</v>
          </cell>
        </row>
        <row r="297">
          <cell r="C297" t="str">
            <v>HOSPITAL FERNANDO BEZERRA</v>
          </cell>
          <cell r="E297" t="str">
            <v>JOSE JANIO BARROS PEREIRA</v>
          </cell>
          <cell r="F297" t="str">
            <v>2 - Outros Profissionais da Saúde</v>
          </cell>
          <cell r="G297" t="str">
            <v>223505</v>
          </cell>
          <cell r="H297">
            <v>43891</v>
          </cell>
          <cell r="I297">
            <v>0</v>
          </cell>
          <cell r="J297">
            <v>222.28</v>
          </cell>
          <cell r="K297">
            <v>0</v>
          </cell>
          <cell r="M297">
            <v>2.99</v>
          </cell>
          <cell r="O297">
            <v>1.28</v>
          </cell>
          <cell r="U297">
            <v>0</v>
          </cell>
          <cell r="Z297">
            <v>0</v>
          </cell>
        </row>
        <row r="298">
          <cell r="C298" t="str">
            <v>HOSPITAL FERNANDO BEZERRA</v>
          </cell>
          <cell r="E298" t="str">
            <v>SARA JULIA ELIODORIO JORGE DE CARVALHO</v>
          </cell>
          <cell r="F298" t="str">
            <v>2 - Outros Profissionais da Saúde</v>
          </cell>
          <cell r="G298" t="str">
            <v>223710</v>
          </cell>
          <cell r="H298">
            <v>43891</v>
          </cell>
          <cell r="I298">
            <v>0</v>
          </cell>
          <cell r="J298">
            <v>232.62</v>
          </cell>
          <cell r="K298">
            <v>0</v>
          </cell>
          <cell r="M298">
            <v>0</v>
          </cell>
          <cell r="O298">
            <v>1.65</v>
          </cell>
          <cell r="U298">
            <v>200</v>
          </cell>
          <cell r="X298" t="str">
            <v>Auxílio Creche</v>
          </cell>
          <cell r="Z298">
            <v>0</v>
          </cell>
        </row>
        <row r="299">
          <cell r="C299" t="str">
            <v>HOSPITAL FERNANDO BEZERRA</v>
          </cell>
          <cell r="E299" t="str">
            <v>MARIA ALTINA DE JESUS LIMA</v>
          </cell>
          <cell r="F299" t="str">
            <v>3 - Administrativo</v>
          </cell>
          <cell r="G299" t="str">
            <v>514320</v>
          </cell>
          <cell r="H299">
            <v>43891</v>
          </cell>
          <cell r="I299">
            <v>0</v>
          </cell>
          <cell r="J299">
            <v>140.59</v>
          </cell>
          <cell r="K299">
            <v>0</v>
          </cell>
          <cell r="M299">
            <v>10.45</v>
          </cell>
          <cell r="O299">
            <v>1.65</v>
          </cell>
          <cell r="U299">
            <v>0</v>
          </cell>
          <cell r="Z299">
            <v>0</v>
          </cell>
        </row>
        <row r="300">
          <cell r="C300" t="str">
            <v>HOSPITAL FERNANDO BEZERRA</v>
          </cell>
          <cell r="E300" t="str">
            <v>EDMILSON ALEXANDRE DA SILVA</v>
          </cell>
          <cell r="F300" t="str">
            <v>2 - Outros Profissionais da Saúde</v>
          </cell>
          <cell r="G300" t="str">
            <v>782305</v>
          </cell>
          <cell r="H300">
            <v>43891</v>
          </cell>
          <cell r="I300">
            <v>0</v>
          </cell>
          <cell r="J300">
            <v>150.83000000000001</v>
          </cell>
          <cell r="K300">
            <v>0</v>
          </cell>
          <cell r="M300">
            <v>6.09</v>
          </cell>
          <cell r="O300">
            <v>1.81</v>
          </cell>
          <cell r="U300">
            <v>0</v>
          </cell>
          <cell r="Z300">
            <v>0</v>
          </cell>
        </row>
        <row r="301">
          <cell r="C301" t="str">
            <v>HOSPITAL FERNANDO BEZERRA</v>
          </cell>
          <cell r="E301" t="str">
            <v>PAULO GONCALVES DA SILVA</v>
          </cell>
          <cell r="F301" t="str">
            <v>3 - Administrativo</v>
          </cell>
          <cell r="G301" t="str">
            <v>513205</v>
          </cell>
          <cell r="H301">
            <v>43891</v>
          </cell>
          <cell r="I301">
            <v>0</v>
          </cell>
          <cell r="J301">
            <v>187.69</v>
          </cell>
          <cell r="K301">
            <v>0</v>
          </cell>
          <cell r="M301">
            <v>0</v>
          </cell>
          <cell r="O301">
            <v>1.65</v>
          </cell>
          <cell r="U301">
            <v>0</v>
          </cell>
          <cell r="Z301">
            <v>0</v>
          </cell>
        </row>
        <row r="302">
          <cell r="C302" t="str">
            <v>HOSPITAL FERNANDO BEZERRA</v>
          </cell>
          <cell r="E302" t="str">
            <v>KENEDDY RICHARD BEZERRA SILVA</v>
          </cell>
          <cell r="F302" t="str">
            <v>2 - Outros Profissionais da Saúde</v>
          </cell>
          <cell r="G302" t="str">
            <v>322205</v>
          </cell>
          <cell r="H302">
            <v>43891</v>
          </cell>
          <cell r="I302">
            <v>0</v>
          </cell>
          <cell r="J302">
            <v>186.16</v>
          </cell>
          <cell r="K302">
            <v>0</v>
          </cell>
          <cell r="M302">
            <v>10.45</v>
          </cell>
          <cell r="O302">
            <v>1.65</v>
          </cell>
          <cell r="U302">
            <v>0</v>
          </cell>
          <cell r="Z302">
            <v>0</v>
          </cell>
        </row>
        <row r="303">
          <cell r="C303" t="str">
            <v>HOSPITAL FERNANDO BEZERRA</v>
          </cell>
          <cell r="E303" t="str">
            <v>ANTONIO SILVESTRE DE SOUZA SILVA</v>
          </cell>
          <cell r="F303" t="str">
            <v>3 - Administrativo</v>
          </cell>
          <cell r="G303" t="str">
            <v>516405</v>
          </cell>
          <cell r="H303">
            <v>43891</v>
          </cell>
          <cell r="I303">
            <v>0</v>
          </cell>
          <cell r="J303">
            <v>127.27</v>
          </cell>
          <cell r="K303">
            <v>0</v>
          </cell>
          <cell r="M303">
            <v>10.45</v>
          </cell>
          <cell r="O303">
            <v>1.65</v>
          </cell>
          <cell r="U303">
            <v>0</v>
          </cell>
          <cell r="Z303">
            <v>0</v>
          </cell>
        </row>
        <row r="304">
          <cell r="C304" t="str">
            <v>HOSPITAL FERNANDO BEZERRA</v>
          </cell>
          <cell r="E304" t="str">
            <v>VALERIA SIMIAO DE SA</v>
          </cell>
          <cell r="F304" t="str">
            <v>2 - Outros Profissionais da Saúde</v>
          </cell>
          <cell r="G304" t="str">
            <v>322205</v>
          </cell>
          <cell r="H304">
            <v>43891</v>
          </cell>
          <cell r="I304">
            <v>0</v>
          </cell>
          <cell r="J304">
            <v>123.26</v>
          </cell>
          <cell r="K304">
            <v>0</v>
          </cell>
          <cell r="M304">
            <v>10.45</v>
          </cell>
          <cell r="O304">
            <v>1.65</v>
          </cell>
          <cell r="U304">
            <v>0</v>
          </cell>
          <cell r="Z304">
            <v>0</v>
          </cell>
        </row>
        <row r="305">
          <cell r="C305" t="str">
            <v>HOSPITAL FERNANDO BEZERRA</v>
          </cell>
          <cell r="E305" t="str">
            <v>DHENNE FERREIRA DE CARVALHO DA MOTA</v>
          </cell>
          <cell r="F305" t="str">
            <v>3 - Administrativo</v>
          </cell>
          <cell r="G305" t="str">
            <v>422105</v>
          </cell>
          <cell r="H305">
            <v>43891</v>
          </cell>
          <cell r="I305">
            <v>0</v>
          </cell>
          <cell r="J305">
            <v>163.59</v>
          </cell>
          <cell r="K305">
            <v>0</v>
          </cell>
          <cell r="M305">
            <v>0</v>
          </cell>
          <cell r="O305">
            <v>1.65</v>
          </cell>
          <cell r="U305">
            <v>0</v>
          </cell>
          <cell r="Z305">
            <v>0</v>
          </cell>
        </row>
        <row r="306">
          <cell r="C306" t="str">
            <v>HOSPITAL FERNANDO BEZERRA</v>
          </cell>
          <cell r="E306" t="str">
            <v>ANDREIA DE SOUZA DUARTE SILVA</v>
          </cell>
          <cell r="F306" t="str">
            <v>2 - Outros Profissionais da Saúde</v>
          </cell>
          <cell r="G306" t="str">
            <v>322205</v>
          </cell>
          <cell r="H306">
            <v>43891</v>
          </cell>
          <cell r="I306">
            <v>0</v>
          </cell>
          <cell r="J306">
            <v>105.05</v>
          </cell>
          <cell r="K306">
            <v>0</v>
          </cell>
          <cell r="M306">
            <v>10.45</v>
          </cell>
          <cell r="O306">
            <v>1.65</v>
          </cell>
          <cell r="U306">
            <v>128</v>
          </cell>
          <cell r="X306" t="str">
            <v>Auxílio Creche</v>
          </cell>
          <cell r="Z306">
            <v>0</v>
          </cell>
        </row>
        <row r="307">
          <cell r="C307" t="str">
            <v>HOSPITAL FERNANDO BEZERRA</v>
          </cell>
          <cell r="E307" t="str">
            <v>KAROLINE SILVA CARVALHO</v>
          </cell>
          <cell r="F307" t="str">
            <v>3 - Administrativo</v>
          </cell>
          <cell r="G307" t="str">
            <v>223445</v>
          </cell>
          <cell r="H307">
            <v>43891</v>
          </cell>
          <cell r="I307">
            <v>0</v>
          </cell>
          <cell r="J307">
            <v>192.51</v>
          </cell>
          <cell r="K307">
            <v>0</v>
          </cell>
          <cell r="M307">
            <v>2.77</v>
          </cell>
          <cell r="O307">
            <v>1.65</v>
          </cell>
          <cell r="U307">
            <v>0</v>
          </cell>
          <cell r="Z307">
            <v>0</v>
          </cell>
        </row>
        <row r="308">
          <cell r="C308" t="str">
            <v>HOSPITAL FERNANDO BEZERRA</v>
          </cell>
          <cell r="E308" t="str">
            <v>MARIA HELENA DA CRUZ SOARES</v>
          </cell>
          <cell r="F308" t="str">
            <v>2 - Outros Profissionais da Saúde</v>
          </cell>
          <cell r="G308" t="str">
            <v>322205</v>
          </cell>
          <cell r="H308">
            <v>43891</v>
          </cell>
          <cell r="I308">
            <v>0</v>
          </cell>
          <cell r="J308">
            <v>105.48</v>
          </cell>
          <cell r="K308">
            <v>0</v>
          </cell>
          <cell r="M308">
            <v>10.45</v>
          </cell>
          <cell r="O308">
            <v>1.65</v>
          </cell>
          <cell r="U308">
            <v>64</v>
          </cell>
          <cell r="X308" t="str">
            <v>Auxílio Creche</v>
          </cell>
          <cell r="Z308">
            <v>0</v>
          </cell>
        </row>
        <row r="309">
          <cell r="C309" t="str">
            <v>HOSPITAL FERNANDO BEZERRA</v>
          </cell>
          <cell r="E309" t="str">
            <v>SEBASTIANA ALENCAR PEREIRA</v>
          </cell>
          <cell r="F309" t="str">
            <v>2 - Outros Profissionais da Saúde</v>
          </cell>
          <cell r="G309" t="str">
            <v>322205</v>
          </cell>
          <cell r="H309">
            <v>43891</v>
          </cell>
          <cell r="I309">
            <v>0</v>
          </cell>
          <cell r="J309">
            <v>111.4</v>
          </cell>
          <cell r="K309">
            <v>0</v>
          </cell>
          <cell r="M309">
            <v>10.45</v>
          </cell>
          <cell r="O309">
            <v>1.65</v>
          </cell>
          <cell r="U309">
            <v>0</v>
          </cell>
          <cell r="Z309">
            <v>0</v>
          </cell>
        </row>
        <row r="310">
          <cell r="C310" t="str">
            <v>HOSPITAL FERNANDO BEZERRA</v>
          </cell>
          <cell r="E310" t="str">
            <v>GILDETE MARIA ALENCAR</v>
          </cell>
          <cell r="F310" t="str">
            <v>3 - Administrativo</v>
          </cell>
          <cell r="G310" t="str">
            <v>514320</v>
          </cell>
          <cell r="H310">
            <v>43891</v>
          </cell>
          <cell r="I310">
            <v>0</v>
          </cell>
          <cell r="J310">
            <v>105.36</v>
          </cell>
          <cell r="K310">
            <v>0</v>
          </cell>
          <cell r="M310">
            <v>9.75</v>
          </cell>
          <cell r="O310">
            <v>1.65</v>
          </cell>
          <cell r="U310">
            <v>0</v>
          </cell>
          <cell r="Z310">
            <v>0</v>
          </cell>
        </row>
        <row r="311">
          <cell r="C311" t="str">
            <v>HOSPITAL FERNANDO BEZERRA</v>
          </cell>
          <cell r="E311" t="str">
            <v>THASSIANO DE ARAUJO NASCIMENTO</v>
          </cell>
          <cell r="F311" t="str">
            <v>2 - Outros Profissionais da Saúde</v>
          </cell>
          <cell r="G311" t="str">
            <v>322205</v>
          </cell>
          <cell r="H311">
            <v>43891</v>
          </cell>
          <cell r="I311">
            <v>0</v>
          </cell>
          <cell r="J311">
            <v>101.93</v>
          </cell>
          <cell r="K311">
            <v>0</v>
          </cell>
          <cell r="M311">
            <v>10.45</v>
          </cell>
          <cell r="O311">
            <v>1.65</v>
          </cell>
          <cell r="U311">
            <v>0</v>
          </cell>
          <cell r="Z311">
            <v>0</v>
          </cell>
        </row>
        <row r="312">
          <cell r="C312" t="str">
            <v>HOSPITAL FERNANDO BEZERRA</v>
          </cell>
          <cell r="E312" t="str">
            <v>JOSIVANY DE CASTRO SOUZA</v>
          </cell>
          <cell r="F312" t="str">
            <v>3 - Administrativo</v>
          </cell>
          <cell r="G312" t="str">
            <v>422105</v>
          </cell>
          <cell r="H312">
            <v>43891</v>
          </cell>
          <cell r="I312">
            <v>0</v>
          </cell>
          <cell r="J312">
            <v>87.16</v>
          </cell>
          <cell r="K312">
            <v>0</v>
          </cell>
          <cell r="M312">
            <v>10.45</v>
          </cell>
          <cell r="O312">
            <v>1.65</v>
          </cell>
          <cell r="U312">
            <v>0</v>
          </cell>
          <cell r="Z312">
            <v>0</v>
          </cell>
        </row>
        <row r="313">
          <cell r="C313" t="str">
            <v>HOSPITAL FERNANDO BEZERRA</v>
          </cell>
          <cell r="E313" t="str">
            <v>ANA KAMILA FERREIRA DA SILVA</v>
          </cell>
          <cell r="F313" t="str">
            <v>2 - Outros Profissionais da Saúde</v>
          </cell>
          <cell r="G313" t="str">
            <v>521130</v>
          </cell>
          <cell r="H313">
            <v>43891</v>
          </cell>
          <cell r="I313">
            <v>0</v>
          </cell>
          <cell r="J313">
            <v>162.94999999999999</v>
          </cell>
          <cell r="K313">
            <v>0</v>
          </cell>
          <cell r="M313">
            <v>0</v>
          </cell>
          <cell r="O313">
            <v>1.65</v>
          </cell>
          <cell r="U313">
            <v>0</v>
          </cell>
          <cell r="Z313">
            <v>0</v>
          </cell>
        </row>
        <row r="314">
          <cell r="C314" t="str">
            <v>HOSPITAL FERNANDO BEZERRA</v>
          </cell>
          <cell r="E314" t="str">
            <v>JOAO BATISTA NAZARO DOS SANTOS</v>
          </cell>
          <cell r="F314" t="str">
            <v>2 - Outros Profissionais da Saúde</v>
          </cell>
          <cell r="G314" t="str">
            <v>322205</v>
          </cell>
          <cell r="H314">
            <v>43891</v>
          </cell>
          <cell r="I314">
            <v>0</v>
          </cell>
          <cell r="J314">
            <v>197.79</v>
          </cell>
          <cell r="K314">
            <v>0</v>
          </cell>
          <cell r="M314">
            <v>0</v>
          </cell>
          <cell r="O314">
            <v>1.65</v>
          </cell>
          <cell r="U314">
            <v>0</v>
          </cell>
          <cell r="Z314">
            <v>0</v>
          </cell>
        </row>
        <row r="315">
          <cell r="C315" t="str">
            <v>HOSPITAL FERNANDO BEZERRA</v>
          </cell>
          <cell r="E315" t="str">
            <v>REBECCA BARBOSA DE FRANCA</v>
          </cell>
          <cell r="F315" t="str">
            <v>3 - Administrativo</v>
          </cell>
          <cell r="G315" t="str">
            <v>241040</v>
          </cell>
          <cell r="H315">
            <v>43891</v>
          </cell>
          <cell r="I315">
            <v>0</v>
          </cell>
          <cell r="J315">
            <v>256.35000000000002</v>
          </cell>
          <cell r="K315">
            <v>0</v>
          </cell>
          <cell r="M315">
            <v>0</v>
          </cell>
          <cell r="O315">
            <v>1.65</v>
          </cell>
          <cell r="U315">
            <v>0</v>
          </cell>
          <cell r="Z315">
            <v>0</v>
          </cell>
        </row>
        <row r="316">
          <cell r="C316" t="str">
            <v>HOSPITAL FERNANDO BEZERRA</v>
          </cell>
          <cell r="E316" t="str">
            <v>LEONARDO AUGUSTO DE CARVALHO NOGUEIRA</v>
          </cell>
          <cell r="F316" t="str">
            <v>3 - Administrativo</v>
          </cell>
          <cell r="G316" t="str">
            <v>123115</v>
          </cell>
          <cell r="H316">
            <v>43891</v>
          </cell>
          <cell r="I316">
            <v>0</v>
          </cell>
          <cell r="J316">
            <v>543.69000000000005</v>
          </cell>
          <cell r="K316">
            <v>0</v>
          </cell>
          <cell r="M316">
            <v>0</v>
          </cell>
          <cell r="O316">
            <v>1.65</v>
          </cell>
          <cell r="U316">
            <v>0</v>
          </cell>
          <cell r="Z316">
            <v>0</v>
          </cell>
        </row>
        <row r="317">
          <cell r="C317" t="str">
            <v>HOSPITAL FERNANDO BEZERRA</v>
          </cell>
          <cell r="E317" t="str">
            <v>CLEBER FRANCISCO SIQUEIRA</v>
          </cell>
          <cell r="F317" t="str">
            <v>2 - Outros Profissionais da Saúde</v>
          </cell>
          <cell r="G317" t="str">
            <v>223605</v>
          </cell>
          <cell r="H317">
            <v>43891</v>
          </cell>
          <cell r="I317">
            <v>0</v>
          </cell>
          <cell r="J317">
            <v>445.07</v>
          </cell>
          <cell r="K317">
            <v>0</v>
          </cell>
          <cell r="M317">
            <v>0</v>
          </cell>
          <cell r="O317">
            <v>1.28</v>
          </cell>
          <cell r="U317">
            <v>0</v>
          </cell>
          <cell r="Z317">
            <v>0</v>
          </cell>
        </row>
        <row r="318">
          <cell r="C318" t="str">
            <v>HOSPITAL FERNANDO BEZERRA</v>
          </cell>
          <cell r="E318" t="str">
            <v>CLAUDIA MARIA GUIMARAES</v>
          </cell>
          <cell r="F318" t="str">
            <v>2 - Outros Profissionais da Saúde</v>
          </cell>
          <cell r="G318" t="str">
            <v>322205</v>
          </cell>
          <cell r="H318">
            <v>43891</v>
          </cell>
          <cell r="I318">
            <v>0</v>
          </cell>
          <cell r="J318">
            <v>118.38</v>
          </cell>
          <cell r="K318">
            <v>0</v>
          </cell>
          <cell r="M318">
            <v>0</v>
          </cell>
          <cell r="O318">
            <v>1.65</v>
          </cell>
          <cell r="U318">
            <v>64</v>
          </cell>
          <cell r="X318" t="str">
            <v>Auxílio Creche</v>
          </cell>
          <cell r="Z318">
            <v>0</v>
          </cell>
        </row>
        <row r="319">
          <cell r="C319" t="str">
            <v>HOSPITAL FERNANDO BEZERRA</v>
          </cell>
          <cell r="E319" t="str">
            <v>IANA CARLA DE AQUINO BEZERRA</v>
          </cell>
          <cell r="F319" t="str">
            <v>2 - Outros Profissionais da Saúde</v>
          </cell>
          <cell r="G319" t="str">
            <v>223810</v>
          </cell>
          <cell r="H319">
            <v>43891</v>
          </cell>
          <cell r="I319">
            <v>0</v>
          </cell>
          <cell r="J319">
            <v>188.97</v>
          </cell>
          <cell r="K319">
            <v>0</v>
          </cell>
          <cell r="M319">
            <v>18.36</v>
          </cell>
          <cell r="O319">
            <v>1.28</v>
          </cell>
          <cell r="U319">
            <v>0</v>
          </cell>
          <cell r="Z319">
            <v>0</v>
          </cell>
        </row>
        <row r="320">
          <cell r="C320" t="str">
            <v>HOSPITAL FERNANDO BEZERRA</v>
          </cell>
          <cell r="E320" t="str">
            <v>ERISVAN ALVES DO NASCIMENTO</v>
          </cell>
          <cell r="F320" t="str">
            <v>3 - Administrativo</v>
          </cell>
          <cell r="G320" t="str">
            <v>517420</v>
          </cell>
          <cell r="H320">
            <v>43891</v>
          </cell>
          <cell r="I320">
            <v>0</v>
          </cell>
          <cell r="J320">
            <v>121.44</v>
          </cell>
          <cell r="K320">
            <v>0</v>
          </cell>
          <cell r="M320">
            <v>12.88</v>
          </cell>
          <cell r="O320">
            <v>1.65</v>
          </cell>
          <cell r="U320">
            <v>0</v>
          </cell>
          <cell r="Z320">
            <v>0</v>
          </cell>
        </row>
        <row r="321">
          <cell r="C321" t="str">
            <v>HOSPITAL FERNANDO BEZERRA</v>
          </cell>
          <cell r="E321" t="str">
            <v>TEREZINHA JOANA DOS SANTOS SOUZA</v>
          </cell>
          <cell r="F321" t="str">
            <v>2 - Outros Profissionais da Saúde</v>
          </cell>
          <cell r="G321" t="str">
            <v>322205</v>
          </cell>
          <cell r="H321">
            <v>43891</v>
          </cell>
          <cell r="I321">
            <v>0</v>
          </cell>
          <cell r="J321">
            <v>212.76</v>
          </cell>
          <cell r="K321">
            <v>0</v>
          </cell>
          <cell r="M321">
            <v>10.45</v>
          </cell>
          <cell r="O321">
            <v>1.65</v>
          </cell>
          <cell r="U321">
            <v>0</v>
          </cell>
          <cell r="Z321">
            <v>0</v>
          </cell>
        </row>
        <row r="322">
          <cell r="C322" t="str">
            <v>HOSPITAL FERNANDO BEZERRA</v>
          </cell>
          <cell r="E322" t="str">
            <v>THAMIRYS ROSEMBERG LIMA LOPES</v>
          </cell>
          <cell r="F322" t="str">
            <v>2 - Outros Profissionais da Saúde</v>
          </cell>
          <cell r="G322" t="str">
            <v>223505</v>
          </cell>
          <cell r="H322">
            <v>43891</v>
          </cell>
          <cell r="I322">
            <v>0</v>
          </cell>
          <cell r="J322">
            <v>188.24</v>
          </cell>
          <cell r="K322">
            <v>0</v>
          </cell>
          <cell r="M322">
            <v>2.77</v>
          </cell>
          <cell r="O322">
            <v>1.28</v>
          </cell>
          <cell r="U322">
            <v>0</v>
          </cell>
          <cell r="Z322">
            <v>0</v>
          </cell>
        </row>
        <row r="323">
          <cell r="C323" t="str">
            <v>HOSPITAL FERNANDO BEZERRA</v>
          </cell>
          <cell r="E323" t="str">
            <v>ERIKA REBECA PASSOS SANTOS SILVA</v>
          </cell>
          <cell r="F323" t="str">
            <v>3 - Administrativo</v>
          </cell>
          <cell r="G323" t="str">
            <v>142205</v>
          </cell>
          <cell r="H323">
            <v>43891</v>
          </cell>
          <cell r="I323">
            <v>0</v>
          </cell>
          <cell r="J323">
            <v>235.89</v>
          </cell>
          <cell r="K323">
            <v>0</v>
          </cell>
          <cell r="M323">
            <v>0</v>
          </cell>
          <cell r="O323">
            <v>1.65</v>
          </cell>
          <cell r="U323">
            <v>64</v>
          </cell>
          <cell r="X323" t="str">
            <v>Auxílio Creche</v>
          </cell>
          <cell r="Z323">
            <v>0</v>
          </cell>
        </row>
        <row r="324">
          <cell r="C324" t="str">
            <v>HOSPITAL FERNANDO BEZERRA</v>
          </cell>
          <cell r="E324" t="str">
            <v>GLORIA BEATRIZ  MACHADO DA GRACA MACEDO</v>
          </cell>
          <cell r="F324" t="str">
            <v>3 - Administrativo</v>
          </cell>
          <cell r="G324" t="str">
            <v>142105</v>
          </cell>
          <cell r="H324">
            <v>43891</v>
          </cell>
          <cell r="I324">
            <v>0</v>
          </cell>
          <cell r="J324">
            <v>1228.1199999999999</v>
          </cell>
          <cell r="K324">
            <v>0</v>
          </cell>
          <cell r="M324">
            <v>0</v>
          </cell>
          <cell r="O324">
            <v>1.65</v>
          </cell>
          <cell r="U324">
            <v>0</v>
          </cell>
          <cell r="Z324">
            <v>0</v>
          </cell>
        </row>
        <row r="325">
          <cell r="C325" t="str">
            <v>HOSPITAL FERNANDO BEZERRA</v>
          </cell>
          <cell r="E325" t="str">
            <v>NADJA ULISSES VIDAL</v>
          </cell>
          <cell r="F325" t="str">
            <v>2 - Outros Profissionais da Saúde</v>
          </cell>
          <cell r="G325" t="str">
            <v>223505</v>
          </cell>
          <cell r="H325">
            <v>43891</v>
          </cell>
          <cell r="I325">
            <v>0</v>
          </cell>
          <cell r="J325">
            <v>321.27</v>
          </cell>
          <cell r="K325">
            <v>0</v>
          </cell>
          <cell r="M325">
            <v>3.83</v>
          </cell>
          <cell r="O325">
            <v>1.28</v>
          </cell>
          <cell r="U325">
            <v>0</v>
          </cell>
          <cell r="Z325">
            <v>0</v>
          </cell>
        </row>
        <row r="326">
          <cell r="C326" t="str">
            <v>HOSPITAL FERNANDO BEZERRA</v>
          </cell>
          <cell r="E326" t="str">
            <v>NATHALIA ANNIE DE ALENCAR MATOS</v>
          </cell>
          <cell r="F326" t="str">
            <v>3 - Administrativo</v>
          </cell>
          <cell r="G326" t="str">
            <v>411010</v>
          </cell>
          <cell r="H326">
            <v>43891</v>
          </cell>
          <cell r="I326">
            <v>0</v>
          </cell>
          <cell r="J326">
            <v>87.13</v>
          </cell>
          <cell r="K326">
            <v>0</v>
          </cell>
          <cell r="M326">
            <v>10.45</v>
          </cell>
          <cell r="O326">
            <v>1.65</v>
          </cell>
          <cell r="U326">
            <v>0</v>
          </cell>
          <cell r="Z326">
            <v>0</v>
          </cell>
        </row>
        <row r="327">
          <cell r="C327" t="str">
            <v>HOSPITAL FERNANDO BEZERRA</v>
          </cell>
          <cell r="E327" t="str">
            <v>MAGDA ROXANA FURTADO DE ALENCAR SILVA</v>
          </cell>
          <cell r="F327" t="str">
            <v>2 - Outros Profissionais da Saúde</v>
          </cell>
          <cell r="G327" t="str">
            <v>223505</v>
          </cell>
          <cell r="H327">
            <v>43891</v>
          </cell>
          <cell r="I327">
            <v>0</v>
          </cell>
          <cell r="J327">
            <v>206.11</v>
          </cell>
          <cell r="K327">
            <v>0</v>
          </cell>
          <cell r="M327">
            <v>2.54</v>
          </cell>
          <cell r="O327">
            <v>1.28</v>
          </cell>
          <cell r="U327">
            <v>0</v>
          </cell>
          <cell r="Z327">
            <v>0</v>
          </cell>
        </row>
        <row r="328">
          <cell r="C328" t="str">
            <v>HOSPITAL FERNANDO BEZERRA</v>
          </cell>
          <cell r="E328" t="str">
            <v>RENAN ALVES JUSTINO</v>
          </cell>
          <cell r="F328" t="str">
            <v>2 - Outros Profissionais da Saúde</v>
          </cell>
          <cell r="G328" t="str">
            <v>223605</v>
          </cell>
          <cell r="H328">
            <v>43891</v>
          </cell>
          <cell r="I328">
            <v>0</v>
          </cell>
          <cell r="J328">
            <v>516.22</v>
          </cell>
          <cell r="K328">
            <v>0</v>
          </cell>
          <cell r="M328">
            <v>2.54</v>
          </cell>
          <cell r="O328">
            <v>1.28</v>
          </cell>
          <cell r="U328">
            <v>0</v>
          </cell>
          <cell r="Z328">
            <v>0</v>
          </cell>
        </row>
        <row r="329">
          <cell r="C329" t="str">
            <v>HOSPITAL FERNANDO BEZERRA</v>
          </cell>
          <cell r="E329" t="str">
            <v>JAYANA OLIVEIRA MIRANDA</v>
          </cell>
          <cell r="F329" t="str">
            <v>2 - Outros Profissionais da Saúde</v>
          </cell>
          <cell r="G329" t="str">
            <v>223505</v>
          </cell>
          <cell r="H329">
            <v>43891</v>
          </cell>
          <cell r="I329">
            <v>0</v>
          </cell>
          <cell r="J329">
            <v>242.98</v>
          </cell>
          <cell r="K329">
            <v>0</v>
          </cell>
          <cell r="M329">
            <v>2.54</v>
          </cell>
          <cell r="O329">
            <v>1.28</v>
          </cell>
          <cell r="U329">
            <v>100</v>
          </cell>
          <cell r="X329" t="str">
            <v>Auxílio Creche</v>
          </cell>
          <cell r="Z329">
            <v>0</v>
          </cell>
        </row>
        <row r="330">
          <cell r="C330" t="str">
            <v>HOSPITAL FERNANDO BEZERRA</v>
          </cell>
          <cell r="E330" t="str">
            <v>CLEITON DE ARAUJO SOARES</v>
          </cell>
          <cell r="F330" t="str">
            <v>3 - Administrativo</v>
          </cell>
          <cell r="G330" t="str">
            <v>514310</v>
          </cell>
          <cell r="H330">
            <v>43891</v>
          </cell>
          <cell r="I330">
            <v>0</v>
          </cell>
          <cell r="J330">
            <v>96.9</v>
          </cell>
          <cell r="K330">
            <v>0</v>
          </cell>
          <cell r="M330">
            <v>10.85</v>
          </cell>
          <cell r="O330">
            <v>1.65</v>
          </cell>
          <cell r="U330">
            <v>0</v>
          </cell>
          <cell r="Z330">
            <v>0</v>
          </cell>
        </row>
        <row r="331">
          <cell r="C331" t="str">
            <v>HOSPITAL FERNANDO BEZERRA</v>
          </cell>
          <cell r="E331" t="str">
            <v>CICERA NEYDJANNE GONCALVES SOARES</v>
          </cell>
          <cell r="F331" t="str">
            <v>2 - Outros Profissionais da Saúde</v>
          </cell>
          <cell r="G331" t="str">
            <v>322205</v>
          </cell>
          <cell r="H331">
            <v>43891</v>
          </cell>
          <cell r="I331">
            <v>0</v>
          </cell>
          <cell r="J331">
            <v>208.41</v>
          </cell>
          <cell r="K331">
            <v>0</v>
          </cell>
          <cell r="M331">
            <v>0</v>
          </cell>
          <cell r="O331">
            <v>1.65</v>
          </cell>
          <cell r="U331">
            <v>0</v>
          </cell>
          <cell r="Z331">
            <v>0</v>
          </cell>
        </row>
        <row r="332">
          <cell r="C332" t="str">
            <v>HOSPITAL FERNANDO BEZERRA</v>
          </cell>
          <cell r="E332" t="str">
            <v>CICERA FURTUOSO DOS SANTOS</v>
          </cell>
          <cell r="F332" t="str">
            <v>2 - Outros Profissionais da Saúde</v>
          </cell>
          <cell r="G332" t="str">
            <v>322205</v>
          </cell>
          <cell r="H332">
            <v>43891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  <cell r="O332">
            <v>1.65</v>
          </cell>
          <cell r="U332">
            <v>0</v>
          </cell>
          <cell r="Z332">
            <v>0</v>
          </cell>
        </row>
        <row r="333">
          <cell r="C333" t="str">
            <v>HOSPITAL FERNANDO BEZERRA</v>
          </cell>
          <cell r="E333" t="str">
            <v>ODAIR QUEIROZ DE HOLANDA</v>
          </cell>
          <cell r="F333" t="str">
            <v>2 - Outros Profissionais da Saúde</v>
          </cell>
          <cell r="G333" t="str">
            <v>223505</v>
          </cell>
          <cell r="H333">
            <v>43891</v>
          </cell>
          <cell r="I333">
            <v>0</v>
          </cell>
          <cell r="J333">
            <v>257.25</v>
          </cell>
          <cell r="K333">
            <v>0</v>
          </cell>
          <cell r="M333">
            <v>3.83</v>
          </cell>
          <cell r="O333">
            <v>1.28</v>
          </cell>
          <cell r="U333">
            <v>0</v>
          </cell>
          <cell r="Z333">
            <v>0</v>
          </cell>
        </row>
        <row r="334">
          <cell r="C334" t="str">
            <v>HOSPITAL FERNANDO BEZERRA</v>
          </cell>
          <cell r="E334" t="str">
            <v>ENEIAS MATIAS DOS SANTOS SILVA</v>
          </cell>
          <cell r="F334" t="str">
            <v>3 - Administrativo</v>
          </cell>
          <cell r="G334" t="str">
            <v>252210</v>
          </cell>
          <cell r="H334">
            <v>43891</v>
          </cell>
          <cell r="I334">
            <v>0</v>
          </cell>
          <cell r="J334">
            <v>175.45</v>
          </cell>
          <cell r="K334">
            <v>0</v>
          </cell>
          <cell r="M334">
            <v>0</v>
          </cell>
          <cell r="O334">
            <v>1.65</v>
          </cell>
          <cell r="U334">
            <v>0</v>
          </cell>
          <cell r="Z334">
            <v>0</v>
          </cell>
        </row>
        <row r="335">
          <cell r="C335" t="str">
            <v>HOSPITAL FERNANDO BEZERRA</v>
          </cell>
          <cell r="E335" t="str">
            <v>THARLA ANDREZA WANDERLEY GREM DE SOUZA</v>
          </cell>
          <cell r="F335" t="str">
            <v>3 - Administrativo</v>
          </cell>
          <cell r="G335" t="str">
            <v>131210</v>
          </cell>
          <cell r="H335">
            <v>43891</v>
          </cell>
          <cell r="I335">
            <v>0</v>
          </cell>
          <cell r="J335">
            <v>88.63</v>
          </cell>
          <cell r="K335">
            <v>0</v>
          </cell>
          <cell r="M335">
            <v>0</v>
          </cell>
          <cell r="O335">
            <v>1.65</v>
          </cell>
          <cell r="U335">
            <v>0</v>
          </cell>
          <cell r="Z335">
            <v>0</v>
          </cell>
        </row>
        <row r="336">
          <cell r="C336" t="str">
            <v>HOSPITAL FERNANDO BEZERRA</v>
          </cell>
          <cell r="E336" t="str">
            <v>TARCILA HELENA GOMES PEREIRA</v>
          </cell>
          <cell r="F336" t="str">
            <v>3 - Administrativo</v>
          </cell>
          <cell r="G336" t="str">
            <v>223505</v>
          </cell>
          <cell r="H336">
            <v>43891</v>
          </cell>
          <cell r="I336">
            <v>0</v>
          </cell>
          <cell r="J336">
            <v>181.82</v>
          </cell>
          <cell r="K336">
            <v>0</v>
          </cell>
          <cell r="M336">
            <v>2.54</v>
          </cell>
          <cell r="O336">
            <v>1.28</v>
          </cell>
          <cell r="U336">
            <v>0</v>
          </cell>
          <cell r="Z336">
            <v>0</v>
          </cell>
        </row>
        <row r="337">
          <cell r="C337" t="str">
            <v>HOSPITAL FERNANDO BEZERRA</v>
          </cell>
          <cell r="E337" t="str">
            <v>EDNA DELMONDES DE CARVALHO</v>
          </cell>
          <cell r="F337" t="str">
            <v>3 - Administrativo</v>
          </cell>
          <cell r="G337" t="str">
            <v>422105</v>
          </cell>
          <cell r="H337">
            <v>43891</v>
          </cell>
          <cell r="I337">
            <v>0</v>
          </cell>
          <cell r="J337">
            <v>105.66</v>
          </cell>
          <cell r="K337">
            <v>0</v>
          </cell>
          <cell r="M337">
            <v>10.45</v>
          </cell>
          <cell r="O337">
            <v>1.65</v>
          </cell>
          <cell r="U337">
            <v>0</v>
          </cell>
          <cell r="Z337">
            <v>0</v>
          </cell>
        </row>
        <row r="338">
          <cell r="C338" t="str">
            <v>HOSPITAL FERNANDO BEZERRA</v>
          </cell>
          <cell r="E338" t="str">
            <v>CARLOS JUNIOR SOARES DA SILVA</v>
          </cell>
          <cell r="F338" t="str">
            <v>3 - Administrativo</v>
          </cell>
          <cell r="G338" t="str">
            <v>514320</v>
          </cell>
          <cell r="H338">
            <v>43891</v>
          </cell>
          <cell r="I338">
            <v>0</v>
          </cell>
          <cell r="J338">
            <v>108.1</v>
          </cell>
          <cell r="K338">
            <v>0</v>
          </cell>
          <cell r="M338">
            <v>10.45</v>
          </cell>
          <cell r="O338">
            <v>1.65</v>
          </cell>
          <cell r="U338">
            <v>0</v>
          </cell>
          <cell r="Z338">
            <v>0</v>
          </cell>
        </row>
        <row r="339">
          <cell r="C339" t="str">
            <v>HOSPITAL FERNANDO BEZERRA</v>
          </cell>
          <cell r="E339" t="str">
            <v>EDSO FREDSON GONCALVES DA SILVA</v>
          </cell>
          <cell r="F339" t="str">
            <v>2 - Outros Profissionais da Saúde</v>
          </cell>
          <cell r="G339" t="str">
            <v>223505</v>
          </cell>
          <cell r="H339">
            <v>43891</v>
          </cell>
          <cell r="I339">
            <v>0</v>
          </cell>
          <cell r="J339">
            <v>193.05</v>
          </cell>
          <cell r="K339">
            <v>0</v>
          </cell>
          <cell r="M339">
            <v>2.54</v>
          </cell>
          <cell r="O339">
            <v>1.28</v>
          </cell>
          <cell r="U339">
            <v>0</v>
          </cell>
          <cell r="Z339">
            <v>0</v>
          </cell>
        </row>
        <row r="340">
          <cell r="C340" t="str">
            <v>HOSPITAL FERNANDO BEZERRA</v>
          </cell>
          <cell r="E340" t="str">
            <v>LUIZ AGOSTINHO TAVARES DOS SANTOS</v>
          </cell>
          <cell r="F340" t="str">
            <v>3 - Administrativo</v>
          </cell>
          <cell r="G340" t="str">
            <v>411010</v>
          </cell>
          <cell r="H340">
            <v>43891</v>
          </cell>
          <cell r="I340">
            <v>0</v>
          </cell>
          <cell r="J340">
            <v>87.03</v>
          </cell>
          <cell r="K340">
            <v>0</v>
          </cell>
          <cell r="M340">
            <v>10.45</v>
          </cell>
          <cell r="O340">
            <v>1.65</v>
          </cell>
          <cell r="U340">
            <v>0</v>
          </cell>
          <cell r="Z340">
            <v>0</v>
          </cell>
        </row>
        <row r="341">
          <cell r="C341" t="str">
            <v>HOSPITAL FERNANDO BEZERRA</v>
          </cell>
          <cell r="E341" t="str">
            <v>IGOR KAIQUE JORDAO FREIRE DE ALENCAR</v>
          </cell>
          <cell r="F341" t="str">
            <v>3 - Administrativo</v>
          </cell>
          <cell r="G341" t="str">
            <v>521130</v>
          </cell>
          <cell r="H341">
            <v>43891</v>
          </cell>
          <cell r="I341">
            <v>0</v>
          </cell>
          <cell r="J341">
            <v>99.93</v>
          </cell>
          <cell r="K341">
            <v>0</v>
          </cell>
          <cell r="M341">
            <v>0</v>
          </cell>
          <cell r="O341">
            <v>1.65</v>
          </cell>
          <cell r="U341">
            <v>0</v>
          </cell>
          <cell r="Z341">
            <v>0</v>
          </cell>
        </row>
        <row r="342">
          <cell r="C342" t="str">
            <v>HOSPITAL FERNANDO BEZERRA</v>
          </cell>
          <cell r="E342" t="str">
            <v>EDIANE ALVES DA SILVA</v>
          </cell>
          <cell r="F342" t="str">
            <v>2 - Outros Profissionais da Saúde</v>
          </cell>
          <cell r="G342" t="str">
            <v>223505</v>
          </cell>
          <cell r="H342">
            <v>43891</v>
          </cell>
          <cell r="I342">
            <v>0</v>
          </cell>
          <cell r="J342">
            <v>213.04</v>
          </cell>
          <cell r="K342">
            <v>0</v>
          </cell>
          <cell r="M342">
            <v>2.54</v>
          </cell>
          <cell r="O342">
            <v>1.28</v>
          </cell>
          <cell r="U342">
            <v>100</v>
          </cell>
          <cell r="X342" t="str">
            <v>Auxílio Creche</v>
          </cell>
          <cell r="Z342">
            <v>0</v>
          </cell>
        </row>
        <row r="343">
          <cell r="C343" t="str">
            <v>HOSPITAL FERNANDO BEZERRA</v>
          </cell>
          <cell r="E343" t="str">
            <v>LINDINEZ ALVES DE CASTRO</v>
          </cell>
          <cell r="F343" t="str">
            <v>3 - Administrativo</v>
          </cell>
          <cell r="G343" t="str">
            <v>422105</v>
          </cell>
          <cell r="H343">
            <v>43891</v>
          </cell>
          <cell r="I343">
            <v>0</v>
          </cell>
          <cell r="J343">
            <v>87.7</v>
          </cell>
          <cell r="K343">
            <v>0</v>
          </cell>
          <cell r="M343">
            <v>10.45</v>
          </cell>
          <cell r="O343">
            <v>1.65</v>
          </cell>
          <cell r="U343">
            <v>64</v>
          </cell>
          <cell r="X343" t="str">
            <v>Auxílio Creche</v>
          </cell>
          <cell r="Z343">
            <v>0</v>
          </cell>
        </row>
        <row r="344">
          <cell r="C344" t="str">
            <v>HOSPITAL FERNANDO BEZERRA</v>
          </cell>
          <cell r="E344" t="str">
            <v>THAMYRES WELRYA GOMES DA ROCHA</v>
          </cell>
          <cell r="F344" t="str">
            <v>3 - Administrativo</v>
          </cell>
          <cell r="G344" t="str">
            <v>513505</v>
          </cell>
          <cell r="H344">
            <v>43891</v>
          </cell>
          <cell r="I344">
            <v>0</v>
          </cell>
          <cell r="J344">
            <v>86.24</v>
          </cell>
          <cell r="K344">
            <v>0</v>
          </cell>
          <cell r="M344">
            <v>0</v>
          </cell>
          <cell r="O344">
            <v>1.65</v>
          </cell>
          <cell r="U344">
            <v>64</v>
          </cell>
          <cell r="X344" t="str">
            <v>Auxílio Creche</v>
          </cell>
          <cell r="Z344">
            <v>0</v>
          </cell>
        </row>
        <row r="345">
          <cell r="C345" t="str">
            <v>HOSPITAL FERNANDO BEZERRA</v>
          </cell>
          <cell r="E345" t="str">
            <v>JAKELINE COELHO DELMONDES</v>
          </cell>
          <cell r="F345" t="str">
            <v>2 - Outros Profissionais da Saúde</v>
          </cell>
          <cell r="G345" t="str">
            <v>322205</v>
          </cell>
          <cell r="H345">
            <v>43891</v>
          </cell>
          <cell r="I345">
            <v>0</v>
          </cell>
          <cell r="J345">
            <v>222</v>
          </cell>
          <cell r="K345">
            <v>0</v>
          </cell>
          <cell r="M345">
            <v>0</v>
          </cell>
          <cell r="O345">
            <v>1.28</v>
          </cell>
          <cell r="U345">
            <v>0</v>
          </cell>
          <cell r="Z345">
            <v>0</v>
          </cell>
        </row>
        <row r="346">
          <cell r="C346" t="str">
            <v>HOSPITAL FERNANDO BEZERRA</v>
          </cell>
          <cell r="E346" t="str">
            <v>DANIELLE MEDEIROS TAVARES</v>
          </cell>
          <cell r="F346" t="str">
            <v>2 - Outros Profissionais da Saúde</v>
          </cell>
          <cell r="G346" t="str">
            <v>322205</v>
          </cell>
          <cell r="H346">
            <v>43891</v>
          </cell>
          <cell r="I346">
            <v>0</v>
          </cell>
          <cell r="J346">
            <v>111.86</v>
          </cell>
          <cell r="K346">
            <v>0</v>
          </cell>
          <cell r="M346">
            <v>10.45</v>
          </cell>
          <cell r="O346">
            <v>1.65</v>
          </cell>
          <cell r="U346">
            <v>0</v>
          </cell>
          <cell r="Z346">
            <v>0</v>
          </cell>
        </row>
        <row r="347">
          <cell r="C347" t="str">
            <v>HOSPITAL FERNANDO BEZERRA</v>
          </cell>
          <cell r="E347" t="str">
            <v>SANDERVAL FERREIRA DA SILVA</v>
          </cell>
          <cell r="F347" t="str">
            <v>3 - Administrativo</v>
          </cell>
          <cell r="G347" t="str">
            <v>517420</v>
          </cell>
          <cell r="H347">
            <v>43891</v>
          </cell>
          <cell r="I347">
            <v>0</v>
          </cell>
          <cell r="J347">
            <v>116</v>
          </cell>
          <cell r="K347">
            <v>0</v>
          </cell>
          <cell r="M347">
            <v>12.88</v>
          </cell>
          <cell r="O347">
            <v>1.65</v>
          </cell>
          <cell r="U347">
            <v>0</v>
          </cell>
          <cell r="Z347">
            <v>0</v>
          </cell>
        </row>
        <row r="348">
          <cell r="C348" t="str">
            <v>HOSPITAL FERNANDO BEZERRA</v>
          </cell>
          <cell r="E348" t="str">
            <v>ANTONIO ALVES DE ALENCAR</v>
          </cell>
          <cell r="F348" t="str">
            <v>2 - Outros Profissionais da Saúde</v>
          </cell>
          <cell r="G348" t="str">
            <v>515110</v>
          </cell>
          <cell r="H348">
            <v>43891</v>
          </cell>
          <cell r="I348">
            <v>0</v>
          </cell>
          <cell r="J348">
            <v>160.44</v>
          </cell>
          <cell r="K348">
            <v>0</v>
          </cell>
          <cell r="M348">
            <v>10.45</v>
          </cell>
          <cell r="O348">
            <v>1.65</v>
          </cell>
          <cell r="U348">
            <v>0</v>
          </cell>
          <cell r="Z348">
            <v>0</v>
          </cell>
        </row>
        <row r="349">
          <cell r="C349" t="str">
            <v>HOSPITAL FERNANDO BEZERRA</v>
          </cell>
          <cell r="E349" t="str">
            <v>JOSE ALYSON SANTOS LIMA</v>
          </cell>
          <cell r="F349" t="str">
            <v>3 - Administrativo</v>
          </cell>
          <cell r="G349" t="str">
            <v>516405</v>
          </cell>
          <cell r="H349">
            <v>43891</v>
          </cell>
          <cell r="I349">
            <v>0</v>
          </cell>
          <cell r="J349">
            <v>119.22</v>
          </cell>
          <cell r="K349">
            <v>0</v>
          </cell>
          <cell r="M349">
            <v>10.45</v>
          </cell>
          <cell r="O349">
            <v>1.65</v>
          </cell>
          <cell r="U349">
            <v>0</v>
          </cell>
          <cell r="Z349">
            <v>0</v>
          </cell>
        </row>
        <row r="350">
          <cell r="C350" t="str">
            <v>HOSPITAL FERNANDO BEZERRA</v>
          </cell>
          <cell r="E350" t="str">
            <v xml:space="preserve">DANIELE LOPES </v>
          </cell>
          <cell r="F350" t="str">
            <v>3 - Administrativo</v>
          </cell>
          <cell r="G350" t="str">
            <v>411010</v>
          </cell>
          <cell r="H350">
            <v>43891</v>
          </cell>
          <cell r="I350">
            <v>0</v>
          </cell>
          <cell r="J350">
            <v>9.82</v>
          </cell>
          <cell r="K350">
            <v>0</v>
          </cell>
          <cell r="M350">
            <v>0</v>
          </cell>
          <cell r="O350">
            <v>1.65</v>
          </cell>
          <cell r="U350">
            <v>64</v>
          </cell>
          <cell r="X350" t="str">
            <v>Auxílio Creche</v>
          </cell>
          <cell r="Z350">
            <v>0</v>
          </cell>
        </row>
        <row r="351">
          <cell r="C351" t="str">
            <v>HOSPITAL FERNANDO BEZERRA</v>
          </cell>
          <cell r="E351" t="str">
            <v>FRANCISCO CASSIO VIEIRA DOS SANTOS</v>
          </cell>
          <cell r="F351" t="str">
            <v>3 - Administrativo</v>
          </cell>
          <cell r="G351" t="str">
            <v>411010</v>
          </cell>
          <cell r="H351">
            <v>43891</v>
          </cell>
          <cell r="I351">
            <v>0</v>
          </cell>
          <cell r="J351">
            <v>9.82</v>
          </cell>
          <cell r="K351">
            <v>0</v>
          </cell>
          <cell r="M351">
            <v>0</v>
          </cell>
          <cell r="O351">
            <v>1.65</v>
          </cell>
          <cell r="U351">
            <v>0</v>
          </cell>
          <cell r="Z351">
            <v>0</v>
          </cell>
        </row>
        <row r="352">
          <cell r="C352" t="str">
            <v>HOSPITAL FERNANDO BEZERRA</v>
          </cell>
          <cell r="E352" t="str">
            <v>ANDRE DE SOUZA LINS</v>
          </cell>
          <cell r="F352" t="str">
            <v>3 - Administrativo</v>
          </cell>
          <cell r="G352" t="str">
            <v>411010</v>
          </cell>
          <cell r="H352">
            <v>43891</v>
          </cell>
          <cell r="I352">
            <v>0</v>
          </cell>
          <cell r="J352">
            <v>9.81</v>
          </cell>
          <cell r="K352">
            <v>0</v>
          </cell>
          <cell r="M352">
            <v>0</v>
          </cell>
          <cell r="O352">
            <v>1.65</v>
          </cell>
          <cell r="U352">
            <v>0</v>
          </cell>
          <cell r="Z352">
            <v>0</v>
          </cell>
        </row>
        <row r="353">
          <cell r="C353" t="str">
            <v>HOSPITAL FERNANDO BEZERRA</v>
          </cell>
          <cell r="E353" t="str">
            <v>JOSE HIZANO MARCOS DA SILVA</v>
          </cell>
          <cell r="F353" t="str">
            <v>3 - Administrativo</v>
          </cell>
          <cell r="G353" t="str">
            <v>411010</v>
          </cell>
          <cell r="H353">
            <v>43891</v>
          </cell>
          <cell r="I353">
            <v>0</v>
          </cell>
          <cell r="J353">
            <v>9.82</v>
          </cell>
          <cell r="K353">
            <v>0</v>
          </cell>
          <cell r="M353">
            <v>0</v>
          </cell>
          <cell r="O353">
            <v>1.65</v>
          </cell>
          <cell r="U353">
            <v>0</v>
          </cell>
          <cell r="Z353">
            <v>0</v>
          </cell>
        </row>
        <row r="354">
          <cell r="C354" t="str">
            <v>HOSPITAL FERNANDO BEZERRA</v>
          </cell>
          <cell r="E354" t="str">
            <v xml:space="preserve">GESSICA DE ALENCAR VASCONCELOS </v>
          </cell>
          <cell r="F354" t="str">
            <v>3 - Administrativo</v>
          </cell>
          <cell r="G354" t="str">
            <v>411010</v>
          </cell>
          <cell r="H354">
            <v>43891</v>
          </cell>
          <cell r="I354">
            <v>0</v>
          </cell>
          <cell r="J354">
            <v>9.82</v>
          </cell>
          <cell r="K354">
            <v>0</v>
          </cell>
          <cell r="M354">
            <v>0</v>
          </cell>
          <cell r="O354">
            <v>1.65</v>
          </cell>
          <cell r="U354">
            <v>64</v>
          </cell>
          <cell r="X354" t="str">
            <v>Auxílio Creche</v>
          </cell>
          <cell r="Z354">
            <v>0</v>
          </cell>
        </row>
        <row r="355">
          <cell r="C355" t="str">
            <v>HOSPITAL FERNANDO BEZERRA</v>
          </cell>
          <cell r="E355" t="str">
            <v>MICHAEL BARROS SILVA</v>
          </cell>
          <cell r="F355" t="str">
            <v>2 - Outros Profissionais da Saúde</v>
          </cell>
          <cell r="G355" t="str">
            <v>521130</v>
          </cell>
          <cell r="H355">
            <v>43891</v>
          </cell>
          <cell r="I355">
            <v>0</v>
          </cell>
          <cell r="J355">
            <v>104.4</v>
          </cell>
          <cell r="K355">
            <v>0</v>
          </cell>
          <cell r="M355">
            <v>10.45</v>
          </cell>
          <cell r="O355">
            <v>1.65</v>
          </cell>
          <cell r="U355">
            <v>0</v>
          </cell>
          <cell r="Z355">
            <v>0</v>
          </cell>
        </row>
        <row r="356">
          <cell r="C356" t="str">
            <v>HOSPITAL FERNANDO BEZERRA</v>
          </cell>
          <cell r="E356" t="str">
            <v xml:space="preserve">RANNYELA BARBOSA MACHADO </v>
          </cell>
          <cell r="F356" t="str">
            <v>2 - Outros Profissionais da Saúde</v>
          </cell>
          <cell r="G356" t="str">
            <v>223505</v>
          </cell>
          <cell r="H356">
            <v>43891</v>
          </cell>
          <cell r="I356">
            <v>0</v>
          </cell>
          <cell r="J356">
            <v>140.38</v>
          </cell>
          <cell r="K356">
            <v>0</v>
          </cell>
          <cell r="M356">
            <v>0</v>
          </cell>
          <cell r="O356">
            <v>1.28</v>
          </cell>
          <cell r="U356">
            <v>0</v>
          </cell>
          <cell r="Z356">
            <v>0</v>
          </cell>
        </row>
        <row r="357">
          <cell r="C357" t="str">
            <v>HOSPITAL FERNANDO BEZERRA</v>
          </cell>
          <cell r="E357" t="str">
            <v xml:space="preserve">DAMILLI KAUANE ALVES DE LIMA </v>
          </cell>
          <cell r="F357" t="str">
            <v>2 - Outros Profissionais da Saúde</v>
          </cell>
          <cell r="G357" t="str">
            <v>322205</v>
          </cell>
          <cell r="H357">
            <v>43891</v>
          </cell>
          <cell r="I357">
            <v>0</v>
          </cell>
          <cell r="J357">
            <v>118.01</v>
          </cell>
          <cell r="K357">
            <v>0</v>
          </cell>
          <cell r="M357">
            <v>10.45</v>
          </cell>
          <cell r="O357">
            <v>1.65</v>
          </cell>
          <cell r="U357">
            <v>0</v>
          </cell>
          <cell r="Z357">
            <v>0</v>
          </cell>
        </row>
        <row r="358">
          <cell r="C358" t="str">
            <v>HOSPITAL FERNANDO BEZERRA</v>
          </cell>
          <cell r="E358" t="str">
            <v>IRANEIDE DE ALENCAR SOUZA</v>
          </cell>
          <cell r="F358" t="str">
            <v>3 - Administrativo</v>
          </cell>
          <cell r="G358" t="str">
            <v>422105</v>
          </cell>
          <cell r="H358">
            <v>43891</v>
          </cell>
          <cell r="I358">
            <v>0</v>
          </cell>
          <cell r="J358">
            <v>95.72</v>
          </cell>
          <cell r="K358">
            <v>0</v>
          </cell>
          <cell r="M358">
            <v>10.45</v>
          </cell>
          <cell r="O358">
            <v>1.65</v>
          </cell>
          <cell r="U358">
            <v>0</v>
          </cell>
          <cell r="Z358">
            <v>0</v>
          </cell>
        </row>
        <row r="359">
          <cell r="C359" t="str">
            <v>HOSPITAL FERNANDO BEZERRA</v>
          </cell>
          <cell r="E359" t="str">
            <v>AZENILTON ALVES DE SA</v>
          </cell>
          <cell r="F359" t="str">
            <v>3 - Administrativo</v>
          </cell>
          <cell r="G359" t="str">
            <v>517420</v>
          </cell>
          <cell r="H359">
            <v>43891</v>
          </cell>
          <cell r="I359">
            <v>0</v>
          </cell>
          <cell r="J359">
            <v>116.21</v>
          </cell>
          <cell r="K359">
            <v>0</v>
          </cell>
          <cell r="M359">
            <v>12.88</v>
          </cell>
          <cell r="O359">
            <v>1.65</v>
          </cell>
          <cell r="U359">
            <v>0</v>
          </cell>
          <cell r="Z359">
            <v>0</v>
          </cell>
        </row>
        <row r="360">
          <cell r="C360" t="str">
            <v>HOSPITAL FERNANDO BEZERRA</v>
          </cell>
          <cell r="E360" t="str">
            <v>ELSON FAGNER HOLANDA DE LIMA</v>
          </cell>
          <cell r="F360" t="str">
            <v>1 - Médico</v>
          </cell>
          <cell r="G360" t="str">
            <v>225270</v>
          </cell>
          <cell r="H360">
            <v>43891</v>
          </cell>
          <cell r="I360">
            <v>0</v>
          </cell>
          <cell r="J360">
            <v>788.77</v>
          </cell>
          <cell r="K360">
            <v>0</v>
          </cell>
          <cell r="M360">
            <v>0</v>
          </cell>
          <cell r="O360">
            <v>4</v>
          </cell>
          <cell r="U360">
            <v>0</v>
          </cell>
          <cell r="Z360">
            <v>0</v>
          </cell>
        </row>
        <row r="361">
          <cell r="C361" t="str">
            <v>HOSPITAL FERNANDO BEZERRA</v>
          </cell>
          <cell r="E361" t="str">
            <v>ROSIVAN ALVINO DOS SANTOS</v>
          </cell>
          <cell r="F361" t="str">
            <v>2 - Outros Profissionais da Saúde</v>
          </cell>
          <cell r="G361" t="str">
            <v>351605</v>
          </cell>
          <cell r="H361">
            <v>43891</v>
          </cell>
          <cell r="I361">
            <v>0</v>
          </cell>
          <cell r="J361">
            <v>89.41</v>
          </cell>
          <cell r="K361">
            <v>0</v>
          </cell>
          <cell r="M361">
            <v>10.51</v>
          </cell>
          <cell r="O361">
            <v>1.65</v>
          </cell>
          <cell r="U361">
            <v>0</v>
          </cell>
          <cell r="Z361">
            <v>0</v>
          </cell>
        </row>
        <row r="362">
          <cell r="C362" t="str">
            <v>HOSPITAL FERNANDO BEZERRA</v>
          </cell>
          <cell r="E362" t="str">
            <v xml:space="preserve">TAIANE DE OLIVEIRA RODRIGUES </v>
          </cell>
          <cell r="F362" t="str">
            <v>2 - Outros Profissionais da Saúde</v>
          </cell>
          <cell r="G362" t="str">
            <v>322205</v>
          </cell>
          <cell r="H362">
            <v>43891</v>
          </cell>
          <cell r="I362">
            <v>0</v>
          </cell>
          <cell r="J362">
            <v>133.33000000000001</v>
          </cell>
          <cell r="K362">
            <v>0</v>
          </cell>
          <cell r="M362">
            <v>10.45</v>
          </cell>
          <cell r="O362">
            <v>1.65</v>
          </cell>
          <cell r="U362">
            <v>0</v>
          </cell>
          <cell r="Z362">
            <v>0</v>
          </cell>
        </row>
        <row r="363">
          <cell r="C363" t="str">
            <v>HOSPITAL FERNANDO BEZERRA</v>
          </cell>
          <cell r="E363" t="str">
            <v xml:space="preserve">EVONEIDE LEANDRO DE OLIVEIRA </v>
          </cell>
          <cell r="F363" t="str">
            <v>3 - Administrativo</v>
          </cell>
          <cell r="G363" t="str">
            <v>322205</v>
          </cell>
          <cell r="H363">
            <v>43891</v>
          </cell>
          <cell r="I363">
            <v>0</v>
          </cell>
          <cell r="J363">
            <v>129.82</v>
          </cell>
          <cell r="K363">
            <v>0</v>
          </cell>
          <cell r="M363">
            <v>10.45</v>
          </cell>
          <cell r="O363">
            <v>1.65</v>
          </cell>
          <cell r="U363">
            <v>0</v>
          </cell>
          <cell r="Z363">
            <v>0</v>
          </cell>
        </row>
        <row r="364">
          <cell r="C364" t="str">
            <v>HOSPITAL FERNANDO BEZERRA</v>
          </cell>
          <cell r="E364" t="str">
            <v xml:space="preserve">JANE KALLY ALVES DE ARAUJO RIBEIRO </v>
          </cell>
          <cell r="F364" t="str">
            <v>2 - Outros Profissionais da Saúde</v>
          </cell>
          <cell r="G364" t="str">
            <v>322205</v>
          </cell>
          <cell r="H364">
            <v>43891</v>
          </cell>
          <cell r="I364">
            <v>0</v>
          </cell>
          <cell r="J364">
            <v>101.42</v>
          </cell>
          <cell r="K364">
            <v>0</v>
          </cell>
          <cell r="M364">
            <v>10.45</v>
          </cell>
          <cell r="O364">
            <v>1.65</v>
          </cell>
          <cell r="U364">
            <v>0</v>
          </cell>
          <cell r="Z364">
            <v>0</v>
          </cell>
        </row>
        <row r="365">
          <cell r="C365" t="str">
            <v>HOSPITAL FERNANDO BEZERRA</v>
          </cell>
          <cell r="E365" t="str">
            <v>JOSE VALMIR RAMOS LACERDA FILHO</v>
          </cell>
          <cell r="F365" t="str">
            <v>1 - Médico</v>
          </cell>
          <cell r="G365" t="str">
            <v>225270</v>
          </cell>
          <cell r="H365">
            <v>43891</v>
          </cell>
          <cell r="I365">
            <v>0</v>
          </cell>
          <cell r="J365">
            <v>673.33</v>
          </cell>
          <cell r="K365">
            <v>0</v>
          </cell>
          <cell r="M365">
            <v>0</v>
          </cell>
          <cell r="O365">
            <v>4</v>
          </cell>
          <cell r="U365">
            <v>0</v>
          </cell>
          <cell r="Z365">
            <v>0</v>
          </cell>
        </row>
        <row r="366">
          <cell r="C366" t="str">
            <v>HOSPITAL FERNANDO BEZERRA</v>
          </cell>
          <cell r="E366" t="str">
            <v>ANESIA JOSE DOS SANTOS</v>
          </cell>
          <cell r="F366" t="str">
            <v>3 - Administrativo</v>
          </cell>
          <cell r="G366" t="str">
            <v>252210</v>
          </cell>
          <cell r="H366">
            <v>43891</v>
          </cell>
          <cell r="I366">
            <v>0</v>
          </cell>
          <cell r="J366">
            <v>167.67</v>
          </cell>
          <cell r="K366">
            <v>0</v>
          </cell>
          <cell r="M366">
            <v>0</v>
          </cell>
          <cell r="O366">
            <v>1.65</v>
          </cell>
          <cell r="U366">
            <v>0</v>
          </cell>
          <cell r="Z366">
            <v>0</v>
          </cell>
        </row>
        <row r="367">
          <cell r="C367" t="str">
            <v>HOSPITAL FERNANDO BEZERRA</v>
          </cell>
          <cell r="E367" t="str">
            <v>RUBENS GABRIEL MACEDO LIMA</v>
          </cell>
          <cell r="F367" t="str">
            <v>3 - Administrativo</v>
          </cell>
          <cell r="G367" t="str">
            <v>411010</v>
          </cell>
          <cell r="H367">
            <v>43891</v>
          </cell>
          <cell r="I367">
            <v>0</v>
          </cell>
          <cell r="J367">
            <v>9.82</v>
          </cell>
          <cell r="K367">
            <v>0</v>
          </cell>
          <cell r="M367">
            <v>0</v>
          </cell>
          <cell r="O367">
            <v>1.65</v>
          </cell>
          <cell r="U367">
            <v>0</v>
          </cell>
          <cell r="Z367">
            <v>0</v>
          </cell>
        </row>
        <row r="368">
          <cell r="C368" t="str">
            <v>HOSPITAL FERNANDO BEZERRA</v>
          </cell>
          <cell r="E368" t="str">
            <v>EIRAN ERIK PEREIRA SILVA</v>
          </cell>
          <cell r="F368" t="str">
            <v>3 - Administrativo</v>
          </cell>
          <cell r="G368" t="str">
            <v>411010</v>
          </cell>
          <cell r="H368">
            <v>43891</v>
          </cell>
          <cell r="I368">
            <v>0</v>
          </cell>
          <cell r="J368">
            <v>9.82</v>
          </cell>
          <cell r="K368">
            <v>0</v>
          </cell>
          <cell r="M368">
            <v>0</v>
          </cell>
          <cell r="O368">
            <v>1.65</v>
          </cell>
          <cell r="U368">
            <v>0</v>
          </cell>
          <cell r="Z368">
            <v>0</v>
          </cell>
        </row>
        <row r="369">
          <cell r="C369" t="str">
            <v>HOSPITAL FERNANDO BEZERRA</v>
          </cell>
          <cell r="E369" t="str">
            <v>MATHEUS ALENCAR DE SOUZA</v>
          </cell>
          <cell r="F369" t="str">
            <v>3 - Administrativo</v>
          </cell>
          <cell r="G369" t="str">
            <v>411010</v>
          </cell>
          <cell r="H369">
            <v>43891</v>
          </cell>
          <cell r="I369">
            <v>0</v>
          </cell>
          <cell r="J369">
            <v>9.81</v>
          </cell>
          <cell r="K369">
            <v>0</v>
          </cell>
          <cell r="M369">
            <v>0</v>
          </cell>
          <cell r="O369">
            <v>1.65</v>
          </cell>
          <cell r="U369">
            <v>0</v>
          </cell>
          <cell r="Z369">
            <v>0</v>
          </cell>
        </row>
        <row r="370">
          <cell r="C370" t="str">
            <v>HOSPITAL FERNANDO BEZERRA</v>
          </cell>
          <cell r="E370" t="str">
            <v>MARIA JANNAINA DE ARAUJO SOUZA</v>
          </cell>
          <cell r="F370" t="str">
            <v>2 - Outros Profissionais da Saúde</v>
          </cell>
          <cell r="G370" t="str">
            <v>322205</v>
          </cell>
          <cell r="H370">
            <v>43891</v>
          </cell>
          <cell r="I370">
            <v>0</v>
          </cell>
          <cell r="J370">
            <v>135.76</v>
          </cell>
          <cell r="K370">
            <v>0</v>
          </cell>
          <cell r="M370">
            <v>10.45</v>
          </cell>
          <cell r="O370">
            <v>1.65</v>
          </cell>
          <cell r="U370">
            <v>0</v>
          </cell>
          <cell r="Z370">
            <v>0</v>
          </cell>
        </row>
        <row r="371">
          <cell r="C371" t="str">
            <v>HOSPITAL FERNANDO BEZERRA</v>
          </cell>
          <cell r="E371" t="str">
            <v>ROSANIRA GOMES PEREIRA</v>
          </cell>
          <cell r="F371" t="str">
            <v>2 - Outros Profissionais da Saúde</v>
          </cell>
          <cell r="G371" t="str">
            <v>322205</v>
          </cell>
          <cell r="H371">
            <v>43891</v>
          </cell>
          <cell r="I371">
            <v>0</v>
          </cell>
          <cell r="J371">
            <v>107.02</v>
          </cell>
          <cell r="K371">
            <v>0</v>
          </cell>
          <cell r="M371">
            <v>10.45</v>
          </cell>
          <cell r="O371">
            <v>1.65</v>
          </cell>
          <cell r="U371">
            <v>0</v>
          </cell>
          <cell r="Z371">
            <v>0</v>
          </cell>
        </row>
        <row r="372">
          <cell r="C372" t="str">
            <v>HOSPITAL FERNANDO BEZERRA</v>
          </cell>
          <cell r="E372" t="str">
            <v>CARLENE BELO LIRA</v>
          </cell>
          <cell r="F372" t="str">
            <v>2 - Outros Profissionais da Saúde</v>
          </cell>
          <cell r="G372" t="str">
            <v>322205</v>
          </cell>
          <cell r="H372">
            <v>43891</v>
          </cell>
          <cell r="I372">
            <v>0</v>
          </cell>
          <cell r="J372">
            <v>136.13</v>
          </cell>
          <cell r="K372">
            <v>0</v>
          </cell>
          <cell r="M372">
            <v>10.45</v>
          </cell>
          <cell r="O372">
            <v>1.65</v>
          </cell>
          <cell r="U372">
            <v>0</v>
          </cell>
          <cell r="Z372">
            <v>0</v>
          </cell>
        </row>
        <row r="373">
          <cell r="C373" t="str">
            <v>HOSPITAL FERNANDO BEZERRA</v>
          </cell>
          <cell r="E373" t="str">
            <v>JOSE CARLOS DE SOUZA MOREIRA</v>
          </cell>
          <cell r="F373" t="str">
            <v>2 - Outros Profissionais da Saúde</v>
          </cell>
          <cell r="G373" t="str">
            <v>324115</v>
          </cell>
          <cell r="H373">
            <v>43891</v>
          </cell>
          <cell r="I373">
            <v>0</v>
          </cell>
          <cell r="J373">
            <v>304.77999999999997</v>
          </cell>
          <cell r="K373">
            <v>0</v>
          </cell>
          <cell r="M373">
            <v>18.27</v>
          </cell>
          <cell r="O373">
            <v>1.65</v>
          </cell>
          <cell r="P373">
            <v>4</v>
          </cell>
          <cell r="U373">
            <v>0</v>
          </cell>
          <cell r="Z373">
            <v>0</v>
          </cell>
        </row>
        <row r="374">
          <cell r="C374" t="str">
            <v>HOSPITAL FERNANDO BEZERRA</v>
          </cell>
          <cell r="E374" t="str">
            <v>SILVANA CRISTINA CRUZ AVELINO</v>
          </cell>
          <cell r="F374" t="str">
            <v>3 - Administrativo</v>
          </cell>
          <cell r="G374" t="str">
            <v>422105</v>
          </cell>
          <cell r="H374">
            <v>43891</v>
          </cell>
          <cell r="I374">
            <v>0</v>
          </cell>
          <cell r="J374">
            <v>102.12</v>
          </cell>
          <cell r="K374">
            <v>0</v>
          </cell>
          <cell r="M374">
            <v>10.45</v>
          </cell>
          <cell r="O374">
            <v>9.5</v>
          </cell>
          <cell r="U374">
            <v>0</v>
          </cell>
          <cell r="Z374">
            <v>0</v>
          </cell>
        </row>
        <row r="375">
          <cell r="C375" t="str">
            <v>HOSPITAL FERNANDO BEZERRA</v>
          </cell>
          <cell r="E375" t="str">
            <v>AUZENITA PEREIRA DA SILVA</v>
          </cell>
          <cell r="F375" t="str">
            <v>2 - Outros Profissionais da Saúde</v>
          </cell>
          <cell r="G375" t="str">
            <v>322205</v>
          </cell>
          <cell r="H375">
            <v>43891</v>
          </cell>
          <cell r="I375">
            <v>0</v>
          </cell>
          <cell r="J375">
            <v>118</v>
          </cell>
          <cell r="K375">
            <v>0</v>
          </cell>
          <cell r="M375">
            <v>10.45</v>
          </cell>
          <cell r="O375">
            <v>1.65</v>
          </cell>
          <cell r="U375">
            <v>0</v>
          </cell>
          <cell r="Z375">
            <v>0</v>
          </cell>
        </row>
        <row r="376">
          <cell r="C376" t="str">
            <v>HOSPITAL FERNANDO BEZERRA</v>
          </cell>
          <cell r="E376" t="str">
            <v>RUBENILSON ALVES DE CASTRO</v>
          </cell>
          <cell r="F376" t="str">
            <v>2 - Outros Profissionais da Saúde</v>
          </cell>
          <cell r="G376" t="str">
            <v>223505</v>
          </cell>
          <cell r="H376">
            <v>43891</v>
          </cell>
          <cell r="I376">
            <v>0</v>
          </cell>
          <cell r="J376">
            <v>158.33000000000001</v>
          </cell>
          <cell r="K376">
            <v>0</v>
          </cell>
          <cell r="M376">
            <v>2.3199999999999998</v>
          </cell>
          <cell r="O376">
            <v>1.65</v>
          </cell>
          <cell r="U376">
            <v>0</v>
          </cell>
          <cell r="Z376">
            <v>0</v>
          </cell>
        </row>
        <row r="377">
          <cell r="C377" t="str">
            <v>HOSPITAL FERNANDO BEZERRA</v>
          </cell>
          <cell r="E377" t="str">
            <v xml:space="preserve">INACIA FRANCISLENE DA SILVA PEREIRA </v>
          </cell>
          <cell r="F377" t="str">
            <v>2 - Outros Profissionais da Saúde</v>
          </cell>
          <cell r="G377" t="str">
            <v>322205</v>
          </cell>
          <cell r="H377">
            <v>43891</v>
          </cell>
          <cell r="I377">
            <v>0</v>
          </cell>
          <cell r="J377">
            <v>100.32</v>
          </cell>
          <cell r="K377">
            <v>0</v>
          </cell>
          <cell r="M377">
            <v>10.45</v>
          </cell>
          <cell r="O377">
            <v>1.65</v>
          </cell>
          <cell r="U377">
            <v>0</v>
          </cell>
          <cell r="Z377">
            <v>0</v>
          </cell>
        </row>
        <row r="378">
          <cell r="C378" t="str">
            <v>HOSPITAL FERNANDO BEZERRA</v>
          </cell>
          <cell r="E378" t="str">
            <v xml:space="preserve">GISLENE DA SILVA LUNA </v>
          </cell>
          <cell r="F378" t="str">
            <v>2 - Outros Profissionais da Saúde</v>
          </cell>
          <cell r="G378" t="str">
            <v>322205</v>
          </cell>
          <cell r="H378">
            <v>43891</v>
          </cell>
          <cell r="I378">
            <v>0</v>
          </cell>
          <cell r="J378">
            <v>100.32</v>
          </cell>
          <cell r="K378">
            <v>0</v>
          </cell>
          <cell r="M378">
            <v>10.45</v>
          </cell>
          <cell r="O378">
            <v>1.65</v>
          </cell>
          <cell r="U378">
            <v>64</v>
          </cell>
          <cell r="X378" t="str">
            <v>Auxílio Creche</v>
          </cell>
          <cell r="Z378">
            <v>0</v>
          </cell>
        </row>
        <row r="379">
          <cell r="C379" t="str">
            <v>HOSPITAL FERNANDO BEZERRA</v>
          </cell>
          <cell r="E379" t="str">
            <v xml:space="preserve">EDMAURO FELIX DO NASCIMENTO FILHO </v>
          </cell>
          <cell r="F379" t="str">
            <v>2 - Outros Profissionais da Saúde</v>
          </cell>
          <cell r="G379" t="str">
            <v>223505</v>
          </cell>
          <cell r="H379">
            <v>43891</v>
          </cell>
          <cell r="I379">
            <v>0</v>
          </cell>
          <cell r="J379">
            <v>169.47</v>
          </cell>
          <cell r="K379">
            <v>0</v>
          </cell>
          <cell r="M379">
            <v>2.3199999999999998</v>
          </cell>
          <cell r="O379">
            <v>1.65</v>
          </cell>
          <cell r="U379">
            <v>64</v>
          </cell>
          <cell r="X379" t="str">
            <v>Auxílio Creche</v>
          </cell>
          <cell r="Z379">
            <v>0</v>
          </cell>
        </row>
        <row r="380">
          <cell r="C380" t="str">
            <v>HOSPITAL FERNANDO BEZERRA</v>
          </cell>
          <cell r="E380" t="str">
            <v>MARIA JOSE PINHEIRO DOS SANTOS</v>
          </cell>
          <cell r="F380" t="str">
            <v>3 - Administrativo</v>
          </cell>
          <cell r="G380" t="str">
            <v>322205</v>
          </cell>
          <cell r="H380">
            <v>43891</v>
          </cell>
          <cell r="I380">
            <v>0</v>
          </cell>
          <cell r="J380">
            <v>158.4</v>
          </cell>
          <cell r="K380">
            <v>0</v>
          </cell>
          <cell r="M380">
            <v>10.45</v>
          </cell>
          <cell r="O380">
            <v>1.65</v>
          </cell>
          <cell r="U380">
            <v>0</v>
          </cell>
          <cell r="Z380">
            <v>0</v>
          </cell>
        </row>
        <row r="381">
          <cell r="C381" t="str">
            <v>HOSPITAL FERNANDO BEZERRA</v>
          </cell>
          <cell r="E381" t="str">
            <v>FRANCISCA MARIA DOS SANTOS ARAUJO</v>
          </cell>
          <cell r="F381" t="str">
            <v>2 - Outros Profissionais da Saúde</v>
          </cell>
          <cell r="G381" t="str">
            <v>322205</v>
          </cell>
          <cell r="H381">
            <v>43891</v>
          </cell>
          <cell r="I381">
            <v>0</v>
          </cell>
          <cell r="J381">
            <v>114.45</v>
          </cell>
          <cell r="K381">
            <v>0</v>
          </cell>
          <cell r="M381">
            <v>10.45</v>
          </cell>
          <cell r="O381">
            <v>1.28</v>
          </cell>
          <cell r="U381">
            <v>0</v>
          </cell>
          <cell r="Z381">
            <v>0</v>
          </cell>
        </row>
        <row r="382">
          <cell r="C382" t="str">
            <v>HOSPITAL FERNANDO BEZERRA</v>
          </cell>
          <cell r="E382" t="str">
            <v>GERALDO JOSE DA SILVA</v>
          </cell>
          <cell r="F382" t="str">
            <v>3 - Administrativo</v>
          </cell>
          <cell r="G382" t="str">
            <v>514320</v>
          </cell>
          <cell r="H382">
            <v>43891</v>
          </cell>
          <cell r="I382">
            <v>0</v>
          </cell>
          <cell r="J382">
            <v>0</v>
          </cell>
          <cell r="K382">
            <v>148.4</v>
          </cell>
          <cell r="M382">
            <v>10.45</v>
          </cell>
          <cell r="O382">
            <v>0</v>
          </cell>
          <cell r="U382">
            <v>0</v>
          </cell>
          <cell r="Z382">
            <v>0</v>
          </cell>
        </row>
        <row r="383">
          <cell r="C383" t="str">
            <v>HOSPITAL FERNANDO BEZERRA</v>
          </cell>
          <cell r="E383" t="str">
            <v>GILSON CARLOS FERREIRA DE OLIVEIRA</v>
          </cell>
          <cell r="F383" t="str">
            <v>3 - Administrativo</v>
          </cell>
          <cell r="G383" t="str">
            <v>516405</v>
          </cell>
          <cell r="H383">
            <v>43891</v>
          </cell>
          <cell r="I383">
            <v>0</v>
          </cell>
          <cell r="J383">
            <v>0</v>
          </cell>
          <cell r="K383">
            <v>130.82</v>
          </cell>
          <cell r="M383">
            <v>10.45</v>
          </cell>
          <cell r="O383">
            <v>0</v>
          </cell>
          <cell r="Z38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activeCell="B16" sqref="B16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10869782000900</v>
      </c>
      <c r="B3" s="10" t="str">
        <f>'[1]TCE - ANEXO III - Preencher'!C12</f>
        <v>HOSPITAL FERNANDO BEZERRA</v>
      </c>
      <c r="C3" s="11"/>
      <c r="D3" s="12" t="str">
        <f>'[1]TCE - ANEXO III - Preencher'!E12</f>
        <v>JOZIMARIA MARIA TEIXEIRA DE LIMA</v>
      </c>
      <c r="E3" s="10" t="str">
        <f>IF('[1]TCE - ANEXO III - Preencher'!F12="4 - Assistência Odontológica","2 - Outros Profissionais da Saúde",'[1]TCE - ANEXO II - Enviar TCE'!E2)</f>
        <v>3 - Administrativo</v>
      </c>
      <c r="F3" s="13" t="str">
        <f>'[1]TCE - ANEXO III - Preencher'!G12</f>
        <v>422105</v>
      </c>
      <c r="G3" s="14">
        <f>IF('[1]TCE - ANEXO III - Preencher'!H12="","",'[1]TCE - ANEXO III - Preencher'!H12)</f>
        <v>43891</v>
      </c>
      <c r="H3" s="15">
        <f>'[1]TCE - ANEXO III - Preencher'!I12</f>
        <v>0</v>
      </c>
      <c r="I3" s="15">
        <f>'[1]TCE - ANEXO III - Preencher'!J12</f>
        <v>110.62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1.65</v>
      </c>
      <c r="O3" s="16">
        <f>'[1]TCE - ANEXO III - Preencher'!P12</f>
        <v>0</v>
      </c>
      <c r="P3" s="17">
        <f>N3-O3</f>
        <v>1.65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112.27000000000001</v>
      </c>
    </row>
    <row r="4" spans="1:28" s="4" customFormat="1">
      <c r="A4" s="9">
        <f>IFERROR(VLOOKUP(B4,'[1]DADOS (OCULTAR)'!$P$3:$R$53,3,0),"")</f>
        <v>10869782000900</v>
      </c>
      <c r="B4" s="10" t="str">
        <f>'[1]TCE - ANEXO III - Preencher'!C13</f>
        <v>HOSPITAL FERNANDO BEZERRA</v>
      </c>
      <c r="C4" s="11"/>
      <c r="D4" s="12" t="str">
        <f>'[1]TCE - ANEXO III - Preencher'!E13</f>
        <v>MARIA ADRIANA FERREIRA MARINHO</v>
      </c>
      <c r="E4" s="10" t="str">
        <f>IF('[1]TCE - ANEXO III - Preencher'!F13="4 - Assistência Odontológica","2 - Outros Profissionais da Saúde",'[1]TCE - ANEXO II - Enviar TCE'!E3)</f>
        <v>3 - Administrativo</v>
      </c>
      <c r="F4" s="13" t="str">
        <f>'[1]TCE - ANEXO III - Preencher'!G13</f>
        <v>422105</v>
      </c>
      <c r="G4" s="14">
        <f>IF('[1]TCE - ANEXO III - Preencher'!H13="","",'[1]TCE - ANEXO III - Preencher'!H13)</f>
        <v>43891</v>
      </c>
      <c r="H4" s="15">
        <f>'[1]TCE - ANEXO III - Preencher'!I13</f>
        <v>0</v>
      </c>
      <c r="I4" s="15">
        <f>'[1]TCE - ANEXO III - Preencher'!J13</f>
        <v>104.22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1.65</v>
      </c>
      <c r="O4" s="16">
        <f>'[1]TCE - ANEXO III - Preencher'!P13</f>
        <v>0</v>
      </c>
      <c r="P4" s="17">
        <f t="shared" ref="P4:P67" si="2">N4-O4</f>
        <v>1.65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105.87</v>
      </c>
    </row>
    <row r="5" spans="1:28" s="4" customFormat="1">
      <c r="A5" s="9">
        <f>IFERROR(VLOOKUP(B5,'[1]DADOS (OCULTAR)'!$P$3:$R$53,3,0),"")</f>
        <v>10869782000900</v>
      </c>
      <c r="B5" s="10" t="str">
        <f>'[1]TCE - ANEXO III - Preencher'!C14</f>
        <v>HOSPITAL FERNANDO BEZERRA</v>
      </c>
      <c r="C5" s="11"/>
      <c r="D5" s="12" t="str">
        <f>'[1]TCE - ANEXO III - Preencher'!E14</f>
        <v>CICERA DUSSILENE TAVARES DOS SANTOS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 t="str">
        <f>'[1]TCE - ANEXO III - Preencher'!G14</f>
        <v>322205</v>
      </c>
      <c r="G5" s="14">
        <f>IF('[1]TCE - ANEXO III - Preencher'!H14="","",'[1]TCE - ANEXO III - Preencher'!H14)</f>
        <v>43891</v>
      </c>
      <c r="H5" s="15">
        <f>'[1]TCE - ANEXO III - Preencher'!I14</f>
        <v>0</v>
      </c>
      <c r="I5" s="15">
        <f>'[1]TCE - ANEXO III - Preencher'!J14</f>
        <v>128.93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10.83</v>
      </c>
      <c r="M5" s="16">
        <f t="shared" si="1"/>
        <v>-10.83</v>
      </c>
      <c r="N5" s="16">
        <f>'[1]TCE - ANEXO III - Preencher'!O14</f>
        <v>1.65</v>
      </c>
      <c r="O5" s="16">
        <f>'[1]TCE - ANEXO III - Preencher'!P14</f>
        <v>0</v>
      </c>
      <c r="P5" s="17">
        <f t="shared" si="2"/>
        <v>1.65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119.75000000000001</v>
      </c>
    </row>
    <row r="6" spans="1:28" s="4" customFormat="1">
      <c r="A6" s="9">
        <f>IFERROR(VLOOKUP(B6,'[1]DADOS (OCULTAR)'!$P$3:$R$53,3,0),"")</f>
        <v>10869782000900</v>
      </c>
      <c r="B6" s="10" t="str">
        <f>'[1]TCE - ANEXO III - Preencher'!C15</f>
        <v>HOSPITAL FERNANDO BEZERRA</v>
      </c>
      <c r="C6" s="11"/>
      <c r="D6" s="12" t="str">
        <f>'[1]TCE - ANEXO III - Preencher'!E15</f>
        <v>FABIANO PEREIRA DOS SANTOS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 t="str">
        <f>'[1]TCE - ANEXO III - Preencher'!G15</f>
        <v>322205</v>
      </c>
      <c r="G6" s="14">
        <f>IF('[1]TCE - ANEXO III - Preencher'!H15="","",'[1]TCE - ANEXO III - Preencher'!H15)</f>
        <v>43891</v>
      </c>
      <c r="H6" s="15">
        <f>'[1]TCE - ANEXO III - Preencher'!I15</f>
        <v>0</v>
      </c>
      <c r="I6" s="15">
        <f>'[1]TCE - ANEXO III - Preencher'!J15</f>
        <v>118.64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1.65</v>
      </c>
      <c r="O6" s="16">
        <f>'[1]TCE - ANEXO III - Preencher'!P15</f>
        <v>0</v>
      </c>
      <c r="P6" s="17">
        <f t="shared" si="2"/>
        <v>1.65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120.29</v>
      </c>
    </row>
    <row r="7" spans="1:28" s="4" customFormat="1">
      <c r="A7" s="9">
        <f>IFERROR(VLOOKUP(B7,'[1]DADOS (OCULTAR)'!$P$3:$R$53,3,0),"")</f>
        <v>10869782000900</v>
      </c>
      <c r="B7" s="10" t="str">
        <f>'[1]TCE - ANEXO III - Preencher'!C16</f>
        <v>HOSPITAL FERNANDO BEZERRA</v>
      </c>
      <c r="C7" s="11"/>
      <c r="D7" s="12" t="str">
        <f>'[1]TCE - ANEXO III - Preencher'!E16</f>
        <v>RONICLEIDE DELMONDES TASSO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 t="str">
        <f>'[1]TCE - ANEXO III - Preencher'!G16</f>
        <v>223505</v>
      </c>
      <c r="G7" s="14">
        <f>IF('[1]TCE - ANEXO III - Preencher'!H16="","",'[1]TCE - ANEXO III - Preencher'!H16)</f>
        <v>43891</v>
      </c>
      <c r="H7" s="15">
        <f>'[1]TCE - ANEXO III - Preencher'!I16</f>
        <v>0</v>
      </c>
      <c r="I7" s="15">
        <f>'[1]TCE - ANEXO III - Preencher'!J16</f>
        <v>569.17999999999995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9.8699999999999992</v>
      </c>
      <c r="M7" s="16">
        <f t="shared" si="1"/>
        <v>-9.8699999999999992</v>
      </c>
      <c r="N7" s="16">
        <f>'[1]TCE - ANEXO III - Preencher'!O16</f>
        <v>1.28</v>
      </c>
      <c r="O7" s="16">
        <f>'[1]TCE - ANEXO III - Preencher'!P16</f>
        <v>0</v>
      </c>
      <c r="P7" s="17">
        <f t="shared" si="2"/>
        <v>1.28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560.58999999999992</v>
      </c>
    </row>
    <row r="8" spans="1:28" s="4" customFormat="1">
      <c r="A8" s="9">
        <f>IFERROR(VLOOKUP(B8,'[1]DADOS (OCULTAR)'!$P$3:$R$53,3,0),"")</f>
        <v>10869782000900</v>
      </c>
      <c r="B8" s="10" t="str">
        <f>'[1]TCE - ANEXO III - Preencher'!C17</f>
        <v>HOSPITAL FERNANDO BEZERRA</v>
      </c>
      <c r="C8" s="11"/>
      <c r="D8" s="12" t="str">
        <f>'[1]TCE - ANEXO III - Preencher'!E17</f>
        <v>ITALO LINS BEZERRA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 t="str">
        <f>'[1]TCE - ANEXO III - Preencher'!G17</f>
        <v>223605</v>
      </c>
      <c r="G8" s="14">
        <f>IF('[1]TCE - ANEXO III - Preencher'!H17="","",'[1]TCE - ANEXO III - Preencher'!H17)</f>
        <v>43891</v>
      </c>
      <c r="H8" s="15">
        <f>'[1]TCE - ANEXO III - Preencher'!I17</f>
        <v>0</v>
      </c>
      <c r="I8" s="15">
        <f>'[1]TCE - ANEXO III - Preencher'!J17</f>
        <v>343.28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1.28</v>
      </c>
      <c r="O8" s="16">
        <f>'[1]TCE - ANEXO III - Preencher'!P17</f>
        <v>0</v>
      </c>
      <c r="P8" s="17">
        <f t="shared" si="2"/>
        <v>1.28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344.55999999999995</v>
      </c>
    </row>
    <row r="9" spans="1:28" s="4" customFormat="1">
      <c r="A9" s="9">
        <f>IFERROR(VLOOKUP(B9,'[1]DADOS (OCULTAR)'!$P$3:$R$53,3,0),"")</f>
        <v>10869782000900</v>
      </c>
      <c r="B9" s="10" t="str">
        <f>'[1]TCE - ANEXO III - Preencher'!C18</f>
        <v>HOSPITAL FERNANDO BEZERRA</v>
      </c>
      <c r="C9" s="11"/>
      <c r="D9" s="12" t="str">
        <f>'[1]TCE - ANEXO III - Preencher'!E18</f>
        <v>DENIZE MARIA LINS DE ALENCAR</v>
      </c>
      <c r="E9" s="10" t="str">
        <f>IF('[1]TCE - ANEXO III - Preencher'!F18="4 - Assistência Odontológica","2 - Outros Profissionais da Saúde",'[1]TCE - ANEXO II - Enviar TCE'!E8)</f>
        <v>3 - Administrativo</v>
      </c>
      <c r="F9" s="13" t="str">
        <f>'[1]TCE - ANEXO III - Preencher'!G18</f>
        <v>223705</v>
      </c>
      <c r="G9" s="14">
        <f>IF('[1]TCE - ANEXO III - Preencher'!H18="","",'[1]TCE - ANEXO III - Preencher'!H18)</f>
        <v>43891</v>
      </c>
      <c r="H9" s="15">
        <f>'[1]TCE - ANEXO III - Preencher'!I18</f>
        <v>0</v>
      </c>
      <c r="I9" s="15">
        <f>'[1]TCE - ANEXO III - Preencher'!J18</f>
        <v>191.21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1.65</v>
      </c>
      <c r="O9" s="16">
        <f>'[1]TCE - ANEXO III - Preencher'!P18</f>
        <v>0</v>
      </c>
      <c r="P9" s="17">
        <f t="shared" si="2"/>
        <v>1.65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192.86</v>
      </c>
    </row>
    <row r="10" spans="1:28" s="4" customFormat="1">
      <c r="A10" s="9">
        <f>IFERROR(VLOOKUP(B10,'[1]DADOS (OCULTAR)'!$P$3:$R$53,3,0),"")</f>
        <v>10869782000900</v>
      </c>
      <c r="B10" s="10" t="str">
        <f>'[1]TCE - ANEXO III - Preencher'!C19</f>
        <v>HOSPITAL FERNANDO BEZERRA</v>
      </c>
      <c r="C10" s="11"/>
      <c r="D10" s="12" t="str">
        <f>'[1]TCE - ANEXO III - Preencher'!E19</f>
        <v>ESEQUIEL MELO DA SILVA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 t="str">
        <f>'[1]TCE - ANEXO III - Preencher'!G19</f>
        <v>324115</v>
      </c>
      <c r="G10" s="14">
        <f>IF('[1]TCE - ANEXO III - Preencher'!H19="","",'[1]TCE - ANEXO III - Preencher'!H19)</f>
        <v>43891</v>
      </c>
      <c r="H10" s="15">
        <f>'[1]TCE - ANEXO III - Preencher'!I19</f>
        <v>0</v>
      </c>
      <c r="I10" s="15">
        <f>'[1]TCE - ANEXO III - Preencher'!J19</f>
        <v>274.11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9.5</v>
      </c>
      <c r="O10" s="16">
        <f>'[1]TCE - ANEXO III - Preencher'!P19</f>
        <v>4</v>
      </c>
      <c r="P10" s="17">
        <f t="shared" si="2"/>
        <v>5.5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279.61</v>
      </c>
    </row>
    <row r="11" spans="1:28" s="4" customFormat="1">
      <c r="A11" s="9">
        <f>IFERROR(VLOOKUP(B11,'[1]DADOS (OCULTAR)'!$P$3:$R$53,3,0),"")</f>
        <v>10869782000900</v>
      </c>
      <c r="B11" s="10" t="str">
        <f>'[1]TCE - ANEXO III - Preencher'!C20</f>
        <v>HOSPITAL FERNANDO BEZERRA</v>
      </c>
      <c r="C11" s="11"/>
      <c r="D11" s="12" t="str">
        <f>'[1]TCE - ANEXO III - Preencher'!E20</f>
        <v>LEONARDO DE OLIVEIRA ROCHA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 t="str">
        <f>'[1]TCE - ANEXO III - Preencher'!G20</f>
        <v>324115</v>
      </c>
      <c r="G11" s="14">
        <f>IF('[1]TCE - ANEXO III - Preencher'!H20="","",'[1]TCE - ANEXO III - Preencher'!H20)</f>
        <v>43891</v>
      </c>
      <c r="H11" s="15">
        <f>'[1]TCE - ANEXO III - Preencher'!I20</f>
        <v>0</v>
      </c>
      <c r="I11" s="15">
        <f>'[1]TCE - ANEXO III - Preencher'!J20</f>
        <v>274.10000000000002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9.5</v>
      </c>
      <c r="O11" s="16">
        <f>'[1]TCE - ANEXO III - Preencher'!P20</f>
        <v>4</v>
      </c>
      <c r="P11" s="17">
        <f t="shared" si="2"/>
        <v>5.5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279.60000000000002</v>
      </c>
    </row>
    <row r="12" spans="1:28" s="4" customFormat="1">
      <c r="A12" s="9">
        <f>IFERROR(VLOOKUP(B12,'[1]DADOS (OCULTAR)'!$P$3:$R$53,3,0),"")</f>
        <v>10869782000900</v>
      </c>
      <c r="B12" s="10" t="str">
        <f>'[1]TCE - ANEXO III - Preencher'!C21</f>
        <v>HOSPITAL FERNANDO BEZERRA</v>
      </c>
      <c r="C12" s="11"/>
      <c r="D12" s="12" t="str">
        <f>'[1]TCE - ANEXO III - Preencher'!E21</f>
        <v>MARIA APARECIDA ALVES DA SILVA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 t="str">
        <f>'[1]TCE - ANEXO III - Preencher'!G21</f>
        <v>513205</v>
      </c>
      <c r="G12" s="14">
        <f>IF('[1]TCE - ANEXO III - Preencher'!H21="","",'[1]TCE - ANEXO III - Preencher'!H21)</f>
        <v>43891</v>
      </c>
      <c r="H12" s="15">
        <f>'[1]TCE - ANEXO III - Preencher'!I21</f>
        <v>0</v>
      </c>
      <c r="I12" s="15">
        <f>'[1]TCE - ANEXO III - Preencher'!J21</f>
        <v>105.68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1.65</v>
      </c>
      <c r="O12" s="16">
        <f>'[1]TCE - ANEXO III - Preencher'!P21</f>
        <v>0</v>
      </c>
      <c r="P12" s="17">
        <f t="shared" si="2"/>
        <v>1.65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107.33000000000001</v>
      </c>
    </row>
    <row r="13" spans="1:28" s="4" customFormat="1">
      <c r="A13" s="9">
        <f>IFERROR(VLOOKUP(B13,'[1]DADOS (OCULTAR)'!$P$3:$R$53,3,0),"")</f>
        <v>10869782000900</v>
      </c>
      <c r="B13" s="10" t="str">
        <f>'[1]TCE - ANEXO III - Preencher'!C22</f>
        <v>HOSPITAL FERNANDO BEZERRA</v>
      </c>
      <c r="C13" s="11"/>
      <c r="D13" s="12" t="str">
        <f>'[1]TCE - ANEXO III - Preencher'!E22</f>
        <v>MARIA APARECIDA NOBRE ARAGAO SOUZA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 t="str">
        <f>'[1]TCE - ANEXO III - Preencher'!G22</f>
        <v>322205</v>
      </c>
      <c r="G13" s="14">
        <f>IF('[1]TCE - ANEXO III - Preencher'!H22="","",'[1]TCE - ANEXO III - Preencher'!H22)</f>
        <v>43891</v>
      </c>
      <c r="H13" s="15">
        <f>'[1]TCE - ANEXO III - Preencher'!I22</f>
        <v>0</v>
      </c>
      <c r="I13" s="15">
        <f>'[1]TCE - ANEXO III - Preencher'!J22</f>
        <v>158.04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1.65</v>
      </c>
      <c r="O13" s="16">
        <f>'[1]TCE - ANEXO III - Preencher'!P22</f>
        <v>0</v>
      </c>
      <c r="P13" s="17">
        <f t="shared" si="2"/>
        <v>1.65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159.69</v>
      </c>
    </row>
    <row r="14" spans="1:28" s="4" customFormat="1">
      <c r="A14" s="9">
        <f>IFERROR(VLOOKUP(B14,'[1]DADOS (OCULTAR)'!$P$3:$R$53,3,0),"")</f>
        <v>10869782000900</v>
      </c>
      <c r="B14" s="10" t="str">
        <f>'[1]TCE - ANEXO III - Preencher'!C23</f>
        <v>HOSPITAL FERNANDO BEZERRA</v>
      </c>
      <c r="C14" s="11"/>
      <c r="D14" s="12" t="str">
        <f>'[1]TCE - ANEXO III - Preencher'!E23</f>
        <v>MARIA EDNALDA FERREIRA DA SILVA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 t="str">
        <f>'[1]TCE - ANEXO III - Preencher'!G23</f>
        <v>513425</v>
      </c>
      <c r="G14" s="14">
        <f>IF('[1]TCE - ANEXO III - Preencher'!H23="","",'[1]TCE - ANEXO III - Preencher'!H23)</f>
        <v>43891</v>
      </c>
      <c r="H14" s="15">
        <f>'[1]TCE - ANEXO III - Preencher'!I23</f>
        <v>0</v>
      </c>
      <c r="I14" s="15">
        <f>'[1]TCE - ANEXO III - Preencher'!J23</f>
        <v>110.93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1.65</v>
      </c>
      <c r="O14" s="16">
        <f>'[1]TCE - ANEXO III - Preencher'!P23</f>
        <v>0</v>
      </c>
      <c r="P14" s="17">
        <f t="shared" si="2"/>
        <v>1.65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112.58000000000001</v>
      </c>
    </row>
    <row r="15" spans="1:28" s="4" customFormat="1">
      <c r="A15" s="9">
        <f>IFERROR(VLOOKUP(B15,'[1]DADOS (OCULTAR)'!$P$3:$R$53,3,0),"")</f>
        <v>10869782000900</v>
      </c>
      <c r="B15" s="10" t="str">
        <f>'[1]TCE - ANEXO III - Preencher'!C24</f>
        <v>HOSPITAL FERNANDO BEZERRA</v>
      </c>
      <c r="C15" s="11"/>
      <c r="D15" s="12" t="str">
        <f>'[1]TCE - ANEXO III - Preencher'!E24</f>
        <v>JENILDA MARIA LEITE DA SILVA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 t="str">
        <f>'[1]TCE - ANEXO III - Preencher'!G24</f>
        <v>513505</v>
      </c>
      <c r="G15" s="14">
        <f>IF('[1]TCE - ANEXO III - Preencher'!H24="","",'[1]TCE - ANEXO III - Preencher'!H24)</f>
        <v>43891</v>
      </c>
      <c r="H15" s="15">
        <f>'[1]TCE - ANEXO III - Preencher'!I24</f>
        <v>0</v>
      </c>
      <c r="I15" s="15">
        <f>'[1]TCE - ANEXO III - Preencher'!J24</f>
        <v>105.74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1.65</v>
      </c>
      <c r="O15" s="16">
        <f>'[1]TCE - ANEXO III - Preencher'!P24</f>
        <v>0</v>
      </c>
      <c r="P15" s="17">
        <f t="shared" si="2"/>
        <v>1.65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107.39</v>
      </c>
    </row>
    <row r="16" spans="1:28" s="4" customFormat="1">
      <c r="A16" s="9">
        <f>IFERROR(VLOOKUP(B16,'[1]DADOS (OCULTAR)'!$P$3:$R$53,3,0),"")</f>
        <v>10869782000900</v>
      </c>
      <c r="B16" s="10" t="str">
        <f>'[1]TCE - ANEXO III - Preencher'!C25</f>
        <v>HOSPITAL FERNANDO BEZERRA</v>
      </c>
      <c r="C16" s="11"/>
      <c r="D16" s="12" t="str">
        <f>'[1]TCE - ANEXO III - Preencher'!E25</f>
        <v>ABIMAEL ALVES DE ALENCAR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 t="str">
        <f>'[1]TCE - ANEXO III - Preencher'!G25</f>
        <v>411010</v>
      </c>
      <c r="G16" s="14">
        <f>IF('[1]TCE - ANEXO III - Preencher'!H25="","",'[1]TCE - ANEXO III - Preencher'!H25)</f>
        <v>43891</v>
      </c>
      <c r="H16" s="15">
        <f>'[1]TCE - ANEXO III - Preencher'!I25</f>
        <v>0</v>
      </c>
      <c r="I16" s="15">
        <f>'[1]TCE - ANEXO III - Preencher'!J25</f>
        <v>104.21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10.45</v>
      </c>
      <c r="M16" s="16">
        <f t="shared" si="1"/>
        <v>-10.45</v>
      </c>
      <c r="N16" s="16">
        <f>'[1]TCE - ANEXO III - Preencher'!O25</f>
        <v>1.65</v>
      </c>
      <c r="O16" s="16">
        <f>'[1]TCE - ANEXO III - Preencher'!P25</f>
        <v>0</v>
      </c>
      <c r="P16" s="17">
        <f t="shared" si="2"/>
        <v>1.65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95.41</v>
      </c>
    </row>
    <row r="17" spans="1:28" s="4" customFormat="1">
      <c r="A17" s="9">
        <f>IFERROR(VLOOKUP(B17,'[1]DADOS (OCULTAR)'!$P$3:$R$53,3,0),"")</f>
        <v>10869782000900</v>
      </c>
      <c r="B17" s="10" t="str">
        <f>'[1]TCE - ANEXO III - Preencher'!C26</f>
        <v>HOSPITAL FERNANDO BEZERRA</v>
      </c>
      <c r="C17" s="11"/>
      <c r="D17" s="12" t="str">
        <f>'[1]TCE - ANEXO III - Preencher'!E26</f>
        <v>NAIDE KELLE ROCHA SOARES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 t="str">
        <f>'[1]TCE - ANEXO III - Preencher'!G26</f>
        <v>251605</v>
      </c>
      <c r="G17" s="14">
        <f>IF('[1]TCE - ANEXO III - Preencher'!H26="","",'[1]TCE - ANEXO III - Preencher'!H26)</f>
        <v>43891</v>
      </c>
      <c r="H17" s="15">
        <f>'[1]TCE - ANEXO III - Preencher'!I26</f>
        <v>0</v>
      </c>
      <c r="I17" s="15">
        <f>'[1]TCE - ANEXO III - Preencher'!J26</f>
        <v>209.73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18.22</v>
      </c>
      <c r="M17" s="16">
        <f t="shared" si="1"/>
        <v>-18.22</v>
      </c>
      <c r="N17" s="16">
        <f>'[1]TCE - ANEXO III - Preencher'!O26</f>
        <v>1.65</v>
      </c>
      <c r="O17" s="16">
        <f>'[1]TCE - ANEXO III - Preencher'!P26</f>
        <v>0</v>
      </c>
      <c r="P17" s="17">
        <f t="shared" si="2"/>
        <v>1.65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64</v>
      </c>
      <c r="U17" s="16">
        <f>'[1]TCE - ANEXO III - Preencher'!V26</f>
        <v>0</v>
      </c>
      <c r="V17" s="17">
        <f t="shared" si="4"/>
        <v>64</v>
      </c>
      <c r="W17" s="18" t="str">
        <f>IF('[1]TCE - ANEXO III - Preencher'!X26="","",'[1]TCE - ANEXO III - Preencher'!X26)</f>
        <v>Auxílio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257.15999999999997</v>
      </c>
    </row>
    <row r="18" spans="1:28" s="4" customFormat="1">
      <c r="A18" s="9">
        <f>IFERROR(VLOOKUP(B18,'[1]DADOS (OCULTAR)'!$P$3:$R$53,3,0),"")</f>
        <v>10869782000900</v>
      </c>
      <c r="B18" s="10" t="str">
        <f>'[1]TCE - ANEXO III - Preencher'!C27</f>
        <v>HOSPITAL FERNANDO BEZERRA</v>
      </c>
      <c r="C18" s="11"/>
      <c r="D18" s="12" t="str">
        <f>'[1]TCE - ANEXO III - Preencher'!E27</f>
        <v>MARIA DE FATIMA CARVALHO VIANA DELMONDES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 t="str">
        <f>'[1]TCE - ANEXO III - Preencher'!G27</f>
        <v>322205</v>
      </c>
      <c r="G18" s="14">
        <f>IF('[1]TCE - ANEXO III - Preencher'!H27="","",'[1]TCE - ANEXO III - Preencher'!H27)</f>
        <v>43891</v>
      </c>
      <c r="H18" s="15">
        <f>'[1]TCE - ANEXO III - Preencher'!I27</f>
        <v>0</v>
      </c>
      <c r="I18" s="15">
        <f>'[1]TCE - ANEXO III - Preencher'!J27</f>
        <v>125.73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10.83</v>
      </c>
      <c r="M18" s="16">
        <f t="shared" si="1"/>
        <v>-10.83</v>
      </c>
      <c r="N18" s="16">
        <f>'[1]TCE - ANEXO III - Preencher'!O27</f>
        <v>1.65</v>
      </c>
      <c r="O18" s="16">
        <f>'[1]TCE - ANEXO III - Preencher'!P27</f>
        <v>0</v>
      </c>
      <c r="P18" s="17">
        <f t="shared" si="2"/>
        <v>1.65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116.55000000000001</v>
      </c>
    </row>
    <row r="19" spans="1:28" s="4" customFormat="1">
      <c r="A19" s="9">
        <f>IFERROR(VLOOKUP(B19,'[1]DADOS (OCULTAR)'!$P$3:$R$53,3,0),"")</f>
        <v>10869782000900</v>
      </c>
      <c r="B19" s="10" t="str">
        <f>'[1]TCE - ANEXO III - Preencher'!C28</f>
        <v>HOSPITAL FERNANDO BEZERRA</v>
      </c>
      <c r="C19" s="11"/>
      <c r="D19" s="12" t="str">
        <f>'[1]TCE - ANEXO III - Preencher'!E28</f>
        <v>DAMIANA NAZARIUDE CEZAR PEREIRA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 t="str">
        <f>'[1]TCE - ANEXO III - Preencher'!G28</f>
        <v>322205</v>
      </c>
      <c r="G19" s="14">
        <f>IF('[1]TCE - ANEXO III - Preencher'!H28="","",'[1]TCE - ANEXO III - Preencher'!H28)</f>
        <v>43891</v>
      </c>
      <c r="H19" s="15">
        <f>'[1]TCE - ANEXO III - Preencher'!I28</f>
        <v>0</v>
      </c>
      <c r="I19" s="15">
        <f>'[1]TCE - ANEXO III - Preencher'!J28</f>
        <v>127.56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1.65</v>
      </c>
      <c r="O19" s="16">
        <f>'[1]TCE - ANEXO III - Preencher'!P28</f>
        <v>0</v>
      </c>
      <c r="P19" s="17">
        <f t="shared" si="2"/>
        <v>1.65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129.21</v>
      </c>
    </row>
    <row r="20" spans="1:28" s="4" customFormat="1">
      <c r="A20" s="9">
        <f>IFERROR(VLOOKUP(B20,'[1]DADOS (OCULTAR)'!$P$3:$R$53,3,0),"")</f>
        <v>10869782000900</v>
      </c>
      <c r="B20" s="10" t="str">
        <f>'[1]TCE - ANEXO III - Preencher'!C29</f>
        <v>HOSPITAL FERNANDO BEZERRA</v>
      </c>
      <c r="C20" s="11"/>
      <c r="D20" s="12" t="str">
        <f>'[1]TCE - ANEXO III - Preencher'!E29</f>
        <v>JEANE VIEIRA DOS SANTOS SILVA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 t="str">
        <f>'[1]TCE - ANEXO III - Preencher'!G29</f>
        <v>514320</v>
      </c>
      <c r="G20" s="14">
        <f>IF('[1]TCE - ANEXO III - Preencher'!H29="","",'[1]TCE - ANEXO III - Preencher'!H29)</f>
        <v>43891</v>
      </c>
      <c r="H20" s="15">
        <f>'[1]TCE - ANEXO III - Preencher'!I29</f>
        <v>0</v>
      </c>
      <c r="I20" s="15">
        <f>'[1]TCE - ANEXO III - Preencher'!J29</f>
        <v>128.69999999999999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10.45</v>
      </c>
      <c r="M20" s="16">
        <f t="shared" si="1"/>
        <v>-10.45</v>
      </c>
      <c r="N20" s="16">
        <f>'[1]TCE - ANEXO III - Preencher'!O29</f>
        <v>1.65</v>
      </c>
      <c r="O20" s="16">
        <f>'[1]TCE - ANEXO III - Preencher'!P29</f>
        <v>0</v>
      </c>
      <c r="P20" s="17">
        <f t="shared" si="2"/>
        <v>1.65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119.89999999999999</v>
      </c>
    </row>
    <row r="21" spans="1:28" s="4" customFormat="1">
      <c r="A21" s="9">
        <f>IFERROR(VLOOKUP(B21,'[1]DADOS (OCULTAR)'!$P$3:$R$53,3,0),"")</f>
        <v>10869782000900</v>
      </c>
      <c r="B21" s="10" t="str">
        <f>'[1]TCE - ANEXO III - Preencher'!C30</f>
        <v>HOSPITAL FERNANDO BEZERRA</v>
      </c>
      <c r="C21" s="11"/>
      <c r="D21" s="12" t="str">
        <f>'[1]TCE - ANEXO III - Preencher'!E30</f>
        <v>FRATELO SANTOS DA SILVA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 t="str">
        <f>'[1]TCE - ANEXO III - Preencher'!G30</f>
        <v>516405</v>
      </c>
      <c r="G21" s="14">
        <f>IF('[1]TCE - ANEXO III - Preencher'!H30="","",'[1]TCE - ANEXO III - Preencher'!H30)</f>
        <v>43891</v>
      </c>
      <c r="H21" s="15">
        <f>'[1]TCE - ANEXO III - Preencher'!I30</f>
        <v>0</v>
      </c>
      <c r="I21" s="15">
        <f>'[1]TCE - ANEXO III - Preencher'!J30</f>
        <v>129.38999999999999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10.45</v>
      </c>
      <c r="M21" s="16">
        <f t="shared" si="1"/>
        <v>-10.45</v>
      </c>
      <c r="N21" s="16">
        <f>'[1]TCE - ANEXO III - Preencher'!O30</f>
        <v>1.65</v>
      </c>
      <c r="O21" s="16">
        <f>'[1]TCE - ANEXO III - Preencher'!P30</f>
        <v>0</v>
      </c>
      <c r="P21" s="17">
        <f t="shared" si="2"/>
        <v>1.65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120.58999999999999</v>
      </c>
    </row>
    <row r="22" spans="1:28" s="4" customFormat="1">
      <c r="A22" s="9">
        <f>IFERROR(VLOOKUP(B22,'[1]DADOS (OCULTAR)'!$P$3:$R$53,3,0),"")</f>
        <v>10869782000900</v>
      </c>
      <c r="B22" s="10" t="str">
        <f>'[1]TCE - ANEXO III - Preencher'!C31</f>
        <v>HOSPITAL FERNANDO BEZERRA</v>
      </c>
      <c r="C22" s="11"/>
      <c r="D22" s="12" t="str">
        <f>'[1]TCE - ANEXO III - Preencher'!E31</f>
        <v>SELISVAN DE ALENCAR OLIVEIRA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 t="str">
        <f>'[1]TCE - ANEXO III - Preencher'!G31</f>
        <v>514320</v>
      </c>
      <c r="G22" s="14">
        <f>IF('[1]TCE - ANEXO III - Preencher'!H31="","",'[1]TCE - ANEXO III - Preencher'!H31)</f>
        <v>43891</v>
      </c>
      <c r="H22" s="15">
        <f>'[1]TCE - ANEXO III - Preencher'!I31</f>
        <v>0</v>
      </c>
      <c r="I22" s="15">
        <f>'[1]TCE - ANEXO III - Preencher'!J31</f>
        <v>126.33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10.45</v>
      </c>
      <c r="M22" s="16">
        <f t="shared" si="1"/>
        <v>-10.45</v>
      </c>
      <c r="N22" s="16">
        <f>'[1]TCE - ANEXO III - Preencher'!O31</f>
        <v>1.65</v>
      </c>
      <c r="O22" s="16">
        <f>'[1]TCE - ANEXO III - Preencher'!P31</f>
        <v>0</v>
      </c>
      <c r="P22" s="17">
        <f t="shared" si="2"/>
        <v>1.65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117.53</v>
      </c>
    </row>
    <row r="23" spans="1:28" s="4" customFormat="1">
      <c r="A23" s="9">
        <f>IFERROR(VLOOKUP(B23,'[1]DADOS (OCULTAR)'!$P$3:$R$53,3,0),"")</f>
        <v>10869782000900</v>
      </c>
      <c r="B23" s="10" t="str">
        <f>'[1]TCE - ANEXO III - Preencher'!C32</f>
        <v>HOSPITAL FERNANDO BEZERRA</v>
      </c>
      <c r="C23" s="11"/>
      <c r="D23" s="12" t="str">
        <f>'[1]TCE - ANEXO III - Preencher'!E32</f>
        <v>ELBA ALVES DA SILVA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 t="str">
        <f>'[1]TCE - ANEXO III - Preencher'!G32</f>
        <v>514320</v>
      </c>
      <c r="G23" s="14">
        <f>IF('[1]TCE - ANEXO III - Preencher'!H32="","",'[1]TCE - ANEXO III - Preencher'!H32)</f>
        <v>43891</v>
      </c>
      <c r="H23" s="15">
        <f>'[1]TCE - ANEXO III - Preencher'!I32</f>
        <v>0</v>
      </c>
      <c r="I23" s="15">
        <f>'[1]TCE - ANEXO III - Preencher'!J32</f>
        <v>148.32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1.65</v>
      </c>
      <c r="O23" s="16">
        <f>'[1]TCE - ANEXO III - Preencher'!P32</f>
        <v>0</v>
      </c>
      <c r="P23" s="17">
        <f t="shared" si="2"/>
        <v>1.65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149.97</v>
      </c>
    </row>
    <row r="24" spans="1:28" s="4" customFormat="1">
      <c r="A24" s="9">
        <f>IFERROR(VLOOKUP(B24,'[1]DADOS (OCULTAR)'!$P$3:$R$53,3,0),"")</f>
        <v>10869782000900</v>
      </c>
      <c r="B24" s="10" t="str">
        <f>'[1]TCE - ANEXO III - Preencher'!C33</f>
        <v>HOSPITAL FERNANDO BEZERRA</v>
      </c>
      <c r="C24" s="11"/>
      <c r="D24" s="12" t="str">
        <f>'[1]TCE - ANEXO III - Preencher'!E33</f>
        <v>ANTONIO GOMES DA SILVA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 t="str">
        <f>'[1]TCE - ANEXO III - Preencher'!G33</f>
        <v>514320</v>
      </c>
      <c r="G24" s="14">
        <f>IF('[1]TCE - ANEXO III - Preencher'!H33="","",'[1]TCE - ANEXO III - Preencher'!H33)</f>
        <v>43891</v>
      </c>
      <c r="H24" s="15">
        <f>'[1]TCE - ANEXO III - Preencher'!I33</f>
        <v>0</v>
      </c>
      <c r="I24" s="15">
        <f>'[1]TCE - ANEXO III - Preencher'!J33</f>
        <v>98.3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10.45</v>
      </c>
      <c r="M24" s="16">
        <f t="shared" si="1"/>
        <v>-10.45</v>
      </c>
      <c r="N24" s="16">
        <f>'[1]TCE - ANEXO III - Preencher'!O33</f>
        <v>1.65</v>
      </c>
      <c r="O24" s="16">
        <f>'[1]TCE - ANEXO III - Preencher'!P33</f>
        <v>0</v>
      </c>
      <c r="P24" s="17">
        <f t="shared" si="2"/>
        <v>1.65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89.5</v>
      </c>
    </row>
    <row r="25" spans="1:28" s="4" customFormat="1">
      <c r="A25" s="9">
        <f>IFERROR(VLOOKUP(B25,'[1]DADOS (OCULTAR)'!$P$3:$R$53,3,0),"")</f>
        <v>10869782000900</v>
      </c>
      <c r="B25" s="10" t="str">
        <f>'[1]TCE - ANEXO III - Preencher'!C34</f>
        <v>HOSPITAL FERNANDO BEZERRA</v>
      </c>
      <c r="C25" s="11"/>
      <c r="D25" s="12" t="str">
        <f>'[1]TCE - ANEXO III - Preencher'!E34</f>
        <v>ANTONIA OLIVEIRA DA SILVA DIAS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 t="str">
        <f>'[1]TCE - ANEXO III - Preencher'!G34</f>
        <v>516405</v>
      </c>
      <c r="G25" s="14">
        <f>IF('[1]TCE - ANEXO III - Preencher'!H34="","",'[1]TCE - ANEXO III - Preencher'!H34)</f>
        <v>43891</v>
      </c>
      <c r="H25" s="15">
        <f>'[1]TCE - ANEXO III - Preencher'!I34</f>
        <v>0</v>
      </c>
      <c r="I25" s="15">
        <f>'[1]TCE - ANEXO III - Preencher'!J34</f>
        <v>123.02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1.65</v>
      </c>
      <c r="O25" s="16">
        <f>'[1]TCE - ANEXO III - Preencher'!P34</f>
        <v>0</v>
      </c>
      <c r="P25" s="17">
        <f t="shared" si="2"/>
        <v>1.65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124.67</v>
      </c>
    </row>
    <row r="26" spans="1:28" s="4" customFormat="1">
      <c r="A26" s="9">
        <f>IFERROR(VLOOKUP(B26,'[1]DADOS (OCULTAR)'!$P$3:$R$53,3,0),"")</f>
        <v>10869782000900</v>
      </c>
      <c r="B26" s="10" t="str">
        <f>'[1]TCE - ANEXO III - Preencher'!C35</f>
        <v>HOSPITAL FERNANDO BEZERRA</v>
      </c>
      <c r="C26" s="11"/>
      <c r="D26" s="12" t="str">
        <f>'[1]TCE - ANEXO III - Preencher'!E35</f>
        <v>EDINEIDE MARIA GOMES BEZERRA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 t="str">
        <f>'[1]TCE - ANEXO III - Preencher'!G35</f>
        <v>514320</v>
      </c>
      <c r="G26" s="14">
        <f>IF('[1]TCE - ANEXO III - Preencher'!H35="","",'[1]TCE - ANEXO III - Preencher'!H35)</f>
        <v>43891</v>
      </c>
      <c r="H26" s="15">
        <f>'[1]TCE - ANEXO III - Preencher'!I35</f>
        <v>0</v>
      </c>
      <c r="I26" s="15">
        <f>'[1]TCE - ANEXO III - Preencher'!J35</f>
        <v>107.47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1.65</v>
      </c>
      <c r="O26" s="16">
        <f>'[1]TCE - ANEXO III - Preencher'!P35</f>
        <v>0</v>
      </c>
      <c r="P26" s="17">
        <f t="shared" si="2"/>
        <v>1.65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109.12</v>
      </c>
    </row>
    <row r="27" spans="1:28" s="4" customFormat="1">
      <c r="A27" s="9">
        <f>IFERROR(VLOOKUP(B27,'[1]DADOS (OCULTAR)'!$P$3:$R$53,3,0),"")</f>
        <v>10869782000900</v>
      </c>
      <c r="B27" s="10" t="str">
        <f>'[1]TCE - ANEXO III - Preencher'!C36</f>
        <v>HOSPITAL FERNANDO BEZERRA</v>
      </c>
      <c r="C27" s="11"/>
      <c r="D27" s="12" t="str">
        <f>'[1]TCE - ANEXO III - Preencher'!E36</f>
        <v>MARCOS ANTONIO DIAS DE OLIVEIRA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 t="str">
        <f>'[1]TCE - ANEXO III - Preencher'!G36</f>
        <v>515110</v>
      </c>
      <c r="G27" s="14">
        <f>IF('[1]TCE - ANEXO III - Preencher'!H36="","",'[1]TCE - ANEXO III - Preencher'!H36)</f>
        <v>43891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1.65</v>
      </c>
      <c r="O27" s="16">
        <f>'[1]TCE - ANEXO III - Preencher'!P36</f>
        <v>0</v>
      </c>
      <c r="P27" s="17">
        <f t="shared" si="2"/>
        <v>1.65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1.65</v>
      </c>
    </row>
    <row r="28" spans="1:28" s="4" customFormat="1">
      <c r="A28" s="9">
        <f>IFERROR(VLOOKUP(B28,'[1]DADOS (OCULTAR)'!$P$3:$R$53,3,0),"")</f>
        <v>10869782000900</v>
      </c>
      <c r="B28" s="10" t="str">
        <f>'[1]TCE - ANEXO III - Preencher'!C37</f>
        <v>HOSPITAL FERNANDO BEZERRA</v>
      </c>
      <c r="C28" s="11"/>
      <c r="D28" s="12" t="str">
        <f>'[1]TCE - ANEXO III - Preencher'!E37</f>
        <v>FRANCISCO WANDERSON PEREIRA CRUZ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 t="str">
        <f>'[1]TCE - ANEXO III - Preencher'!G37</f>
        <v>515110</v>
      </c>
      <c r="G28" s="14">
        <f>IF('[1]TCE - ANEXO III - Preencher'!H37="","",'[1]TCE - ANEXO III - Preencher'!H37)</f>
        <v>43891</v>
      </c>
      <c r="H28" s="15">
        <f>'[1]TCE - ANEXO III - Preencher'!I37</f>
        <v>0</v>
      </c>
      <c r="I28" s="15">
        <f>'[1]TCE - ANEXO III - Preencher'!J37</f>
        <v>140.18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1.65</v>
      </c>
      <c r="O28" s="16">
        <f>'[1]TCE - ANEXO III - Preencher'!P37</f>
        <v>0</v>
      </c>
      <c r="P28" s="17">
        <f t="shared" si="2"/>
        <v>1.65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141.83000000000001</v>
      </c>
    </row>
    <row r="29" spans="1:28" s="4" customFormat="1">
      <c r="A29" s="9">
        <f>IFERROR(VLOOKUP(B29,'[1]DADOS (OCULTAR)'!$P$3:$R$53,3,0),"")</f>
        <v>10869782000900</v>
      </c>
      <c r="B29" s="10" t="str">
        <f>'[1]TCE - ANEXO III - Preencher'!C38</f>
        <v>HOSPITAL FERNANDO BEZERRA</v>
      </c>
      <c r="C29" s="11"/>
      <c r="D29" s="12" t="str">
        <f>'[1]TCE - ANEXO III - Preencher'!E38</f>
        <v>JOSE GILVAN DA SILVA SALES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 t="str">
        <f>'[1]TCE - ANEXO III - Preencher'!G38</f>
        <v>515110</v>
      </c>
      <c r="G29" s="14">
        <f>IF('[1]TCE - ANEXO III - Preencher'!H38="","",'[1]TCE - ANEXO III - Preencher'!H38)</f>
        <v>43891</v>
      </c>
      <c r="H29" s="15">
        <f>'[1]TCE - ANEXO III - Preencher'!I38</f>
        <v>0</v>
      </c>
      <c r="I29" s="15">
        <f>'[1]TCE - ANEXO III - Preencher'!J38</f>
        <v>141.47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1.65</v>
      </c>
      <c r="O29" s="16">
        <f>'[1]TCE - ANEXO III - Preencher'!P38</f>
        <v>0</v>
      </c>
      <c r="P29" s="17">
        <f t="shared" si="2"/>
        <v>1.65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143.12</v>
      </c>
    </row>
    <row r="30" spans="1:28" s="4" customFormat="1">
      <c r="A30" s="9">
        <f>IFERROR(VLOOKUP(B30,'[1]DADOS (OCULTAR)'!$P$3:$R$53,3,0),"")</f>
        <v>10869782000900</v>
      </c>
      <c r="B30" s="10" t="str">
        <f>'[1]TCE - ANEXO III - Preencher'!C39</f>
        <v>HOSPITAL FERNANDO BEZERRA</v>
      </c>
      <c r="C30" s="11"/>
      <c r="D30" s="12" t="str">
        <f>'[1]TCE - ANEXO III - Preencher'!E39</f>
        <v>IVAN PEREIRA DA SILVA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 t="str">
        <f>'[1]TCE - ANEXO III - Preencher'!G39</f>
        <v>521130</v>
      </c>
      <c r="G30" s="14">
        <f>IF('[1]TCE - ANEXO III - Preencher'!H39="","",'[1]TCE - ANEXO III - Preencher'!H39)</f>
        <v>43891</v>
      </c>
      <c r="H30" s="15">
        <f>'[1]TCE - ANEXO III - Preencher'!I39</f>
        <v>0</v>
      </c>
      <c r="I30" s="15">
        <f>'[1]TCE - ANEXO III - Preencher'!J39</f>
        <v>104.03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1.65</v>
      </c>
      <c r="O30" s="16">
        <f>'[1]TCE - ANEXO III - Preencher'!P39</f>
        <v>0</v>
      </c>
      <c r="P30" s="17">
        <f t="shared" si="2"/>
        <v>1.65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105.68</v>
      </c>
    </row>
    <row r="31" spans="1:28" s="4" customFormat="1">
      <c r="A31" s="9">
        <f>IFERROR(VLOOKUP(B31,'[1]DADOS (OCULTAR)'!$P$3:$R$53,3,0),"")</f>
        <v>10869782000900</v>
      </c>
      <c r="B31" s="10" t="str">
        <f>'[1]TCE - ANEXO III - Preencher'!C40</f>
        <v>HOSPITAL FERNANDO BEZERRA</v>
      </c>
      <c r="C31" s="11"/>
      <c r="D31" s="12" t="str">
        <f>'[1]TCE - ANEXO III - Preencher'!E40</f>
        <v>ANTONIO ALVES LOPES</v>
      </c>
      <c r="E31" s="10" t="str">
        <f>IF('[1]TCE - ANEXO III - Preencher'!F40="4 - Assistência Odontológica","2 - Outros Profissionais da Saúde",'[1]TCE - ANEXO II - Enviar TCE'!E30)</f>
        <v>3 - Administrativo</v>
      </c>
      <c r="F31" s="13" t="str">
        <f>'[1]TCE - ANEXO III - Preencher'!G40</f>
        <v>517420</v>
      </c>
      <c r="G31" s="14">
        <f>IF('[1]TCE - ANEXO III - Preencher'!H40="","",'[1]TCE - ANEXO III - Preencher'!H40)</f>
        <v>43891</v>
      </c>
      <c r="H31" s="15">
        <f>'[1]TCE - ANEXO III - Preencher'!I40</f>
        <v>0</v>
      </c>
      <c r="I31" s="15">
        <f>'[1]TCE - ANEXO III - Preencher'!J40</f>
        <v>156.38999999999999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12.89</v>
      </c>
      <c r="M31" s="16">
        <f t="shared" si="1"/>
        <v>-12.89</v>
      </c>
      <c r="N31" s="16">
        <f>'[1]TCE - ANEXO III - Preencher'!O40</f>
        <v>1.65</v>
      </c>
      <c r="O31" s="16">
        <f>'[1]TCE - ANEXO III - Preencher'!P40</f>
        <v>0</v>
      </c>
      <c r="P31" s="17">
        <f t="shared" si="2"/>
        <v>1.65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145.15</v>
      </c>
    </row>
    <row r="32" spans="1:28" s="4" customFormat="1">
      <c r="A32" s="9">
        <f>IFERROR(VLOOKUP(B32,'[1]DADOS (OCULTAR)'!$P$3:$R$53,3,0),"")</f>
        <v>10869782000900</v>
      </c>
      <c r="B32" s="10" t="str">
        <f>'[1]TCE - ANEXO III - Preencher'!C41</f>
        <v>HOSPITAL FERNANDO BEZERRA</v>
      </c>
      <c r="C32" s="11"/>
      <c r="D32" s="12" t="str">
        <f>'[1]TCE - ANEXO III - Preencher'!E41</f>
        <v>CLOVIS RAIMUNDO DE SOUZA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 t="str">
        <f>'[1]TCE - ANEXO III - Preencher'!G41</f>
        <v>515110</v>
      </c>
      <c r="G32" s="14">
        <f>IF('[1]TCE - ANEXO III - Preencher'!H41="","",'[1]TCE - ANEXO III - Preencher'!H41)</f>
        <v>43891</v>
      </c>
      <c r="H32" s="15">
        <f>'[1]TCE - ANEXO III - Preencher'!I41</f>
        <v>0</v>
      </c>
      <c r="I32" s="15">
        <f>'[1]TCE - ANEXO III - Preencher'!J41</f>
        <v>142.37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1.65</v>
      </c>
      <c r="O32" s="16">
        <f>'[1]TCE - ANEXO III - Preencher'!P41</f>
        <v>0</v>
      </c>
      <c r="P32" s="17">
        <f t="shared" si="2"/>
        <v>1.65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144.02000000000001</v>
      </c>
    </row>
    <row r="33" spans="1:28" s="4" customFormat="1">
      <c r="A33" s="9">
        <f>IFERROR(VLOOKUP(B33,'[1]DADOS (OCULTAR)'!$P$3:$R$53,3,0),"")</f>
        <v>10869782000900</v>
      </c>
      <c r="B33" s="10" t="str">
        <f>'[1]TCE - ANEXO III - Preencher'!C42</f>
        <v>HOSPITAL FERNANDO BEZERRA</v>
      </c>
      <c r="C33" s="11"/>
      <c r="D33" s="12" t="str">
        <f>'[1]TCE - ANEXO III - Preencher'!E42</f>
        <v>CARLAS TACIANNY ALENCAR DE ANDRADE SIQUEIRA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 t="str">
        <f>'[1]TCE - ANEXO III - Preencher'!G42</f>
        <v>251605</v>
      </c>
      <c r="G33" s="14">
        <f>IF('[1]TCE - ANEXO III - Preencher'!H42="","",'[1]TCE - ANEXO III - Preencher'!H42)</f>
        <v>43891</v>
      </c>
      <c r="H33" s="15">
        <f>'[1]TCE - ANEXO III - Preencher'!I42</f>
        <v>0</v>
      </c>
      <c r="I33" s="15">
        <f>'[1]TCE - ANEXO III - Preencher'!J42</f>
        <v>344.69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1.65</v>
      </c>
      <c r="O33" s="16">
        <f>'[1]TCE - ANEXO III - Preencher'!P42</f>
        <v>0</v>
      </c>
      <c r="P33" s="17">
        <f t="shared" si="2"/>
        <v>1.65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64</v>
      </c>
      <c r="U33" s="16">
        <f>'[1]TCE - ANEXO III - Preencher'!V42</f>
        <v>0</v>
      </c>
      <c r="V33" s="17">
        <f t="shared" si="4"/>
        <v>64</v>
      </c>
      <c r="W33" s="18" t="str">
        <f>IF('[1]TCE - ANEXO III - Preencher'!X42="","",'[1]TCE - ANEXO III - Preencher'!X42)</f>
        <v>Auxílio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410.34</v>
      </c>
    </row>
    <row r="34" spans="1:28" s="4" customFormat="1">
      <c r="A34" s="9">
        <f>IFERROR(VLOOKUP(B34,'[1]DADOS (OCULTAR)'!$P$3:$R$53,3,0),"")</f>
        <v>10869782000900</v>
      </c>
      <c r="B34" s="10" t="str">
        <f>'[1]TCE - ANEXO III - Preencher'!C43</f>
        <v>HOSPITAL FERNANDO BEZERRA</v>
      </c>
      <c r="C34" s="11"/>
      <c r="D34" s="12" t="str">
        <f>'[1]TCE - ANEXO III - Preencher'!E43</f>
        <v>GABRIELA ALENCAR TAVARES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 t="str">
        <f>'[1]TCE - ANEXO III - Preencher'!G43</f>
        <v>223505</v>
      </c>
      <c r="G34" s="14">
        <f>IF('[1]TCE - ANEXO III - Preencher'!H43="","",'[1]TCE - ANEXO III - Preencher'!H43)</f>
        <v>43891</v>
      </c>
      <c r="H34" s="15">
        <f>'[1]TCE - ANEXO III - Preencher'!I43</f>
        <v>0</v>
      </c>
      <c r="I34" s="15">
        <f>'[1]TCE - ANEXO III - Preencher'!J43</f>
        <v>183.93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1.28</v>
      </c>
      <c r="O34" s="16">
        <f>'[1]TCE - ANEXO III - Preencher'!P43</f>
        <v>0</v>
      </c>
      <c r="P34" s="17">
        <f t="shared" si="2"/>
        <v>1.28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185.21</v>
      </c>
    </row>
    <row r="35" spans="1:28" s="4" customFormat="1">
      <c r="A35" s="9">
        <f>IFERROR(VLOOKUP(B35,'[1]DADOS (OCULTAR)'!$P$3:$R$53,3,0),"")</f>
        <v>10869782000900</v>
      </c>
      <c r="B35" s="10" t="str">
        <f>'[1]TCE - ANEXO III - Preencher'!C44</f>
        <v>HOSPITAL FERNANDO BEZERRA</v>
      </c>
      <c r="C35" s="11"/>
      <c r="D35" s="12" t="str">
        <f>'[1]TCE - ANEXO III - Preencher'!E44</f>
        <v>NAGILENE MARIA ALENCAR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 t="str">
        <f>'[1]TCE - ANEXO III - Preencher'!G44</f>
        <v>510205</v>
      </c>
      <c r="G35" s="14">
        <f>IF('[1]TCE - ANEXO III - Preencher'!H44="","",'[1]TCE - ANEXO III - Preencher'!H44)</f>
        <v>43891</v>
      </c>
      <c r="H35" s="15">
        <f>'[1]TCE - ANEXO III - Preencher'!I44</f>
        <v>0</v>
      </c>
      <c r="I35" s="15">
        <f>'[1]TCE - ANEXO III - Preencher'!J44</f>
        <v>214.42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14.86</v>
      </c>
      <c r="M35" s="16">
        <f t="shared" si="1"/>
        <v>-14.86</v>
      </c>
      <c r="N35" s="16">
        <f>'[1]TCE - ANEXO III - Preencher'!O44</f>
        <v>1.65</v>
      </c>
      <c r="O35" s="16">
        <f>'[1]TCE - ANEXO III - Preencher'!P44</f>
        <v>0</v>
      </c>
      <c r="P35" s="17">
        <f t="shared" si="2"/>
        <v>1.65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201.21</v>
      </c>
    </row>
    <row r="36" spans="1:28" s="4" customFormat="1">
      <c r="A36" s="9">
        <f>IFERROR(VLOOKUP(B36,'[1]DADOS (OCULTAR)'!$P$3:$R$53,3,0),"")</f>
        <v>10869782000900</v>
      </c>
      <c r="B36" s="10" t="str">
        <f>'[1]TCE - ANEXO III - Preencher'!C45</f>
        <v>HOSPITAL FERNANDO BEZERRA</v>
      </c>
      <c r="C36" s="11"/>
      <c r="D36" s="12" t="str">
        <f>'[1]TCE - ANEXO III - Preencher'!E45</f>
        <v>ARIOSVALDO VIEIRA DA SILVA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 t="str">
        <f>'[1]TCE - ANEXO III - Preencher'!G45</f>
        <v>710205</v>
      </c>
      <c r="G36" s="14">
        <f>IF('[1]TCE - ANEXO III - Preencher'!H45="","",'[1]TCE - ANEXO III - Preencher'!H45)</f>
        <v>43891</v>
      </c>
      <c r="H36" s="15">
        <f>'[1]TCE - ANEXO III - Preencher'!I45</f>
        <v>0</v>
      </c>
      <c r="I36" s="15">
        <f>'[1]TCE - ANEXO III - Preencher'!J45</f>
        <v>179.06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14.86</v>
      </c>
      <c r="M36" s="16">
        <f t="shared" si="1"/>
        <v>-14.86</v>
      </c>
      <c r="N36" s="16">
        <f>'[1]TCE - ANEXO III - Preencher'!O45</f>
        <v>1.65</v>
      </c>
      <c r="O36" s="16">
        <f>'[1]TCE - ANEXO III - Preencher'!P45</f>
        <v>0</v>
      </c>
      <c r="P36" s="17">
        <f t="shared" si="2"/>
        <v>1.65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165.85</v>
      </c>
    </row>
    <row r="37" spans="1:28" s="4" customFormat="1">
      <c r="A37" s="9">
        <f>IFERROR(VLOOKUP(B37,'[1]DADOS (OCULTAR)'!$P$3:$R$53,3,0),"")</f>
        <v>10869782000900</v>
      </c>
      <c r="B37" s="10" t="str">
        <f>'[1]TCE - ANEXO III - Preencher'!C46</f>
        <v>HOSPITAL FERNANDO BEZERRA</v>
      </c>
      <c r="C37" s="11"/>
      <c r="D37" s="12" t="str">
        <f>'[1]TCE - ANEXO III - Preencher'!E46</f>
        <v>MARIA CELMA MORAES DA CRUZ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 t="str">
        <f>'[1]TCE - ANEXO III - Preencher'!G46</f>
        <v>514320</v>
      </c>
      <c r="G37" s="14">
        <f>IF('[1]TCE - ANEXO III - Preencher'!H46="","",'[1]TCE - ANEXO III - Preencher'!H46)</f>
        <v>43891</v>
      </c>
      <c r="H37" s="15">
        <f>'[1]TCE - ANEXO III - Preencher'!I46</f>
        <v>0</v>
      </c>
      <c r="I37" s="15">
        <f>'[1]TCE - ANEXO III - Preencher'!J46</f>
        <v>112.6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10.45</v>
      </c>
      <c r="M37" s="16">
        <f t="shared" si="1"/>
        <v>-10.45</v>
      </c>
      <c r="N37" s="16">
        <f>'[1]TCE - ANEXO III - Preencher'!O46</f>
        <v>1.65</v>
      </c>
      <c r="O37" s="16">
        <f>'[1]TCE - ANEXO III - Preencher'!P46</f>
        <v>0</v>
      </c>
      <c r="P37" s="17">
        <f t="shared" si="2"/>
        <v>1.65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103.8</v>
      </c>
    </row>
    <row r="38" spans="1:28" s="4" customFormat="1">
      <c r="A38" s="9">
        <f>IFERROR(VLOOKUP(B38,'[1]DADOS (OCULTAR)'!$P$3:$R$53,3,0),"")</f>
        <v>10869782000900</v>
      </c>
      <c r="B38" s="10" t="str">
        <f>'[1]TCE - ANEXO III - Preencher'!C47</f>
        <v>HOSPITAL FERNANDO BEZERRA</v>
      </c>
      <c r="C38" s="11"/>
      <c r="D38" s="12" t="str">
        <f>'[1]TCE - ANEXO III - Preencher'!E47</f>
        <v>JOSE EDVALDO DA SILVA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 t="str">
        <f>'[1]TCE - ANEXO III - Preencher'!G47</f>
        <v>514320</v>
      </c>
      <c r="G38" s="14">
        <f>IF('[1]TCE - ANEXO III - Preencher'!H47="","",'[1]TCE - ANEXO III - Preencher'!H47)</f>
        <v>43891</v>
      </c>
      <c r="H38" s="15">
        <f>'[1]TCE - ANEXO III - Preencher'!I47</f>
        <v>0</v>
      </c>
      <c r="I38" s="15">
        <f>'[1]TCE - ANEXO III - Preencher'!J47</f>
        <v>107.48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10.45</v>
      </c>
      <c r="M38" s="16">
        <f t="shared" si="1"/>
        <v>-10.45</v>
      </c>
      <c r="N38" s="16">
        <f>'[1]TCE - ANEXO III - Preencher'!O47</f>
        <v>1.65</v>
      </c>
      <c r="O38" s="16">
        <f>'[1]TCE - ANEXO III - Preencher'!P47</f>
        <v>0</v>
      </c>
      <c r="P38" s="17">
        <f t="shared" si="2"/>
        <v>1.65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98.68</v>
      </c>
    </row>
    <row r="39" spans="1:28" s="4" customFormat="1">
      <c r="A39" s="9">
        <f>IFERROR(VLOOKUP(B39,'[1]DADOS (OCULTAR)'!$P$3:$R$53,3,0),"")</f>
        <v>10869782000900</v>
      </c>
      <c r="B39" s="10" t="str">
        <f>'[1]TCE - ANEXO III - Preencher'!C48</f>
        <v>HOSPITAL FERNANDO BEZERRA</v>
      </c>
      <c r="C39" s="11"/>
      <c r="D39" s="12" t="str">
        <f>'[1]TCE - ANEXO III - Preencher'!E48</f>
        <v>MARIA GISLENE FERREIRA DE SOUZA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 t="str">
        <f>'[1]TCE - ANEXO III - Preencher'!G48</f>
        <v>514320</v>
      </c>
      <c r="G39" s="14">
        <f>IF('[1]TCE - ANEXO III - Preencher'!H48="","",'[1]TCE - ANEXO III - Preencher'!H48)</f>
        <v>43891</v>
      </c>
      <c r="H39" s="15">
        <f>'[1]TCE - ANEXO III - Preencher'!I48</f>
        <v>0</v>
      </c>
      <c r="I39" s="15">
        <f>'[1]TCE - ANEXO III - Preencher'!J48</f>
        <v>128.82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1.65</v>
      </c>
      <c r="O39" s="16">
        <f>'[1]TCE - ANEXO III - Preencher'!P48</f>
        <v>0</v>
      </c>
      <c r="P39" s="17">
        <f t="shared" si="2"/>
        <v>1.65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64</v>
      </c>
      <c r="U39" s="16">
        <f>'[1]TCE - ANEXO III - Preencher'!V48</f>
        <v>0</v>
      </c>
      <c r="V39" s="17">
        <f t="shared" si="4"/>
        <v>64</v>
      </c>
      <c r="W39" s="18" t="str">
        <f>IF('[1]TCE - ANEXO III - Preencher'!X48="","",'[1]TCE - ANEXO III - Preencher'!X48)</f>
        <v>Auxílio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194.47</v>
      </c>
    </row>
    <row r="40" spans="1:28" s="4" customFormat="1">
      <c r="A40" s="9">
        <f>IFERROR(VLOOKUP(B40,'[1]DADOS (OCULTAR)'!$P$3:$R$53,3,0),"")</f>
        <v>10869782000900</v>
      </c>
      <c r="B40" s="10" t="str">
        <f>'[1]TCE - ANEXO III - Preencher'!C49</f>
        <v>HOSPITAL FERNANDO BEZERRA</v>
      </c>
      <c r="C40" s="11"/>
      <c r="D40" s="12" t="str">
        <f>'[1]TCE - ANEXO III - Preencher'!E49</f>
        <v>MARIA DAS DORES RIBEIRO DE LIMA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 t="str">
        <f>'[1]TCE - ANEXO III - Preencher'!G49</f>
        <v>514320</v>
      </c>
      <c r="G40" s="14">
        <f>IF('[1]TCE - ANEXO III - Preencher'!H49="","",'[1]TCE - ANEXO III - Preencher'!H49)</f>
        <v>43891</v>
      </c>
      <c r="H40" s="15">
        <f>'[1]TCE - ANEXO III - Preencher'!I49</f>
        <v>0</v>
      </c>
      <c r="I40" s="15">
        <f>'[1]TCE - ANEXO III - Preencher'!J49</f>
        <v>107.3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10.45</v>
      </c>
      <c r="M40" s="16">
        <f t="shared" si="1"/>
        <v>-10.45</v>
      </c>
      <c r="N40" s="16">
        <f>'[1]TCE - ANEXO III - Preencher'!O49</f>
        <v>1.65</v>
      </c>
      <c r="O40" s="16">
        <f>'[1]TCE - ANEXO III - Preencher'!P49</f>
        <v>0</v>
      </c>
      <c r="P40" s="17">
        <f t="shared" si="2"/>
        <v>1.65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98.5</v>
      </c>
    </row>
    <row r="41" spans="1:28" s="4" customFormat="1">
      <c r="A41" s="9">
        <f>IFERROR(VLOOKUP(B41,'[1]DADOS (OCULTAR)'!$P$3:$R$53,3,0),"")</f>
        <v>10869782000900</v>
      </c>
      <c r="B41" s="10" t="str">
        <f>'[1]TCE - ANEXO III - Preencher'!C50</f>
        <v>HOSPITAL FERNANDO BEZERRA</v>
      </c>
      <c r="C41" s="11"/>
      <c r="D41" s="12" t="str">
        <f>'[1]TCE - ANEXO III - Preencher'!E50</f>
        <v>PATRICIA CAMILA DA SILVA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 t="str">
        <f>'[1]TCE - ANEXO III - Preencher'!G50</f>
        <v>514320</v>
      </c>
      <c r="G41" s="14">
        <f>IF('[1]TCE - ANEXO III - Preencher'!H50="","",'[1]TCE - ANEXO III - Preencher'!H50)</f>
        <v>43891</v>
      </c>
      <c r="H41" s="15">
        <f>'[1]TCE - ANEXO III - Preencher'!I50</f>
        <v>0</v>
      </c>
      <c r="I41" s="15">
        <f>'[1]TCE - ANEXO III - Preencher'!J50</f>
        <v>100.6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1.65</v>
      </c>
      <c r="O41" s="16">
        <f>'[1]TCE - ANEXO III - Preencher'!P50</f>
        <v>0</v>
      </c>
      <c r="P41" s="17">
        <f t="shared" si="2"/>
        <v>1.65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64</v>
      </c>
      <c r="U41" s="16">
        <f>'[1]TCE - ANEXO III - Preencher'!V50</f>
        <v>0</v>
      </c>
      <c r="V41" s="17">
        <f t="shared" si="4"/>
        <v>64</v>
      </c>
      <c r="W41" s="18" t="str">
        <f>IF('[1]TCE - ANEXO III - Preencher'!X50="","",'[1]TCE - ANEXO III - Preencher'!X50)</f>
        <v>Auxílio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166.25</v>
      </c>
    </row>
    <row r="42" spans="1:28" s="4" customFormat="1">
      <c r="A42" s="9">
        <f>IFERROR(VLOOKUP(B42,'[1]DADOS (OCULTAR)'!$P$3:$R$53,3,0),"")</f>
        <v>10869782000900</v>
      </c>
      <c r="B42" s="10" t="str">
        <f>'[1]TCE - ANEXO III - Preencher'!C51</f>
        <v>HOSPITAL FERNANDO BEZERRA</v>
      </c>
      <c r="C42" s="11"/>
      <c r="D42" s="12" t="str">
        <f>'[1]TCE - ANEXO III - Preencher'!E51</f>
        <v>EDILENE DOS SANTOS CARVALHO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 t="str">
        <f>'[1]TCE - ANEXO III - Preencher'!G51</f>
        <v>514320</v>
      </c>
      <c r="G42" s="14">
        <f>IF('[1]TCE - ANEXO III - Preencher'!H51="","",'[1]TCE - ANEXO III - Preencher'!H51)</f>
        <v>43891</v>
      </c>
      <c r="H42" s="15">
        <f>'[1]TCE - ANEXO III - Preencher'!I51</f>
        <v>0</v>
      </c>
      <c r="I42" s="15">
        <f>'[1]TCE - ANEXO III - Preencher'!J51</f>
        <v>107.48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10.45</v>
      </c>
      <c r="M42" s="16">
        <f t="shared" si="1"/>
        <v>-10.45</v>
      </c>
      <c r="N42" s="16">
        <f>'[1]TCE - ANEXO III - Preencher'!O51</f>
        <v>1.65</v>
      </c>
      <c r="O42" s="16">
        <f>'[1]TCE - ANEXO III - Preencher'!P51</f>
        <v>0</v>
      </c>
      <c r="P42" s="17">
        <f t="shared" si="2"/>
        <v>1.65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98.68</v>
      </c>
    </row>
    <row r="43" spans="1:28" s="4" customFormat="1">
      <c r="A43" s="9">
        <f>IFERROR(VLOOKUP(B43,'[1]DADOS (OCULTAR)'!$P$3:$R$53,3,0),"")</f>
        <v>10869782000900</v>
      </c>
      <c r="B43" s="10" t="str">
        <f>'[1]TCE - ANEXO III - Preencher'!C52</f>
        <v>HOSPITAL FERNANDO BEZERRA</v>
      </c>
      <c r="C43" s="11"/>
      <c r="D43" s="12" t="str">
        <f>'[1]TCE - ANEXO III - Preencher'!E52</f>
        <v>FLAVIANO VITAL DA SILVA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 t="str">
        <f>'[1]TCE - ANEXO III - Preencher'!G52</f>
        <v>514320</v>
      </c>
      <c r="G43" s="14">
        <f>IF('[1]TCE - ANEXO III - Preencher'!H52="","",'[1]TCE - ANEXO III - Preencher'!H52)</f>
        <v>43891</v>
      </c>
      <c r="H43" s="15">
        <f>'[1]TCE - ANEXO III - Preencher'!I52</f>
        <v>0</v>
      </c>
      <c r="I43" s="15">
        <f>'[1]TCE - ANEXO III - Preencher'!J52</f>
        <v>112.63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1.65</v>
      </c>
      <c r="O43" s="16">
        <f>'[1]TCE - ANEXO III - Preencher'!P52</f>
        <v>0</v>
      </c>
      <c r="P43" s="17">
        <f t="shared" si="2"/>
        <v>1.65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114.28</v>
      </c>
    </row>
    <row r="44" spans="1:28" s="4" customFormat="1">
      <c r="A44" s="9">
        <f>IFERROR(VLOOKUP(B44,'[1]DADOS (OCULTAR)'!$P$3:$R$53,3,0),"")</f>
        <v>10869782000900</v>
      </c>
      <c r="B44" s="10" t="str">
        <f>'[1]TCE - ANEXO III - Preencher'!C53</f>
        <v>HOSPITAL FERNANDO BEZERRA</v>
      </c>
      <c r="C44" s="11"/>
      <c r="D44" s="12" t="str">
        <f>'[1]TCE - ANEXO III - Preencher'!E53</f>
        <v>JOSE AILTON PEREIRA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 t="str">
        <f>'[1]TCE - ANEXO III - Preencher'!G53</f>
        <v>517420</v>
      </c>
      <c r="G44" s="14">
        <f>IF('[1]TCE - ANEXO III - Preencher'!H53="","",'[1]TCE - ANEXO III - Preencher'!H53)</f>
        <v>43891</v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1.65</v>
      </c>
      <c r="O44" s="16">
        <f>'[1]TCE - ANEXO III - Preencher'!P53</f>
        <v>0</v>
      </c>
      <c r="P44" s="17">
        <f t="shared" si="2"/>
        <v>1.65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1.65</v>
      </c>
    </row>
    <row r="45" spans="1:28" s="4" customFormat="1">
      <c r="A45" s="9">
        <f>IFERROR(VLOOKUP(B45,'[1]DADOS (OCULTAR)'!$P$3:$R$53,3,0),"")</f>
        <v>10869782000900</v>
      </c>
      <c r="B45" s="10" t="str">
        <f>'[1]TCE - ANEXO III - Preencher'!C54</f>
        <v>HOSPITAL FERNANDO BEZERRA</v>
      </c>
      <c r="C45" s="11"/>
      <c r="D45" s="12" t="str">
        <f>'[1]TCE - ANEXO III - Preencher'!E54</f>
        <v>PAULO LUIZ DAMASCENO</v>
      </c>
      <c r="E45" s="10" t="str">
        <f>IF('[1]TCE - ANEXO III - Preencher'!F54="4 - Assistência Odontológica","2 - Outros Profissionais da Saúde",'[1]TCE - ANEXO II - Enviar TCE'!E44)</f>
        <v>3 - Administrativo</v>
      </c>
      <c r="F45" s="13" t="str">
        <f>'[1]TCE - ANEXO III - Preencher'!G54</f>
        <v>517420</v>
      </c>
      <c r="G45" s="14">
        <f>IF('[1]TCE - ANEXO III - Preencher'!H54="","",'[1]TCE - ANEXO III - Preencher'!H54)</f>
        <v>43891</v>
      </c>
      <c r="H45" s="15">
        <f>'[1]TCE - ANEXO III - Preencher'!I54</f>
        <v>0</v>
      </c>
      <c r="I45" s="15">
        <f>'[1]TCE - ANEXO III - Preencher'!J54</f>
        <v>156.76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1.65</v>
      </c>
      <c r="O45" s="16">
        <f>'[1]TCE - ANEXO III - Preencher'!P54</f>
        <v>0</v>
      </c>
      <c r="P45" s="17">
        <f t="shared" si="2"/>
        <v>1.65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158.41</v>
      </c>
    </row>
    <row r="46" spans="1:28" s="4" customFormat="1">
      <c r="A46" s="9">
        <f>IFERROR(VLOOKUP(B46,'[1]DADOS (OCULTAR)'!$P$3:$R$53,3,0),"")</f>
        <v>10869782000900</v>
      </c>
      <c r="B46" s="10" t="str">
        <f>'[1]TCE - ANEXO III - Preencher'!C55</f>
        <v>HOSPITAL FERNANDO BEZERRA</v>
      </c>
      <c r="C46" s="11"/>
      <c r="D46" s="12" t="str">
        <f>'[1]TCE - ANEXO III - Preencher'!E55</f>
        <v>MAURICEA DA CONCEICAO OLIVEIRA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 t="str">
        <f>'[1]TCE - ANEXO III - Preencher'!G55</f>
        <v>322205</v>
      </c>
      <c r="G46" s="14">
        <f>IF('[1]TCE - ANEXO III - Preencher'!H55="","",'[1]TCE - ANEXO III - Preencher'!H55)</f>
        <v>43891</v>
      </c>
      <c r="H46" s="15">
        <f>'[1]TCE - ANEXO III - Preencher'!I55</f>
        <v>0</v>
      </c>
      <c r="I46" s="15">
        <f>'[1]TCE - ANEXO III - Preencher'!J55</f>
        <v>135.11000000000001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10.83</v>
      </c>
      <c r="M46" s="16">
        <f t="shared" si="1"/>
        <v>-10.83</v>
      </c>
      <c r="N46" s="16">
        <f>'[1]TCE - ANEXO III - Preencher'!O55</f>
        <v>1.65</v>
      </c>
      <c r="O46" s="16">
        <f>'[1]TCE - ANEXO III - Preencher'!P55</f>
        <v>0</v>
      </c>
      <c r="P46" s="17">
        <f t="shared" si="2"/>
        <v>1.65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125.93000000000002</v>
      </c>
    </row>
    <row r="47" spans="1:28" s="4" customFormat="1">
      <c r="A47" s="9">
        <f>IFERROR(VLOOKUP(B47,'[1]DADOS (OCULTAR)'!$P$3:$R$53,3,0),"")</f>
        <v>10869782000900</v>
      </c>
      <c r="B47" s="10" t="str">
        <f>'[1]TCE - ANEXO III - Preencher'!C56</f>
        <v>HOSPITAL FERNANDO BEZERRA</v>
      </c>
      <c r="C47" s="11"/>
      <c r="D47" s="12" t="str">
        <f>'[1]TCE - ANEXO III - Preencher'!E56</f>
        <v>ENINA MARIA TAVARES JOVINO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 t="str">
        <f>'[1]TCE - ANEXO III - Preencher'!G56</f>
        <v>322205</v>
      </c>
      <c r="G47" s="14">
        <f>IF('[1]TCE - ANEXO III - Preencher'!H56="","",'[1]TCE - ANEXO III - Preencher'!H56)</f>
        <v>43891</v>
      </c>
      <c r="H47" s="15">
        <f>'[1]TCE - ANEXO III - Preencher'!I56</f>
        <v>0</v>
      </c>
      <c r="I47" s="15">
        <f>'[1]TCE - ANEXO III - Preencher'!J56</f>
        <v>118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1.65</v>
      </c>
      <c r="O47" s="16">
        <f>'[1]TCE - ANEXO III - Preencher'!P56</f>
        <v>0</v>
      </c>
      <c r="P47" s="17">
        <f t="shared" si="2"/>
        <v>1.65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119.65</v>
      </c>
    </row>
    <row r="48" spans="1:28" s="4" customFormat="1">
      <c r="A48" s="9">
        <f>IFERROR(VLOOKUP(B48,'[1]DADOS (OCULTAR)'!$P$3:$R$53,3,0),"")</f>
        <v>10869782000900</v>
      </c>
      <c r="B48" s="10" t="str">
        <f>'[1]TCE - ANEXO III - Preencher'!C57</f>
        <v>HOSPITAL FERNANDO BEZERRA</v>
      </c>
      <c r="C48" s="11"/>
      <c r="D48" s="12" t="str">
        <f>'[1]TCE - ANEXO III - Preencher'!E57</f>
        <v>EDVANIA DA CONCEICAO SILVA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 t="str">
        <f>'[1]TCE - ANEXO III - Preencher'!G57</f>
        <v>322205</v>
      </c>
      <c r="G48" s="14">
        <f>IF('[1]TCE - ANEXO III - Preencher'!H57="","",'[1]TCE - ANEXO III - Preencher'!H57)</f>
        <v>43891</v>
      </c>
      <c r="H48" s="15">
        <f>'[1]TCE - ANEXO III - Preencher'!I57</f>
        <v>0</v>
      </c>
      <c r="I48" s="15">
        <f>'[1]TCE - ANEXO III - Preencher'!J57</f>
        <v>156.38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1.65</v>
      </c>
      <c r="O48" s="16">
        <f>'[1]TCE - ANEXO III - Preencher'!P57</f>
        <v>0</v>
      </c>
      <c r="P48" s="17">
        <f t="shared" si="2"/>
        <v>1.65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158.03</v>
      </c>
    </row>
    <row r="49" spans="1:28" s="4" customFormat="1">
      <c r="A49" s="9">
        <f>IFERROR(VLOOKUP(B49,'[1]DADOS (OCULTAR)'!$P$3:$R$53,3,0),"")</f>
        <v>10869782000900</v>
      </c>
      <c r="B49" s="10" t="str">
        <f>'[1]TCE - ANEXO III - Preencher'!C58</f>
        <v>HOSPITAL FERNANDO BEZERRA</v>
      </c>
      <c r="C49" s="11"/>
      <c r="D49" s="12" t="str">
        <f>'[1]TCE - ANEXO III - Preencher'!E58</f>
        <v>MARIA LUIZA DE OLIVEIRA ANGELIM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 t="str">
        <f>'[1]TCE - ANEXO III - Preencher'!G58</f>
        <v>322205</v>
      </c>
      <c r="G49" s="14">
        <f>IF('[1]TCE - ANEXO III - Preencher'!H58="","",'[1]TCE - ANEXO III - Preencher'!H58)</f>
        <v>43891</v>
      </c>
      <c r="H49" s="15">
        <f>'[1]TCE - ANEXO III - Preencher'!I58</f>
        <v>0</v>
      </c>
      <c r="I49" s="15">
        <f>'[1]TCE - ANEXO III - Preencher'!J58</f>
        <v>123.96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1.65</v>
      </c>
      <c r="O49" s="16">
        <f>'[1]TCE - ANEXO III - Preencher'!P58</f>
        <v>0</v>
      </c>
      <c r="P49" s="17">
        <f t="shared" si="2"/>
        <v>1.65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125.61</v>
      </c>
    </row>
    <row r="50" spans="1:28" s="4" customFormat="1">
      <c r="A50" s="9">
        <f>IFERROR(VLOOKUP(B50,'[1]DADOS (OCULTAR)'!$P$3:$R$53,3,0),"")</f>
        <v>10869782000900</v>
      </c>
      <c r="B50" s="10" t="str">
        <f>'[1]TCE - ANEXO III - Preencher'!C59</f>
        <v>HOSPITAL FERNANDO BEZERRA</v>
      </c>
      <c r="C50" s="11"/>
      <c r="D50" s="12" t="str">
        <f>'[1]TCE - ANEXO III - Preencher'!E59</f>
        <v>SIMONE FERREIRA NUNES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 t="str">
        <f>'[1]TCE - ANEXO III - Preencher'!G59</f>
        <v>322205</v>
      </c>
      <c r="G50" s="14">
        <f>IF('[1]TCE - ANEXO III - Preencher'!H59="","",'[1]TCE - ANEXO III - Preencher'!H59)</f>
        <v>43891</v>
      </c>
      <c r="H50" s="15">
        <f>'[1]TCE - ANEXO III - Preencher'!I59</f>
        <v>0</v>
      </c>
      <c r="I50" s="15">
        <f>'[1]TCE - ANEXO III - Preencher'!J59</f>
        <v>125.94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10.83</v>
      </c>
      <c r="M50" s="16">
        <f t="shared" si="1"/>
        <v>-10.83</v>
      </c>
      <c r="N50" s="16">
        <f>'[1]TCE - ANEXO III - Preencher'!O59</f>
        <v>1.65</v>
      </c>
      <c r="O50" s="16">
        <f>'[1]TCE - ANEXO III - Preencher'!P59</f>
        <v>0</v>
      </c>
      <c r="P50" s="17">
        <f t="shared" si="2"/>
        <v>1.65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116.76</v>
      </c>
    </row>
    <row r="51" spans="1:28" s="4" customFormat="1">
      <c r="A51" s="9">
        <f>IFERROR(VLOOKUP(B51,'[1]DADOS (OCULTAR)'!$P$3:$R$53,3,0),"")</f>
        <v>10869782000900</v>
      </c>
      <c r="B51" s="10" t="str">
        <f>'[1]TCE - ANEXO III - Preencher'!C60</f>
        <v>HOSPITAL FERNANDO BEZERRA</v>
      </c>
      <c r="C51" s="11"/>
      <c r="D51" s="12" t="str">
        <f>'[1]TCE - ANEXO III - Preencher'!E60</f>
        <v>MARIA LEILA PEREIRA DE SOUZA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 t="str">
        <f>'[1]TCE - ANEXO III - Preencher'!G60</f>
        <v>322205</v>
      </c>
      <c r="G51" s="14">
        <f>IF('[1]TCE - ANEXO III - Preencher'!H60="","",'[1]TCE - ANEXO III - Preencher'!H60)</f>
        <v>43891</v>
      </c>
      <c r="H51" s="15">
        <f>'[1]TCE - ANEXO III - Preencher'!I60</f>
        <v>0</v>
      </c>
      <c r="I51" s="15">
        <f>'[1]TCE - ANEXO III - Preencher'!J60</f>
        <v>129.77000000000001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10.83</v>
      </c>
      <c r="M51" s="16">
        <f t="shared" si="1"/>
        <v>-10.83</v>
      </c>
      <c r="N51" s="16">
        <f>'[1]TCE - ANEXO III - Preencher'!O60</f>
        <v>1.65</v>
      </c>
      <c r="O51" s="16">
        <f>'[1]TCE - ANEXO III - Preencher'!P60</f>
        <v>0</v>
      </c>
      <c r="P51" s="17">
        <f t="shared" si="2"/>
        <v>1.65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120.59000000000002</v>
      </c>
    </row>
    <row r="52" spans="1:28" s="4" customFormat="1">
      <c r="A52" s="9">
        <f>IFERROR(VLOOKUP(B52,'[1]DADOS (OCULTAR)'!$P$3:$R$53,3,0),"")</f>
        <v>10869782000900</v>
      </c>
      <c r="B52" s="10" t="str">
        <f>'[1]TCE - ANEXO III - Preencher'!C61</f>
        <v>HOSPITAL FERNANDO BEZERRA</v>
      </c>
      <c r="C52" s="11"/>
      <c r="D52" s="12" t="str">
        <f>'[1]TCE - ANEXO III - Preencher'!E61</f>
        <v>FRANCISCA DE OLIVEIRA ALVES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 t="str">
        <f>'[1]TCE - ANEXO III - Preencher'!G61</f>
        <v>513505</v>
      </c>
      <c r="G52" s="14">
        <f>IF('[1]TCE - ANEXO III - Preencher'!H61="","",'[1]TCE - ANEXO III - Preencher'!H61)</f>
        <v>43891</v>
      </c>
      <c r="H52" s="15">
        <f>'[1]TCE - ANEXO III - Preencher'!I61</f>
        <v>0</v>
      </c>
      <c r="I52" s="15">
        <f>'[1]TCE - ANEXO III - Preencher'!J61</f>
        <v>111.04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1.65</v>
      </c>
      <c r="O52" s="16">
        <f>'[1]TCE - ANEXO III - Preencher'!P61</f>
        <v>0</v>
      </c>
      <c r="P52" s="17">
        <f t="shared" si="2"/>
        <v>1.65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112.69000000000001</v>
      </c>
    </row>
    <row r="53" spans="1:28" s="4" customFormat="1">
      <c r="A53" s="9">
        <f>IFERROR(VLOOKUP(B53,'[1]DADOS (OCULTAR)'!$P$3:$R$53,3,0),"")</f>
        <v>10869782000900</v>
      </c>
      <c r="B53" s="10" t="str">
        <f>'[1]TCE - ANEXO III - Preencher'!C62</f>
        <v>HOSPITAL FERNANDO BEZERRA</v>
      </c>
      <c r="C53" s="11"/>
      <c r="D53" s="12" t="str">
        <f>'[1]TCE - ANEXO III - Preencher'!E62</f>
        <v>ELCILENE DE JESUS DIAS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 t="str">
        <f>'[1]TCE - ANEXO III - Preencher'!G62</f>
        <v>513505</v>
      </c>
      <c r="G53" s="14">
        <f>IF('[1]TCE - ANEXO III - Preencher'!H62="","",'[1]TCE - ANEXO III - Preencher'!H62)</f>
        <v>43891</v>
      </c>
      <c r="H53" s="15">
        <f>'[1]TCE - ANEXO III - Preencher'!I62</f>
        <v>0</v>
      </c>
      <c r="I53" s="15">
        <f>'[1]TCE - ANEXO III - Preencher'!J62</f>
        <v>105.74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1.65</v>
      </c>
      <c r="O53" s="16">
        <f>'[1]TCE - ANEXO III - Preencher'!P62</f>
        <v>0</v>
      </c>
      <c r="P53" s="17">
        <f t="shared" si="2"/>
        <v>1.65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107.39</v>
      </c>
    </row>
    <row r="54" spans="1:28" s="4" customFormat="1">
      <c r="A54" s="9">
        <f>IFERROR(VLOOKUP(B54,'[1]DADOS (OCULTAR)'!$P$3:$R$53,3,0),"")</f>
        <v>10869782000900</v>
      </c>
      <c r="B54" s="10" t="str">
        <f>'[1]TCE - ANEXO III - Preencher'!C63</f>
        <v>HOSPITAL FERNANDO BEZERRA</v>
      </c>
      <c r="C54" s="11"/>
      <c r="D54" s="12" t="str">
        <f>'[1]TCE - ANEXO III - Preencher'!E63</f>
        <v>GEANE MARIA SIQUEIRA</v>
      </c>
      <c r="E54" s="10" t="str">
        <f>IF('[1]TCE - ANEXO III - Preencher'!F63="4 - Assistência Odontológica","2 - Outros Profissionais da Saúde",'[1]TCE - ANEXO II - Enviar TCE'!E53)</f>
        <v>3 - Administrativo</v>
      </c>
      <c r="F54" s="13" t="str">
        <f>'[1]TCE - ANEXO III - Preencher'!G63</f>
        <v>513505</v>
      </c>
      <c r="G54" s="14">
        <f>IF('[1]TCE - ANEXO III - Preencher'!H63="","",'[1]TCE - ANEXO III - Preencher'!H63)</f>
        <v>43891</v>
      </c>
      <c r="H54" s="15">
        <f>'[1]TCE - ANEXO III - Preencher'!I63</f>
        <v>0</v>
      </c>
      <c r="I54" s="15">
        <f>'[1]TCE - ANEXO III - Preencher'!J63</f>
        <v>109.63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1.65</v>
      </c>
      <c r="O54" s="16">
        <f>'[1]TCE - ANEXO III - Preencher'!P63</f>
        <v>0</v>
      </c>
      <c r="P54" s="17">
        <f t="shared" si="2"/>
        <v>1.65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111.28</v>
      </c>
    </row>
    <row r="55" spans="1:28" s="4" customFormat="1">
      <c r="A55" s="9">
        <f>IFERROR(VLOOKUP(B55,'[1]DADOS (OCULTAR)'!$P$3:$R$53,3,0),"")</f>
        <v>10869782000900</v>
      </c>
      <c r="B55" s="10" t="str">
        <f>'[1]TCE - ANEXO III - Preencher'!C64</f>
        <v>HOSPITAL FERNANDO BEZERRA</v>
      </c>
      <c r="C55" s="11"/>
      <c r="D55" s="12" t="str">
        <f>'[1]TCE - ANEXO III - Preencher'!E64</f>
        <v>LUZIA MARIA ALVES</v>
      </c>
      <c r="E55" s="10" t="str">
        <f>IF('[1]TCE - ANEXO III - Preencher'!F64="4 - Assistência Odontológica","2 - Outros Profissionais da Saúde",'[1]TCE - ANEXO II - Enviar TCE'!E54)</f>
        <v>3 - Administrativo</v>
      </c>
      <c r="F55" s="13" t="str">
        <f>'[1]TCE - ANEXO III - Preencher'!G64</f>
        <v>513505</v>
      </c>
      <c r="G55" s="14">
        <f>IF('[1]TCE - ANEXO III - Preencher'!H64="","",'[1]TCE - ANEXO III - Preencher'!H64)</f>
        <v>43891</v>
      </c>
      <c r="H55" s="15">
        <f>'[1]TCE - ANEXO III - Preencher'!I64</f>
        <v>0</v>
      </c>
      <c r="I55" s="15">
        <f>'[1]TCE - ANEXO III - Preencher'!J64</f>
        <v>110.99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1.65</v>
      </c>
      <c r="O55" s="16">
        <f>'[1]TCE - ANEXO III - Preencher'!P64</f>
        <v>0</v>
      </c>
      <c r="P55" s="17">
        <f t="shared" si="2"/>
        <v>1.65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112.64</v>
      </c>
    </row>
    <row r="56" spans="1:28" s="4" customFormat="1">
      <c r="A56" s="9">
        <f>IFERROR(VLOOKUP(B56,'[1]DADOS (OCULTAR)'!$P$3:$R$53,3,0),"")</f>
        <v>10869782000900</v>
      </c>
      <c r="B56" s="10" t="str">
        <f>'[1]TCE - ANEXO III - Preencher'!C65</f>
        <v>HOSPITAL FERNANDO BEZERRA</v>
      </c>
      <c r="C56" s="11"/>
      <c r="D56" s="12" t="str">
        <f>'[1]TCE - ANEXO III - Preencher'!E65</f>
        <v>MARIA DA CONCEICAO SILVA</v>
      </c>
      <c r="E56" s="10" t="str">
        <f>IF('[1]TCE - ANEXO III - Preencher'!F65="4 - Assistência Odontológica","2 - Outros Profissionais da Saúde",'[1]TCE - ANEXO II - Enviar TCE'!E55)</f>
        <v>3 - Administrativo</v>
      </c>
      <c r="F56" s="13" t="str">
        <f>'[1]TCE - ANEXO III - Preencher'!G65</f>
        <v>513505</v>
      </c>
      <c r="G56" s="14">
        <f>IF('[1]TCE - ANEXO III - Preencher'!H65="","",'[1]TCE - ANEXO III - Preencher'!H65)</f>
        <v>43891</v>
      </c>
      <c r="H56" s="15">
        <f>'[1]TCE - ANEXO III - Preencher'!I65</f>
        <v>0</v>
      </c>
      <c r="I56" s="15">
        <f>'[1]TCE - ANEXO III - Preencher'!J65</f>
        <v>105.78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1.65</v>
      </c>
      <c r="O56" s="16">
        <f>'[1]TCE - ANEXO III - Preencher'!P65</f>
        <v>0</v>
      </c>
      <c r="P56" s="17">
        <f t="shared" si="2"/>
        <v>1.65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107.43</v>
      </c>
    </row>
    <row r="57" spans="1:28" s="4" customFormat="1">
      <c r="A57" s="9">
        <f>IFERROR(VLOOKUP(B57,'[1]DADOS (OCULTAR)'!$P$3:$R$53,3,0),"")</f>
        <v>10869782000900</v>
      </c>
      <c r="B57" s="10" t="str">
        <f>'[1]TCE - ANEXO III - Preencher'!C66</f>
        <v>HOSPITAL FERNANDO BEZERRA</v>
      </c>
      <c r="C57" s="11"/>
      <c r="D57" s="12" t="str">
        <f>'[1]TCE - ANEXO III - Preencher'!E66</f>
        <v>MARCOS ANTONIO FERREIRA DA SILVA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 t="str">
        <f>'[1]TCE - ANEXO III - Preencher'!G66</f>
        <v>324115</v>
      </c>
      <c r="G57" s="14">
        <f>IF('[1]TCE - ANEXO III - Preencher'!H66="","",'[1]TCE - ANEXO III - Preencher'!H66)</f>
        <v>43891</v>
      </c>
      <c r="H57" s="15">
        <f>'[1]TCE - ANEXO III - Preencher'!I66</f>
        <v>0</v>
      </c>
      <c r="I57" s="15">
        <f>'[1]TCE - ANEXO III - Preencher'!J66</f>
        <v>298.11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9.5</v>
      </c>
      <c r="O57" s="16">
        <f>'[1]TCE - ANEXO III - Preencher'!P66</f>
        <v>4</v>
      </c>
      <c r="P57" s="17">
        <f t="shared" si="2"/>
        <v>5.5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303.61</v>
      </c>
    </row>
    <row r="58" spans="1:28" s="4" customFormat="1">
      <c r="A58" s="9">
        <f>IFERROR(VLOOKUP(B58,'[1]DADOS (OCULTAR)'!$P$3:$R$53,3,0),"")</f>
        <v>10869782000900</v>
      </c>
      <c r="B58" s="10" t="str">
        <f>'[1]TCE - ANEXO III - Preencher'!C67</f>
        <v>HOSPITAL FERNANDO BEZERRA</v>
      </c>
      <c r="C58" s="11"/>
      <c r="D58" s="12" t="str">
        <f>'[1]TCE - ANEXO III - Preencher'!E67</f>
        <v>ROZICLE MOREIRA DA COSTA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 t="str">
        <f>'[1]TCE - ANEXO III - Preencher'!G67</f>
        <v>322205</v>
      </c>
      <c r="G58" s="14">
        <f>IF('[1]TCE - ANEXO III - Preencher'!H67="","",'[1]TCE - ANEXO III - Preencher'!H67)</f>
        <v>43891</v>
      </c>
      <c r="H58" s="15">
        <f>'[1]TCE - ANEXO III - Preencher'!I67</f>
        <v>0</v>
      </c>
      <c r="I58" s="15">
        <f>'[1]TCE - ANEXO III - Preencher'!J67</f>
        <v>107.7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10.83</v>
      </c>
      <c r="M58" s="16">
        <f t="shared" si="1"/>
        <v>-10.83</v>
      </c>
      <c r="N58" s="16">
        <f>'[1]TCE - ANEXO III - Preencher'!O67</f>
        <v>1.65</v>
      </c>
      <c r="O58" s="16">
        <f>'[1]TCE - ANEXO III - Preencher'!P67</f>
        <v>0</v>
      </c>
      <c r="P58" s="17">
        <f t="shared" si="2"/>
        <v>1.65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98.52000000000001</v>
      </c>
    </row>
    <row r="59" spans="1:28" s="4" customFormat="1">
      <c r="A59" s="9">
        <f>IFERROR(VLOOKUP(B59,'[1]DADOS (OCULTAR)'!$P$3:$R$53,3,0),"")</f>
        <v>10869782000900</v>
      </c>
      <c r="B59" s="10" t="str">
        <f>'[1]TCE - ANEXO III - Preencher'!C68</f>
        <v>HOSPITAL FERNANDO BEZERRA</v>
      </c>
      <c r="C59" s="11"/>
      <c r="D59" s="12" t="str">
        <f>'[1]TCE - ANEXO III - Preencher'!E68</f>
        <v>YRAPUAN VALERIANO FIGUEIREDO</v>
      </c>
      <c r="E59" s="10" t="str">
        <f>IF('[1]TCE - ANEXO III - Preencher'!F68="4 - Assistência Odontológica","2 - Outros Profissionais da Saúde",'[1]TCE - ANEXO II - Enviar TCE'!E58)</f>
        <v>3 - Administrativo</v>
      </c>
      <c r="F59" s="13" t="str">
        <f>'[1]TCE - ANEXO III - Preencher'!G68</f>
        <v>517420</v>
      </c>
      <c r="G59" s="14">
        <f>IF('[1]TCE - ANEXO III - Preencher'!H68="","",'[1]TCE - ANEXO III - Preencher'!H68)</f>
        <v>43891</v>
      </c>
      <c r="H59" s="15">
        <f>'[1]TCE - ANEXO III - Preencher'!I68</f>
        <v>0</v>
      </c>
      <c r="I59" s="15">
        <f>'[1]TCE - ANEXO III - Preencher'!J68</f>
        <v>133.72999999999999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1.65</v>
      </c>
      <c r="O59" s="16">
        <f>'[1]TCE - ANEXO III - Preencher'!P68</f>
        <v>0</v>
      </c>
      <c r="P59" s="17">
        <f t="shared" si="2"/>
        <v>1.65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135.38</v>
      </c>
    </row>
    <row r="60" spans="1:28" s="4" customFormat="1">
      <c r="A60" s="9">
        <f>IFERROR(VLOOKUP(B60,'[1]DADOS (OCULTAR)'!$P$3:$R$53,3,0),"")</f>
        <v>10869782000900</v>
      </c>
      <c r="B60" s="10" t="str">
        <f>'[1]TCE - ANEXO III - Preencher'!C69</f>
        <v>HOSPITAL FERNANDO BEZERRA</v>
      </c>
      <c r="C60" s="11"/>
      <c r="D60" s="12" t="str">
        <f>'[1]TCE - ANEXO III - Preencher'!E69</f>
        <v>FRANCISCO WELLINGTON DE JESUS OLIVEIRA</v>
      </c>
      <c r="E60" s="10" t="str">
        <f>IF('[1]TCE - ANEXO III - Preencher'!F69="4 - Assistência Odontológica","2 - Outros Profissionais da Saúde",'[1]TCE - ANEXO II - Enviar TCE'!E59)</f>
        <v>3 - Administrativo</v>
      </c>
      <c r="F60" s="13" t="str">
        <f>'[1]TCE - ANEXO III - Preencher'!G69</f>
        <v>517420</v>
      </c>
      <c r="G60" s="14">
        <f>IF('[1]TCE - ANEXO III - Preencher'!H69="","",'[1]TCE - ANEXO III - Preencher'!H69)</f>
        <v>43891</v>
      </c>
      <c r="H60" s="15">
        <f>'[1]TCE - ANEXO III - Preencher'!I69</f>
        <v>0</v>
      </c>
      <c r="I60" s="15">
        <f>'[1]TCE - ANEXO III - Preencher'!J69</f>
        <v>133.84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1.65</v>
      </c>
      <c r="O60" s="16">
        <f>'[1]TCE - ANEXO III - Preencher'!P69</f>
        <v>0</v>
      </c>
      <c r="P60" s="17">
        <f t="shared" si="2"/>
        <v>1.65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135.49</v>
      </c>
    </row>
    <row r="61" spans="1:28" s="4" customFormat="1">
      <c r="A61" s="9">
        <f>IFERROR(VLOOKUP(B61,'[1]DADOS (OCULTAR)'!$P$3:$R$53,3,0),"")</f>
        <v>10869782000900</v>
      </c>
      <c r="B61" s="10" t="str">
        <f>'[1]TCE - ANEXO III - Preencher'!C70</f>
        <v>HOSPITAL FERNANDO BEZERRA</v>
      </c>
      <c r="C61" s="11"/>
      <c r="D61" s="12" t="str">
        <f>'[1]TCE - ANEXO III - Preencher'!E70</f>
        <v>CLEBIO CARVALHO DE MACEDO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 t="str">
        <f>'[1]TCE - ANEXO III - Preencher'!G70</f>
        <v>517420</v>
      </c>
      <c r="G61" s="14">
        <f>IF('[1]TCE - ANEXO III - Preencher'!H70="","",'[1]TCE - ANEXO III - Preencher'!H70)</f>
        <v>43891</v>
      </c>
      <c r="H61" s="15">
        <f>'[1]TCE - ANEXO III - Preencher'!I70</f>
        <v>0</v>
      </c>
      <c r="I61" s="15">
        <f>'[1]TCE - ANEXO III - Preencher'!J70</f>
        <v>134.29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12.89</v>
      </c>
      <c r="M61" s="16">
        <f t="shared" si="1"/>
        <v>-12.89</v>
      </c>
      <c r="N61" s="16">
        <f>'[1]TCE - ANEXO III - Preencher'!O70</f>
        <v>1.65</v>
      </c>
      <c r="O61" s="16">
        <f>'[1]TCE - ANEXO III - Preencher'!P70</f>
        <v>0</v>
      </c>
      <c r="P61" s="17">
        <f t="shared" si="2"/>
        <v>1.65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123.05</v>
      </c>
    </row>
    <row r="62" spans="1:28" s="4" customFormat="1">
      <c r="A62" s="9">
        <f>IFERROR(VLOOKUP(B62,'[1]DADOS (OCULTAR)'!$P$3:$R$53,3,0),"")</f>
        <v>10869782000900</v>
      </c>
      <c r="B62" s="10" t="str">
        <f>'[1]TCE - ANEXO III - Preencher'!C71</f>
        <v>HOSPITAL FERNANDO BEZERRA</v>
      </c>
      <c r="C62" s="11"/>
      <c r="D62" s="12" t="str">
        <f>'[1]TCE - ANEXO III - Preencher'!E71</f>
        <v>ANTONIO ALBERTO OLIVEIRA DA SILVA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 t="str">
        <f>'[1]TCE - ANEXO III - Preencher'!G71</f>
        <v>517420</v>
      </c>
      <c r="G62" s="14">
        <f>IF('[1]TCE - ANEXO III - Preencher'!H71="","",'[1]TCE - ANEXO III - Preencher'!H71)</f>
        <v>43891</v>
      </c>
      <c r="H62" s="15">
        <f>'[1]TCE - ANEXO III - Preencher'!I71</f>
        <v>0</v>
      </c>
      <c r="I62" s="15">
        <f>'[1]TCE - ANEXO III - Preencher'!J71</f>
        <v>125.87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12.89</v>
      </c>
      <c r="M62" s="16">
        <f t="shared" si="1"/>
        <v>-12.89</v>
      </c>
      <c r="N62" s="16">
        <f>'[1]TCE - ANEXO III - Preencher'!O71</f>
        <v>1.65</v>
      </c>
      <c r="O62" s="16">
        <f>'[1]TCE - ANEXO III - Preencher'!P71</f>
        <v>0</v>
      </c>
      <c r="P62" s="17">
        <f t="shared" si="2"/>
        <v>1.65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114.63000000000001</v>
      </c>
    </row>
    <row r="63" spans="1:28" s="4" customFormat="1">
      <c r="A63" s="9">
        <f>IFERROR(VLOOKUP(B63,'[1]DADOS (OCULTAR)'!$P$3:$R$53,3,0),"")</f>
        <v>10869782000900</v>
      </c>
      <c r="B63" s="10" t="str">
        <f>'[1]TCE - ANEXO III - Preencher'!C72</f>
        <v>HOSPITAL FERNANDO BEZERRA</v>
      </c>
      <c r="C63" s="11"/>
      <c r="D63" s="12" t="str">
        <f>'[1]TCE - ANEXO III - Preencher'!E72</f>
        <v>PAULO SERGIO FERREIRA NUNES</v>
      </c>
      <c r="E63" s="10" t="str">
        <f>IF('[1]TCE - ANEXO III - Preencher'!F72="4 - Assistência Odontológica","2 - Outros Profissionais da Saúde",'[1]TCE - ANEXO II - Enviar TCE'!E62)</f>
        <v>3 - Administrativo</v>
      </c>
      <c r="F63" s="13" t="str">
        <f>'[1]TCE - ANEXO III - Preencher'!G72</f>
        <v>517420</v>
      </c>
      <c r="G63" s="14">
        <f>IF('[1]TCE - ANEXO III - Preencher'!H72="","",'[1]TCE - ANEXO III - Preencher'!H72)</f>
        <v>43891</v>
      </c>
      <c r="H63" s="15">
        <f>'[1]TCE - ANEXO III - Preencher'!I72</f>
        <v>0</v>
      </c>
      <c r="I63" s="15">
        <f>'[1]TCE - ANEXO III - Preencher'!J72</f>
        <v>152.07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1.65</v>
      </c>
      <c r="O63" s="16">
        <f>'[1]TCE - ANEXO III - Preencher'!P72</f>
        <v>0</v>
      </c>
      <c r="P63" s="17">
        <f t="shared" si="2"/>
        <v>1.65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153.72</v>
      </c>
    </row>
    <row r="64" spans="1:28" s="4" customFormat="1">
      <c r="A64" s="9">
        <f>IFERROR(VLOOKUP(B64,'[1]DADOS (OCULTAR)'!$P$3:$R$53,3,0),"")</f>
        <v>10869782000900</v>
      </c>
      <c r="B64" s="10" t="str">
        <f>'[1]TCE - ANEXO III - Preencher'!C73</f>
        <v>HOSPITAL FERNANDO BEZERRA</v>
      </c>
      <c r="C64" s="11"/>
      <c r="D64" s="12" t="str">
        <f>'[1]TCE - ANEXO III - Preencher'!E73</f>
        <v>WANDER RODRIGUES MARRA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 t="str">
        <f>'[1]TCE - ANEXO III - Preencher'!G73</f>
        <v>517420</v>
      </c>
      <c r="G64" s="14">
        <f>IF('[1]TCE - ANEXO III - Preencher'!H73="","",'[1]TCE - ANEXO III - Preencher'!H73)</f>
        <v>43891</v>
      </c>
      <c r="H64" s="15">
        <f>'[1]TCE - ANEXO III - Preencher'!I73</f>
        <v>0</v>
      </c>
      <c r="I64" s="15">
        <f>'[1]TCE - ANEXO III - Preencher'!J73</f>
        <v>144.53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12.89</v>
      </c>
      <c r="M64" s="16">
        <f t="shared" si="1"/>
        <v>-12.89</v>
      </c>
      <c r="N64" s="16">
        <f>'[1]TCE - ANEXO III - Preencher'!O73</f>
        <v>1.65</v>
      </c>
      <c r="O64" s="16">
        <f>'[1]TCE - ANEXO III - Preencher'!P73</f>
        <v>0</v>
      </c>
      <c r="P64" s="17">
        <f t="shared" si="2"/>
        <v>1.65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133.29</v>
      </c>
    </row>
    <row r="65" spans="1:28" s="4" customFormat="1">
      <c r="A65" s="9">
        <f>IFERROR(VLOOKUP(B65,'[1]DADOS (OCULTAR)'!$P$3:$R$53,3,0),"")</f>
        <v>10869782000900</v>
      </c>
      <c r="B65" s="10" t="str">
        <f>'[1]TCE - ANEXO III - Preencher'!C74</f>
        <v>HOSPITAL FERNANDO BEZERRA</v>
      </c>
      <c r="C65" s="11"/>
      <c r="D65" s="12" t="str">
        <f>'[1]TCE - ANEXO III - Preencher'!E74</f>
        <v>ROGERIO VALERIO TEIXEIRA</v>
      </c>
      <c r="E65" s="10" t="str">
        <f>IF('[1]TCE - ANEXO III - Preencher'!F74="4 - Assistência Odontológica","2 - Outros Profissionais da Saúde",'[1]TCE - ANEXO II - Enviar TCE'!E64)</f>
        <v>3 - Administrativo</v>
      </c>
      <c r="F65" s="13" t="str">
        <f>'[1]TCE - ANEXO III - Preencher'!G74</f>
        <v>517420</v>
      </c>
      <c r="G65" s="14">
        <f>IF('[1]TCE - ANEXO III - Preencher'!H74="","",'[1]TCE - ANEXO III - Preencher'!H74)</f>
        <v>43891</v>
      </c>
      <c r="H65" s="15">
        <f>'[1]TCE - ANEXO III - Preencher'!I74</f>
        <v>0</v>
      </c>
      <c r="I65" s="15">
        <f>'[1]TCE - ANEXO III - Preencher'!J74</f>
        <v>152.1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1.65</v>
      </c>
      <c r="O65" s="16">
        <f>'[1]TCE - ANEXO III - Preencher'!P74</f>
        <v>0</v>
      </c>
      <c r="P65" s="17">
        <f t="shared" si="2"/>
        <v>1.65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153.75</v>
      </c>
    </row>
    <row r="66" spans="1:28" s="4" customFormat="1">
      <c r="A66" s="9">
        <f>IFERROR(VLOOKUP(B66,'[1]DADOS (OCULTAR)'!$P$3:$R$53,3,0),"")</f>
        <v>10869782000900</v>
      </c>
      <c r="B66" s="10" t="str">
        <f>'[1]TCE - ANEXO III - Preencher'!C75</f>
        <v>HOSPITAL FERNANDO BEZERRA</v>
      </c>
      <c r="C66" s="11"/>
      <c r="D66" s="12" t="str">
        <f>'[1]TCE - ANEXO III - Preencher'!E75</f>
        <v>MARIA IZABEL DA SILVA</v>
      </c>
      <c r="E66" s="10" t="str">
        <f>IF('[1]TCE - ANEXO III - Preencher'!F75="4 - Assistência Odontológica","2 - Outros Profissionais da Saúde",'[1]TCE - ANEXO II - Enviar TCE'!E65)</f>
        <v>3 - Administrativo</v>
      </c>
      <c r="F66" s="13" t="str">
        <f>'[1]TCE - ANEXO III - Preencher'!G75</f>
        <v>514320</v>
      </c>
      <c r="G66" s="14">
        <f>IF('[1]TCE - ANEXO III - Preencher'!H75="","",'[1]TCE - ANEXO III - Preencher'!H75)</f>
        <v>43891</v>
      </c>
      <c r="H66" s="15">
        <f>'[1]TCE - ANEXO III - Preencher'!I75</f>
        <v>0</v>
      </c>
      <c r="I66" s="15">
        <f>'[1]TCE - ANEXO III - Preencher'!J75</f>
        <v>107.48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1.65</v>
      </c>
      <c r="O66" s="16">
        <f>'[1]TCE - ANEXO III - Preencher'!P75</f>
        <v>0</v>
      </c>
      <c r="P66" s="17">
        <f t="shared" si="2"/>
        <v>1.65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109.13000000000001</v>
      </c>
    </row>
    <row r="67" spans="1:28" s="4" customFormat="1">
      <c r="A67" s="9">
        <f>IFERROR(VLOOKUP(B67,'[1]DADOS (OCULTAR)'!$P$3:$R$53,3,0),"")</f>
        <v>10869782000900</v>
      </c>
      <c r="B67" s="10" t="str">
        <f>'[1]TCE - ANEXO III - Preencher'!C76</f>
        <v>HOSPITAL FERNANDO BEZERRA</v>
      </c>
      <c r="C67" s="11"/>
      <c r="D67" s="12" t="str">
        <f>'[1]TCE - ANEXO III - Preencher'!E76</f>
        <v>FRANCISCO ROMERO DOS SANTOS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 t="str">
        <f>'[1]TCE - ANEXO III - Preencher'!G76</f>
        <v>514320</v>
      </c>
      <c r="G67" s="14">
        <f>IF('[1]TCE - ANEXO III - Preencher'!H76="","",'[1]TCE - ANEXO III - Preencher'!H76)</f>
        <v>43891</v>
      </c>
      <c r="H67" s="15">
        <f>'[1]TCE - ANEXO III - Preencher'!I76</f>
        <v>0</v>
      </c>
      <c r="I67" s="15">
        <f>'[1]TCE - ANEXO III - Preencher'!J76</f>
        <v>107.47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1.65</v>
      </c>
      <c r="O67" s="16">
        <f>'[1]TCE - ANEXO III - Preencher'!P76</f>
        <v>0</v>
      </c>
      <c r="P67" s="17">
        <f t="shared" si="2"/>
        <v>1.65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109.12</v>
      </c>
    </row>
    <row r="68" spans="1:28" s="4" customFormat="1">
      <c r="A68" s="9">
        <f>IFERROR(VLOOKUP(B68,'[1]DADOS (OCULTAR)'!$P$3:$R$53,3,0),"")</f>
        <v>10869782000900</v>
      </c>
      <c r="B68" s="10" t="str">
        <f>'[1]TCE - ANEXO III - Preencher'!C77</f>
        <v>HOSPITAL FERNANDO BEZERRA</v>
      </c>
      <c r="C68" s="11"/>
      <c r="D68" s="12" t="str">
        <f>'[1]TCE - ANEXO III - Preencher'!E77</f>
        <v>LINDAURA MOURA DE SOUZA</v>
      </c>
      <c r="E68" s="10" t="str">
        <f>IF('[1]TCE - ANEXO III - Preencher'!F77="4 - Assistência Odontológica","2 - Outros Profissionais da Saúde",'[1]TCE - ANEXO II - Enviar TCE'!E67)</f>
        <v>3 - Administrativo</v>
      </c>
      <c r="F68" s="13" t="str">
        <f>'[1]TCE - ANEXO III - Preencher'!G77</f>
        <v>514320</v>
      </c>
      <c r="G68" s="14">
        <f>IF('[1]TCE - ANEXO III - Preencher'!H77="","",'[1]TCE - ANEXO III - Preencher'!H77)</f>
        <v>43891</v>
      </c>
      <c r="H68" s="15">
        <f>'[1]TCE - ANEXO III - Preencher'!I77</f>
        <v>0</v>
      </c>
      <c r="I68" s="15">
        <f>'[1]TCE - ANEXO III - Preencher'!J77</f>
        <v>112.64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10.45</v>
      </c>
      <c r="M68" s="16">
        <f t="shared" ref="M68:M131" si="7">K68-L68</f>
        <v>-10.45</v>
      </c>
      <c r="N68" s="16">
        <f>'[1]TCE - ANEXO III - Preencher'!O77</f>
        <v>1.65</v>
      </c>
      <c r="O68" s="16">
        <f>'[1]TCE - ANEXO III - Preencher'!P77</f>
        <v>0</v>
      </c>
      <c r="P68" s="17">
        <f t="shared" ref="P68:P131" si="8">N68-O68</f>
        <v>1.65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103.84</v>
      </c>
    </row>
    <row r="69" spans="1:28" s="4" customFormat="1">
      <c r="A69" s="9">
        <f>IFERROR(VLOOKUP(B69,'[1]DADOS (OCULTAR)'!$P$3:$R$53,3,0),"")</f>
        <v>10869782000900</v>
      </c>
      <c r="B69" s="10" t="str">
        <f>'[1]TCE - ANEXO III - Preencher'!C78</f>
        <v>HOSPITAL FERNANDO BEZERRA</v>
      </c>
      <c r="C69" s="11"/>
      <c r="D69" s="12" t="str">
        <f>'[1]TCE - ANEXO III - Preencher'!E78</f>
        <v>MARIA DE LOURDES NOBRE FERREIRA</v>
      </c>
      <c r="E69" s="10" t="str">
        <f>IF('[1]TCE - ANEXO III - Preencher'!F78="4 - Assistência Odontológica","2 - Outros Profissionais da Saúde",'[1]TCE - ANEXO II - Enviar TCE'!E68)</f>
        <v>3 - Administrativo</v>
      </c>
      <c r="F69" s="13" t="str">
        <f>'[1]TCE - ANEXO III - Preencher'!G78</f>
        <v>514320</v>
      </c>
      <c r="G69" s="14">
        <f>IF('[1]TCE - ANEXO III - Preencher'!H78="","",'[1]TCE - ANEXO III - Preencher'!H78)</f>
        <v>43891</v>
      </c>
      <c r="H69" s="15">
        <f>'[1]TCE - ANEXO III - Preencher'!I78</f>
        <v>0</v>
      </c>
      <c r="I69" s="15">
        <f>'[1]TCE - ANEXO III - Preencher'!J78</f>
        <v>124.92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1.65</v>
      </c>
      <c r="O69" s="16">
        <f>'[1]TCE - ANEXO III - Preencher'!P78</f>
        <v>0</v>
      </c>
      <c r="P69" s="17">
        <f t="shared" si="8"/>
        <v>1.65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126.57000000000001</v>
      </c>
    </row>
    <row r="70" spans="1:28" s="4" customFormat="1">
      <c r="A70" s="9">
        <f>IFERROR(VLOOKUP(B70,'[1]DADOS (OCULTAR)'!$P$3:$R$53,3,0),"")</f>
        <v>10869782000900</v>
      </c>
      <c r="B70" s="10" t="str">
        <f>'[1]TCE - ANEXO III - Preencher'!C79</f>
        <v>HOSPITAL FERNANDO BEZERRA</v>
      </c>
      <c r="C70" s="11"/>
      <c r="D70" s="12" t="str">
        <f>'[1]TCE - ANEXO III - Preencher'!E79</f>
        <v>MARIA WILIANE FERREIRA DA SILVA</v>
      </c>
      <c r="E70" s="10" t="str">
        <f>IF('[1]TCE - ANEXO III - Preencher'!F79="4 - Assistência Odontológica","2 - Outros Profissionais da Saúde",'[1]TCE - ANEXO II - Enviar TCE'!E69)</f>
        <v>3 - Administrativo</v>
      </c>
      <c r="F70" s="13" t="str">
        <f>'[1]TCE - ANEXO III - Preencher'!G79</f>
        <v>514320</v>
      </c>
      <c r="G70" s="14">
        <f>IF('[1]TCE - ANEXO III - Preencher'!H79="","",'[1]TCE - ANEXO III - Preencher'!H79)</f>
        <v>43891</v>
      </c>
      <c r="H70" s="15">
        <f>'[1]TCE - ANEXO III - Preencher'!I79</f>
        <v>0</v>
      </c>
      <c r="I70" s="15">
        <f>'[1]TCE - ANEXO III - Preencher'!J79</f>
        <v>129.02000000000001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1.65</v>
      </c>
      <c r="O70" s="16">
        <f>'[1]TCE - ANEXO III - Preencher'!P79</f>
        <v>0</v>
      </c>
      <c r="P70" s="17">
        <f t="shared" si="8"/>
        <v>1.65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130.67000000000002</v>
      </c>
    </row>
    <row r="71" spans="1:28" s="4" customFormat="1">
      <c r="A71" s="9">
        <f>IFERROR(VLOOKUP(B71,'[1]DADOS (OCULTAR)'!$P$3:$R$53,3,0),"")</f>
        <v>10869782000900</v>
      </c>
      <c r="B71" s="10" t="str">
        <f>'[1]TCE - ANEXO III - Preencher'!C80</f>
        <v>HOSPITAL FERNANDO BEZERRA</v>
      </c>
      <c r="C71" s="11"/>
      <c r="D71" s="12" t="str">
        <f>'[1]TCE - ANEXO III - Preencher'!E80</f>
        <v>ESPEDITA PEREIRA DE SA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 t="str">
        <f>'[1]TCE - ANEXO III - Preencher'!G80</f>
        <v>521130</v>
      </c>
      <c r="G71" s="14">
        <f>IF('[1]TCE - ANEXO III - Preencher'!H80="","",'[1]TCE - ANEXO III - Preencher'!H80)</f>
        <v>43891</v>
      </c>
      <c r="H71" s="15">
        <f>'[1]TCE - ANEXO III - Preencher'!I80</f>
        <v>0</v>
      </c>
      <c r="I71" s="15">
        <f>'[1]TCE - ANEXO III - Preencher'!J80</f>
        <v>109.42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10.45</v>
      </c>
      <c r="M71" s="16">
        <f t="shared" si="7"/>
        <v>-10.45</v>
      </c>
      <c r="N71" s="16">
        <f>'[1]TCE - ANEXO III - Preencher'!O80</f>
        <v>1.65</v>
      </c>
      <c r="O71" s="16">
        <f>'[1]TCE - ANEXO III - Preencher'!P80</f>
        <v>0</v>
      </c>
      <c r="P71" s="17">
        <f t="shared" si="8"/>
        <v>1.65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100.62</v>
      </c>
    </row>
    <row r="72" spans="1:28" s="4" customFormat="1">
      <c r="A72" s="9">
        <f>IFERROR(VLOOKUP(B72,'[1]DADOS (OCULTAR)'!$P$3:$R$53,3,0),"")</f>
        <v>10869782000900</v>
      </c>
      <c r="B72" s="10" t="str">
        <f>'[1]TCE - ANEXO III - Preencher'!C81</f>
        <v>HOSPITAL FERNANDO BEZERRA</v>
      </c>
      <c r="C72" s="11"/>
      <c r="D72" s="12" t="str">
        <f>'[1]TCE - ANEXO III - Preencher'!E81</f>
        <v>FRANCISCA CLEBIA DANTAS SILVA</v>
      </c>
      <c r="E72" s="10" t="str">
        <f>IF('[1]TCE - ANEXO III - Preencher'!F81="4 - Assistência Odontológica","2 - Outros Profissionais da Saúde",'[1]TCE - ANEXO II - Enviar TCE'!E71)</f>
        <v>3 - Administrativo</v>
      </c>
      <c r="F72" s="13" t="str">
        <f>'[1]TCE - ANEXO III - Preencher'!G81</f>
        <v>514320</v>
      </c>
      <c r="G72" s="14">
        <f>IF('[1]TCE - ANEXO III - Preencher'!H81="","",'[1]TCE - ANEXO III - Preencher'!H81)</f>
        <v>43891</v>
      </c>
      <c r="H72" s="15">
        <f>'[1]TCE - ANEXO III - Preencher'!I81</f>
        <v>0</v>
      </c>
      <c r="I72" s="15">
        <f>'[1]TCE - ANEXO III - Preencher'!J81</f>
        <v>124.63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1.65</v>
      </c>
      <c r="O72" s="16">
        <f>'[1]TCE - ANEXO III - Preencher'!P81</f>
        <v>0</v>
      </c>
      <c r="P72" s="17">
        <f t="shared" si="8"/>
        <v>1.65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126.28</v>
      </c>
    </row>
    <row r="73" spans="1:28" s="4" customFormat="1">
      <c r="A73" s="9">
        <f>IFERROR(VLOOKUP(B73,'[1]DADOS (OCULTAR)'!$P$3:$R$53,3,0),"")</f>
        <v>10869782000900</v>
      </c>
      <c r="B73" s="10" t="str">
        <f>'[1]TCE - ANEXO III - Preencher'!C82</f>
        <v>HOSPITAL FERNANDO BEZERRA</v>
      </c>
      <c r="C73" s="11"/>
      <c r="D73" s="12" t="str">
        <f>'[1]TCE - ANEXO III - Preencher'!E82</f>
        <v>SEBASTIANA MENEZES CAVALCANTE</v>
      </c>
      <c r="E73" s="10" t="str">
        <f>IF('[1]TCE - ANEXO III - Preencher'!F82="4 - Assistência Odontológica","2 - Outros Profissionais da Saúde",'[1]TCE - ANEXO II - Enviar TCE'!E72)</f>
        <v>3 - Administrativo</v>
      </c>
      <c r="F73" s="13" t="str">
        <f>'[1]TCE - ANEXO III - Preencher'!G82</f>
        <v>514320</v>
      </c>
      <c r="G73" s="14">
        <f>IF('[1]TCE - ANEXO III - Preencher'!H82="","",'[1]TCE - ANEXO III - Preencher'!H82)</f>
        <v>43891</v>
      </c>
      <c r="H73" s="15">
        <f>'[1]TCE - ANEXO III - Preencher'!I82</f>
        <v>0</v>
      </c>
      <c r="I73" s="15">
        <f>'[1]TCE - ANEXO III - Preencher'!J82</f>
        <v>124.3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10.45</v>
      </c>
      <c r="M73" s="16">
        <f t="shared" si="7"/>
        <v>-10.45</v>
      </c>
      <c r="N73" s="16">
        <f>'[1]TCE - ANEXO III - Preencher'!O82</f>
        <v>1.65</v>
      </c>
      <c r="O73" s="16">
        <f>'[1]TCE - ANEXO III - Preencher'!P82</f>
        <v>0</v>
      </c>
      <c r="P73" s="17">
        <f t="shared" si="8"/>
        <v>1.65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64</v>
      </c>
      <c r="U73" s="16">
        <f>'[1]TCE - ANEXO III - Preencher'!V82</f>
        <v>0</v>
      </c>
      <c r="V73" s="17">
        <f t="shared" si="10"/>
        <v>64</v>
      </c>
      <c r="W73" s="18" t="str">
        <f>IF('[1]TCE - ANEXO III - Preencher'!X82="","",'[1]TCE - ANEXO III - Preencher'!X82)</f>
        <v>Auxílio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179.5</v>
      </c>
    </row>
    <row r="74" spans="1:28" s="4" customFormat="1">
      <c r="A74" s="9">
        <f>IFERROR(VLOOKUP(B74,'[1]DADOS (OCULTAR)'!$P$3:$R$53,3,0),"")</f>
        <v>10869782000900</v>
      </c>
      <c r="B74" s="10" t="str">
        <f>'[1]TCE - ANEXO III - Preencher'!C83</f>
        <v>HOSPITAL FERNANDO BEZERRA</v>
      </c>
      <c r="C74" s="11"/>
      <c r="D74" s="12" t="str">
        <f>'[1]TCE - ANEXO III - Preencher'!E83</f>
        <v>MARIA DE FATIMA SILVA SANTOS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 t="str">
        <f>'[1]TCE - ANEXO III - Preencher'!G83</f>
        <v>516405</v>
      </c>
      <c r="G74" s="14">
        <f>IF('[1]TCE - ANEXO III - Preencher'!H83="","",'[1]TCE - ANEXO III - Preencher'!H83)</f>
        <v>43891</v>
      </c>
      <c r="H74" s="15">
        <f>'[1]TCE - ANEXO III - Preencher'!I83</f>
        <v>0</v>
      </c>
      <c r="I74" s="15">
        <f>'[1]TCE - ANEXO III - Preencher'!J83</f>
        <v>142.22999999999999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1.65</v>
      </c>
      <c r="O74" s="16">
        <f>'[1]TCE - ANEXO III - Preencher'!P83</f>
        <v>0</v>
      </c>
      <c r="P74" s="17">
        <f t="shared" si="8"/>
        <v>1.65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143.88</v>
      </c>
    </row>
    <row r="75" spans="1:28" s="4" customFormat="1">
      <c r="A75" s="9">
        <f>IFERROR(VLOOKUP(B75,'[1]DADOS (OCULTAR)'!$P$3:$R$53,3,0),"")</f>
        <v>10869782000900</v>
      </c>
      <c r="B75" s="10" t="str">
        <f>'[1]TCE - ANEXO III - Preencher'!C84</f>
        <v>HOSPITAL FERNANDO BEZERRA</v>
      </c>
      <c r="C75" s="11"/>
      <c r="D75" s="12" t="str">
        <f>'[1]TCE - ANEXO III - Preencher'!E84</f>
        <v>JUVENIL ZACARIAS DUARTE DA COSTA</v>
      </c>
      <c r="E75" s="10" t="str">
        <f>IF('[1]TCE - ANEXO III - Preencher'!F84="4 - Assistência Odontológica","2 - Outros Profissionais da Saúde",'[1]TCE - ANEXO II - Enviar TCE'!E74)</f>
        <v>3 - Administrativo</v>
      </c>
      <c r="F75" s="13" t="str">
        <f>'[1]TCE - ANEXO III - Preencher'!G84</f>
        <v>516405</v>
      </c>
      <c r="G75" s="14">
        <f>IF('[1]TCE - ANEXO III - Preencher'!H84="","",'[1]TCE - ANEXO III - Preencher'!H84)</f>
        <v>43891</v>
      </c>
      <c r="H75" s="15">
        <f>'[1]TCE - ANEXO III - Preencher'!I84</f>
        <v>0</v>
      </c>
      <c r="I75" s="15">
        <f>'[1]TCE - ANEXO III - Preencher'!J84</f>
        <v>132.31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9.75</v>
      </c>
      <c r="M75" s="16">
        <f t="shared" si="7"/>
        <v>-9.75</v>
      </c>
      <c r="N75" s="16">
        <f>'[1]TCE - ANEXO III - Preencher'!O84</f>
        <v>1.65</v>
      </c>
      <c r="O75" s="16">
        <f>'[1]TCE - ANEXO III - Preencher'!P84</f>
        <v>0</v>
      </c>
      <c r="P75" s="17">
        <f t="shared" si="8"/>
        <v>1.65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124.21000000000001</v>
      </c>
    </row>
    <row r="76" spans="1:28" s="4" customFormat="1">
      <c r="A76" s="9">
        <f>IFERROR(VLOOKUP(B76,'[1]DADOS (OCULTAR)'!$P$3:$R$53,3,0),"")</f>
        <v>10869782000900</v>
      </c>
      <c r="B76" s="10" t="str">
        <f>'[1]TCE - ANEXO III - Preencher'!C85</f>
        <v>HOSPITAL FERNANDO BEZERRA</v>
      </c>
      <c r="C76" s="11"/>
      <c r="D76" s="12" t="str">
        <f>'[1]TCE - ANEXO III - Preencher'!E85</f>
        <v>CLACIONE SIQUEIRA DA SILVA</v>
      </c>
      <c r="E76" s="10" t="str">
        <f>IF('[1]TCE - ANEXO III - Preencher'!F85="4 - Assistência Odontológica","2 - Outros Profissionais da Saúde",'[1]TCE - ANEXO II - Enviar TCE'!E75)</f>
        <v>3 - Administrativo</v>
      </c>
      <c r="F76" s="13" t="str">
        <f>'[1]TCE - ANEXO III - Preencher'!G85</f>
        <v>516405</v>
      </c>
      <c r="G76" s="14">
        <f>IF('[1]TCE - ANEXO III - Preencher'!H85="","",'[1]TCE - ANEXO III - Preencher'!H85)</f>
        <v>43891</v>
      </c>
      <c r="H76" s="15">
        <f>'[1]TCE - ANEXO III - Preencher'!I85</f>
        <v>0</v>
      </c>
      <c r="I76" s="15">
        <f>'[1]TCE - ANEXO III - Preencher'!J85</f>
        <v>229.16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1.65</v>
      </c>
      <c r="O76" s="16">
        <f>'[1]TCE - ANEXO III - Preencher'!P85</f>
        <v>0</v>
      </c>
      <c r="P76" s="17">
        <f t="shared" si="8"/>
        <v>1.65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64</v>
      </c>
      <c r="U76" s="16">
        <f>'[1]TCE - ANEXO III - Preencher'!V85</f>
        <v>0</v>
      </c>
      <c r="V76" s="17">
        <f t="shared" si="10"/>
        <v>64</v>
      </c>
      <c r="W76" s="18" t="str">
        <f>IF('[1]TCE - ANEXO III - Preencher'!X85="","",'[1]TCE - ANEXO III - Preencher'!X85)</f>
        <v>Auxílio Creche</v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294.81</v>
      </c>
    </row>
    <row r="77" spans="1:28" s="4" customFormat="1">
      <c r="A77" s="9">
        <f>IFERROR(VLOOKUP(B77,'[1]DADOS (OCULTAR)'!$P$3:$R$53,3,0),"")</f>
        <v>10869782000900</v>
      </c>
      <c r="B77" s="10" t="str">
        <f>'[1]TCE - ANEXO III - Preencher'!C86</f>
        <v>HOSPITAL FERNANDO BEZERRA</v>
      </c>
      <c r="C77" s="11"/>
      <c r="D77" s="12" t="str">
        <f>'[1]TCE - ANEXO III - Preencher'!E86</f>
        <v>EMILSE CARMEN SERRUDO BARRIONUEVO</v>
      </c>
      <c r="E77" s="10" t="str">
        <f>IF('[1]TCE - ANEXO III - Preencher'!F86="4 - Assistência Odontológica","2 - Outros Profissionais da Saúde",'[1]TCE - ANEXO II - Enviar TCE'!E76)</f>
        <v>1 - Médico</v>
      </c>
      <c r="F77" s="13" t="str">
        <f>'[1]TCE - ANEXO III - Preencher'!G86</f>
        <v>225125</v>
      </c>
      <c r="G77" s="14">
        <f>IF('[1]TCE - ANEXO III - Preencher'!H86="","",'[1]TCE - ANEXO III - Preencher'!H86)</f>
        <v>43891</v>
      </c>
      <c r="H77" s="15">
        <f>'[1]TCE - ANEXO III - Preencher'!I86</f>
        <v>0</v>
      </c>
      <c r="I77" s="15">
        <f>'[1]TCE - ANEXO III - Preencher'!J86</f>
        <v>896.21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4</v>
      </c>
      <c r="O77" s="16">
        <f>'[1]TCE - ANEXO III - Preencher'!P86</f>
        <v>0</v>
      </c>
      <c r="P77" s="17">
        <f t="shared" si="8"/>
        <v>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900.21</v>
      </c>
    </row>
    <row r="78" spans="1:28" s="4" customFormat="1">
      <c r="A78" s="9">
        <f>IFERROR(VLOOKUP(B78,'[1]DADOS (OCULTAR)'!$P$3:$R$53,3,0),"")</f>
        <v>10869782000900</v>
      </c>
      <c r="B78" s="10" t="str">
        <f>'[1]TCE - ANEXO III - Preencher'!C87</f>
        <v>HOSPITAL FERNANDO BEZERRA</v>
      </c>
      <c r="C78" s="11"/>
      <c r="D78" s="12" t="str">
        <f>'[1]TCE - ANEXO III - Preencher'!E87</f>
        <v>FRANCISCO AVANIL DOS SANTOS</v>
      </c>
      <c r="E78" s="10" t="str">
        <f>IF('[1]TCE - ANEXO III - Preencher'!F87="4 - Assistência Odontológica","2 - Outros Profissionais da Saúde",'[1]TCE - ANEXO II - Enviar TCE'!E77)</f>
        <v>1 - Médico</v>
      </c>
      <c r="F78" s="13" t="str">
        <f>'[1]TCE - ANEXO III - Preencher'!G87</f>
        <v>225125</v>
      </c>
      <c r="G78" s="14">
        <f>IF('[1]TCE - ANEXO III - Preencher'!H87="","",'[1]TCE - ANEXO III - Preencher'!H87)</f>
        <v>43891</v>
      </c>
      <c r="H78" s="15">
        <f>'[1]TCE - ANEXO III - Preencher'!I87</f>
        <v>0</v>
      </c>
      <c r="I78" s="15">
        <f>'[1]TCE - ANEXO III - Preencher'!J87</f>
        <v>896.21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4</v>
      </c>
      <c r="O78" s="16">
        <f>'[1]TCE - ANEXO III - Preencher'!P87</f>
        <v>0</v>
      </c>
      <c r="P78" s="17">
        <f t="shared" si="8"/>
        <v>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900.21</v>
      </c>
    </row>
    <row r="79" spans="1:28" s="4" customFormat="1">
      <c r="A79" s="9">
        <f>IFERROR(VLOOKUP(B79,'[1]DADOS (OCULTAR)'!$P$3:$R$53,3,0),"")</f>
        <v>10869782000900</v>
      </c>
      <c r="B79" s="10" t="str">
        <f>'[1]TCE - ANEXO III - Preencher'!C88</f>
        <v>HOSPITAL FERNANDO BEZERRA</v>
      </c>
      <c r="C79" s="11"/>
      <c r="D79" s="12" t="str">
        <f>'[1]TCE - ANEXO III - Preencher'!E88</f>
        <v>GENARO CARRAZZONE NETO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 t="str">
        <f>'[1]TCE - ANEXO III - Preencher'!G88</f>
        <v>142520</v>
      </c>
      <c r="G79" s="14">
        <f>IF('[1]TCE - ANEXO III - Preencher'!H88="","",'[1]TCE - ANEXO III - Preencher'!H88)</f>
        <v>43891</v>
      </c>
      <c r="H79" s="15">
        <f>'[1]TCE - ANEXO III - Preencher'!I88</f>
        <v>0</v>
      </c>
      <c r="I79" s="15">
        <f>'[1]TCE - ANEXO III - Preencher'!J88</f>
        <v>548.73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1.65</v>
      </c>
      <c r="O79" s="16">
        <f>'[1]TCE - ANEXO III - Preencher'!P88</f>
        <v>0</v>
      </c>
      <c r="P79" s="17">
        <f t="shared" si="8"/>
        <v>1.65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550.38</v>
      </c>
    </row>
    <row r="80" spans="1:28" s="4" customFormat="1">
      <c r="A80" s="9">
        <f>IFERROR(VLOOKUP(B80,'[1]DADOS (OCULTAR)'!$P$3:$R$53,3,0),"")</f>
        <v>10869782000900</v>
      </c>
      <c r="B80" s="10" t="str">
        <f>'[1]TCE - ANEXO III - Preencher'!C89</f>
        <v>HOSPITAL FERNANDO BEZERRA</v>
      </c>
      <c r="C80" s="11"/>
      <c r="D80" s="12" t="str">
        <f>'[1]TCE - ANEXO III - Preencher'!E89</f>
        <v>MARIA APARECIDA SENA BARBOZA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 t="str">
        <f>'[1]TCE - ANEXO III - Preencher'!G89</f>
        <v>422105</v>
      </c>
      <c r="G80" s="14">
        <f>IF('[1]TCE - ANEXO III - Preencher'!H89="","",'[1]TCE - ANEXO III - Preencher'!H89)</f>
        <v>43891</v>
      </c>
      <c r="H80" s="15">
        <f>'[1]TCE - ANEXO III - Preencher'!I89</f>
        <v>0</v>
      </c>
      <c r="I80" s="15">
        <f>'[1]TCE - ANEXO III - Preencher'!J89</f>
        <v>117.49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1.65</v>
      </c>
      <c r="O80" s="16">
        <f>'[1]TCE - ANEXO III - Preencher'!P89</f>
        <v>0</v>
      </c>
      <c r="P80" s="17">
        <f t="shared" si="8"/>
        <v>1.65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128</v>
      </c>
      <c r="U80" s="16">
        <f>'[1]TCE - ANEXO III - Preencher'!V89</f>
        <v>0</v>
      </c>
      <c r="V80" s="17">
        <f t="shared" si="10"/>
        <v>128</v>
      </c>
      <c r="W80" s="18" t="str">
        <f>IF('[1]TCE - ANEXO III - Preencher'!X89="","",'[1]TCE - ANEXO III - Preencher'!X89)</f>
        <v>Auxílio Creche</v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247.14</v>
      </c>
    </row>
    <row r="81" spans="1:28" s="4" customFormat="1">
      <c r="A81" s="9">
        <f>IFERROR(VLOOKUP(B81,'[1]DADOS (OCULTAR)'!$P$3:$R$53,3,0),"")</f>
        <v>10869782000900</v>
      </c>
      <c r="B81" s="10" t="str">
        <f>'[1]TCE - ANEXO III - Preencher'!C90</f>
        <v>HOSPITAL FERNANDO BEZERRA</v>
      </c>
      <c r="C81" s="11"/>
      <c r="D81" s="12" t="str">
        <f>'[1]TCE - ANEXO III - Preencher'!E90</f>
        <v>MARIA TEREZA ALVES DE OLIVEIRA</v>
      </c>
      <c r="E81" s="10" t="str">
        <f>IF('[1]TCE - ANEXO III - Preencher'!F90="4 - Assistência Odontológica","2 - Outros Profissionais da Saúde",'[1]TCE - ANEXO II - Enviar TCE'!E80)</f>
        <v>3 - Administrativo</v>
      </c>
      <c r="F81" s="13" t="str">
        <f>'[1]TCE - ANEXO III - Preencher'!G90</f>
        <v>422105</v>
      </c>
      <c r="G81" s="14">
        <f>IF('[1]TCE - ANEXO III - Preencher'!H90="","",'[1]TCE - ANEXO III - Preencher'!H90)</f>
        <v>43891</v>
      </c>
      <c r="H81" s="15">
        <f>'[1]TCE - ANEXO III - Preencher'!I90</f>
        <v>0</v>
      </c>
      <c r="I81" s="15">
        <f>'[1]TCE - ANEXO III - Preencher'!J90</f>
        <v>119.05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10.45</v>
      </c>
      <c r="M81" s="16">
        <f t="shared" si="7"/>
        <v>-10.45</v>
      </c>
      <c r="N81" s="16">
        <f>'[1]TCE - ANEXO III - Preencher'!O90</f>
        <v>1.65</v>
      </c>
      <c r="O81" s="16">
        <f>'[1]TCE - ANEXO III - Preencher'!P90</f>
        <v>0</v>
      </c>
      <c r="P81" s="17">
        <f t="shared" si="8"/>
        <v>1.65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64</v>
      </c>
      <c r="U81" s="16">
        <f>'[1]TCE - ANEXO III - Preencher'!V90</f>
        <v>0</v>
      </c>
      <c r="V81" s="17">
        <f t="shared" si="10"/>
        <v>64</v>
      </c>
      <c r="W81" s="18" t="str">
        <f>IF('[1]TCE - ANEXO III - Preencher'!X90="","",'[1]TCE - ANEXO III - Preencher'!X90)</f>
        <v>Auxílio Creche</v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174.25</v>
      </c>
    </row>
    <row r="82" spans="1:28" s="4" customFormat="1">
      <c r="A82" s="9">
        <f>IFERROR(VLOOKUP(B82,'[1]DADOS (OCULTAR)'!$P$3:$R$53,3,0),"")</f>
        <v>10869782000900</v>
      </c>
      <c r="B82" s="10" t="str">
        <f>'[1]TCE - ANEXO III - Preencher'!C91</f>
        <v>HOSPITAL FERNANDO BEZERRA</v>
      </c>
      <c r="C82" s="11"/>
      <c r="D82" s="12" t="str">
        <f>'[1]TCE - ANEXO III - Preencher'!E91</f>
        <v>MARIA DE FATIMA DA CONCEICAO SILVA</v>
      </c>
      <c r="E82" s="10" t="str">
        <f>IF('[1]TCE - ANEXO III - Preencher'!F91="4 - Assistência Odontológica","2 - Outros Profissionais da Saúde",'[1]TCE - ANEXO II - Enviar TCE'!E81)</f>
        <v>3 - Administrativo</v>
      </c>
      <c r="F82" s="13" t="str">
        <f>'[1]TCE - ANEXO III - Preencher'!G91</f>
        <v>411010</v>
      </c>
      <c r="G82" s="14">
        <f>IF('[1]TCE - ANEXO III - Preencher'!H91="","",'[1]TCE - ANEXO III - Preencher'!H91)</f>
        <v>43891</v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1.65</v>
      </c>
      <c r="O82" s="16">
        <f>'[1]TCE - ANEXO III - Preencher'!P91</f>
        <v>0</v>
      </c>
      <c r="P82" s="17">
        <f t="shared" si="8"/>
        <v>1.65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1.65</v>
      </c>
    </row>
    <row r="83" spans="1:28" s="4" customFormat="1">
      <c r="A83" s="9">
        <f>IFERROR(VLOOKUP(B83,'[1]DADOS (OCULTAR)'!$P$3:$R$53,3,0),"")</f>
        <v>10869782000900</v>
      </c>
      <c r="B83" s="10" t="str">
        <f>'[1]TCE - ANEXO III - Preencher'!C92</f>
        <v>HOSPITAL FERNANDO BEZERRA</v>
      </c>
      <c r="C83" s="11"/>
      <c r="D83" s="12" t="str">
        <f>'[1]TCE - ANEXO III - Preencher'!E92</f>
        <v>ROSENALVA MENEZES CAVALCANTE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 t="str">
        <f>'[1]TCE - ANEXO III - Preencher'!G92</f>
        <v>514320</v>
      </c>
      <c r="G83" s="14">
        <f>IF('[1]TCE - ANEXO III - Preencher'!H92="","",'[1]TCE - ANEXO III - Preencher'!H92)</f>
        <v>43891</v>
      </c>
      <c r="H83" s="15">
        <f>'[1]TCE - ANEXO III - Preencher'!I92</f>
        <v>0</v>
      </c>
      <c r="I83" s="15">
        <f>'[1]TCE - ANEXO III - Preencher'!J92</f>
        <v>128.63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1.65</v>
      </c>
      <c r="O83" s="16">
        <f>'[1]TCE - ANEXO III - Preencher'!P92</f>
        <v>0</v>
      </c>
      <c r="P83" s="17">
        <f t="shared" si="8"/>
        <v>1.65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130.28</v>
      </c>
    </row>
    <row r="84" spans="1:28" s="4" customFormat="1">
      <c r="A84" s="9">
        <f>IFERROR(VLOOKUP(B84,'[1]DADOS (OCULTAR)'!$P$3:$R$53,3,0),"")</f>
        <v>10869782000900</v>
      </c>
      <c r="B84" s="10" t="str">
        <f>'[1]TCE - ANEXO III - Preencher'!C93</f>
        <v>HOSPITAL FERNANDO BEZERRA</v>
      </c>
      <c r="C84" s="11"/>
      <c r="D84" s="12" t="str">
        <f>'[1]TCE - ANEXO III - Preencher'!E93</f>
        <v>CAMILLA KAROLYNE GONCALO ALENCAR DE LIMA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 t="str">
        <f>'[1]TCE - ANEXO III - Preencher'!G93</f>
        <v>223505</v>
      </c>
      <c r="G84" s="14">
        <f>IF('[1]TCE - ANEXO III - Preencher'!H93="","",'[1]TCE - ANEXO III - Preencher'!H93)</f>
        <v>43891</v>
      </c>
      <c r="H84" s="15">
        <f>'[1]TCE - ANEXO III - Preencher'!I93</f>
        <v>0</v>
      </c>
      <c r="I84" s="15">
        <f>'[1]TCE - ANEXO III - Preencher'!J93</f>
        <v>202.45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1.28</v>
      </c>
      <c r="O84" s="16">
        <f>'[1]TCE - ANEXO III - Preencher'!P93</f>
        <v>0</v>
      </c>
      <c r="P84" s="17">
        <f t="shared" si="8"/>
        <v>1.28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100</v>
      </c>
      <c r="U84" s="16">
        <f>'[1]TCE - ANEXO III - Preencher'!V93</f>
        <v>0</v>
      </c>
      <c r="V84" s="17">
        <f t="shared" si="10"/>
        <v>100</v>
      </c>
      <c r="W84" s="18" t="str">
        <f>IF('[1]TCE - ANEXO III - Preencher'!X93="","",'[1]TCE - ANEXO III - Preencher'!X93)</f>
        <v>Auxílio Creche</v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303.73</v>
      </c>
    </row>
    <row r="85" spans="1:28" s="4" customFormat="1">
      <c r="A85" s="9">
        <f>IFERROR(VLOOKUP(B85,'[1]DADOS (OCULTAR)'!$P$3:$R$53,3,0),"")</f>
        <v>10869782000900</v>
      </c>
      <c r="B85" s="10" t="str">
        <f>'[1]TCE - ANEXO III - Preencher'!C94</f>
        <v>HOSPITAL FERNANDO BEZERRA</v>
      </c>
      <c r="C85" s="11"/>
      <c r="D85" s="12" t="str">
        <f>'[1]TCE - ANEXO III - Preencher'!E94</f>
        <v>MARIA DOS SANTOS SILVA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 t="str">
        <f>'[1]TCE - ANEXO III - Preencher'!G94</f>
        <v>322205</v>
      </c>
      <c r="G85" s="14">
        <f>IF('[1]TCE - ANEXO III - Preencher'!H94="","",'[1]TCE - ANEXO III - Preencher'!H94)</f>
        <v>43891</v>
      </c>
      <c r="H85" s="15">
        <f>'[1]TCE - ANEXO III - Preencher'!I94</f>
        <v>0</v>
      </c>
      <c r="I85" s="15">
        <f>'[1]TCE - ANEXO III - Preencher'!J94</f>
        <v>112.78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1.65</v>
      </c>
      <c r="O85" s="16">
        <f>'[1]TCE - ANEXO III - Preencher'!P94</f>
        <v>0</v>
      </c>
      <c r="P85" s="17">
        <f t="shared" si="8"/>
        <v>1.65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114.43</v>
      </c>
    </row>
    <row r="86" spans="1:28" s="4" customFormat="1">
      <c r="A86" s="9">
        <f>IFERROR(VLOOKUP(B86,'[1]DADOS (OCULTAR)'!$P$3:$R$53,3,0),"")</f>
        <v>10869782000900</v>
      </c>
      <c r="B86" s="10" t="str">
        <f>'[1]TCE - ANEXO III - Preencher'!C95</f>
        <v>HOSPITAL FERNANDO BEZERRA</v>
      </c>
      <c r="C86" s="11"/>
      <c r="D86" s="12" t="str">
        <f>'[1]TCE - ANEXO III - Preencher'!E95</f>
        <v>JOSE ANTONIO SOARES PONTES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 t="str">
        <f>'[1]TCE - ANEXO III - Preencher'!G95</f>
        <v>324115</v>
      </c>
      <c r="G86" s="14">
        <f>IF('[1]TCE - ANEXO III - Preencher'!H95="","",'[1]TCE - ANEXO III - Preencher'!H95)</f>
        <v>43891</v>
      </c>
      <c r="H86" s="15">
        <f>'[1]TCE - ANEXO III - Preencher'!I95</f>
        <v>0</v>
      </c>
      <c r="I86" s="15">
        <f>'[1]TCE - ANEXO III - Preencher'!J95</f>
        <v>268.16000000000003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9.5</v>
      </c>
      <c r="O86" s="16">
        <f>'[1]TCE - ANEXO III - Preencher'!P95</f>
        <v>4</v>
      </c>
      <c r="P86" s="17">
        <f t="shared" si="8"/>
        <v>5.5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273.66000000000003</v>
      </c>
    </row>
    <row r="87" spans="1:28" s="4" customFormat="1">
      <c r="A87" s="9">
        <f>IFERROR(VLOOKUP(B87,'[1]DADOS (OCULTAR)'!$P$3:$R$53,3,0),"")</f>
        <v>10869782000900</v>
      </c>
      <c r="B87" s="10" t="str">
        <f>'[1]TCE - ANEXO III - Preencher'!C96</f>
        <v>HOSPITAL FERNANDO BEZERRA</v>
      </c>
      <c r="C87" s="11"/>
      <c r="D87" s="12" t="str">
        <f>'[1]TCE - ANEXO III - Preencher'!E96</f>
        <v>ANABEL ALVES DE MEDEIROS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 t="str">
        <f>'[1]TCE - ANEXO III - Preencher'!G96</f>
        <v>322205</v>
      </c>
      <c r="G87" s="14">
        <f>IF('[1]TCE - ANEXO III - Preencher'!H96="","",'[1]TCE - ANEXO III - Preencher'!H96)</f>
        <v>43891</v>
      </c>
      <c r="H87" s="15">
        <f>'[1]TCE - ANEXO III - Preencher'!I96</f>
        <v>0</v>
      </c>
      <c r="I87" s="15">
        <f>'[1]TCE - ANEXO III - Preencher'!J96</f>
        <v>222.26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10.83</v>
      </c>
      <c r="M87" s="16">
        <f t="shared" si="7"/>
        <v>-10.83</v>
      </c>
      <c r="N87" s="16">
        <f>'[1]TCE - ANEXO III - Preencher'!O96</f>
        <v>1.65</v>
      </c>
      <c r="O87" s="16">
        <f>'[1]TCE - ANEXO III - Preencher'!P96</f>
        <v>0</v>
      </c>
      <c r="P87" s="17">
        <f t="shared" si="8"/>
        <v>1.65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213.07999999999998</v>
      </c>
    </row>
    <row r="88" spans="1:28" s="4" customFormat="1">
      <c r="A88" s="9">
        <f>IFERROR(VLOOKUP(B88,'[1]DADOS (OCULTAR)'!$P$3:$R$53,3,0),"")</f>
        <v>10869782000900</v>
      </c>
      <c r="B88" s="10" t="str">
        <f>'[1]TCE - ANEXO III - Preencher'!C97</f>
        <v>HOSPITAL FERNANDO BEZERRA</v>
      </c>
      <c r="C88" s="11"/>
      <c r="D88" s="12" t="str">
        <f>'[1]TCE - ANEXO III - Preencher'!E97</f>
        <v>CLEIDIANA DE ARAUJO SOARES</v>
      </c>
      <c r="E88" s="10" t="str">
        <f>IF('[1]TCE - ANEXO III - Preencher'!F97="4 - Assistência Odontológica","2 - Outros Profissionais da Saúde",'[1]TCE - ANEXO II - Enviar TCE'!E87)</f>
        <v>3 - Administrativo</v>
      </c>
      <c r="F88" s="13" t="str">
        <f>'[1]TCE - ANEXO III - Preencher'!G97</f>
        <v>514320</v>
      </c>
      <c r="G88" s="14">
        <f>IF('[1]TCE - ANEXO III - Preencher'!H97="","",'[1]TCE - ANEXO III - Preencher'!H97)</f>
        <v>43891</v>
      </c>
      <c r="H88" s="15">
        <f>'[1]TCE - ANEXO III - Preencher'!I97</f>
        <v>0</v>
      </c>
      <c r="I88" s="15">
        <f>'[1]TCE - ANEXO III - Preencher'!J97</f>
        <v>124.2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10.45</v>
      </c>
      <c r="M88" s="16">
        <f t="shared" si="7"/>
        <v>-10.45</v>
      </c>
      <c r="N88" s="16">
        <f>'[1]TCE - ANEXO III - Preencher'!O97</f>
        <v>1.65</v>
      </c>
      <c r="O88" s="16">
        <f>'[1]TCE - ANEXO III - Preencher'!P97</f>
        <v>0</v>
      </c>
      <c r="P88" s="17">
        <f t="shared" si="8"/>
        <v>1.65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115.4</v>
      </c>
    </row>
    <row r="89" spans="1:28" s="4" customFormat="1">
      <c r="A89" s="9">
        <f>IFERROR(VLOOKUP(B89,'[1]DADOS (OCULTAR)'!$P$3:$R$53,3,0),"")</f>
        <v>10869782000900</v>
      </c>
      <c r="B89" s="10" t="str">
        <f>'[1]TCE - ANEXO III - Preencher'!C98</f>
        <v>HOSPITAL FERNANDO BEZERRA</v>
      </c>
      <c r="C89" s="11"/>
      <c r="D89" s="12" t="str">
        <f>'[1]TCE - ANEXO III - Preencher'!E98</f>
        <v>JOSE NELSON FREITAS DA SILVA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 t="str">
        <f>'[1]TCE - ANEXO III - Preencher'!G98</f>
        <v>521130</v>
      </c>
      <c r="G89" s="14">
        <f>IF('[1]TCE - ANEXO III - Preencher'!H98="","",'[1]TCE - ANEXO III - Preencher'!H98)</f>
        <v>43891</v>
      </c>
      <c r="H89" s="15">
        <f>'[1]TCE - ANEXO III - Preencher'!I98</f>
        <v>0</v>
      </c>
      <c r="I89" s="15">
        <f>'[1]TCE - ANEXO III - Preencher'!J98</f>
        <v>104.22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10.45</v>
      </c>
      <c r="M89" s="16">
        <f t="shared" si="7"/>
        <v>-10.45</v>
      </c>
      <c r="N89" s="16">
        <f>'[1]TCE - ANEXO III - Preencher'!O98</f>
        <v>1.65</v>
      </c>
      <c r="O89" s="16">
        <f>'[1]TCE - ANEXO III - Preencher'!P98</f>
        <v>0</v>
      </c>
      <c r="P89" s="17">
        <f t="shared" si="8"/>
        <v>1.65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95.42</v>
      </c>
    </row>
    <row r="90" spans="1:28" s="4" customFormat="1">
      <c r="A90" s="9">
        <f>IFERROR(VLOOKUP(B90,'[1]DADOS (OCULTAR)'!$P$3:$R$53,3,0),"")</f>
        <v>10869782000900</v>
      </c>
      <c r="B90" s="10" t="str">
        <f>'[1]TCE - ANEXO III - Preencher'!C99</f>
        <v>HOSPITAL FERNANDO BEZERRA</v>
      </c>
      <c r="C90" s="11"/>
      <c r="D90" s="12" t="str">
        <f>'[1]TCE - ANEXO III - Preencher'!E99</f>
        <v>MARIA DE LOURDES GOMES BARRETO DO NASCIMENTO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 t="str">
        <f>'[1]TCE - ANEXO III - Preencher'!G99</f>
        <v>513505</v>
      </c>
      <c r="G90" s="14">
        <f>IF('[1]TCE - ANEXO III - Preencher'!H99="","",'[1]TCE - ANEXO III - Preencher'!H99)</f>
        <v>43891</v>
      </c>
      <c r="H90" s="15">
        <f>'[1]TCE - ANEXO III - Preencher'!I99</f>
        <v>0</v>
      </c>
      <c r="I90" s="15">
        <f>'[1]TCE - ANEXO III - Preencher'!J99</f>
        <v>105.72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1.65</v>
      </c>
      <c r="O90" s="16">
        <f>'[1]TCE - ANEXO III - Preencher'!P99</f>
        <v>0</v>
      </c>
      <c r="P90" s="17">
        <f t="shared" si="8"/>
        <v>1.65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107.37</v>
      </c>
    </row>
    <row r="91" spans="1:28" s="4" customFormat="1">
      <c r="A91" s="9">
        <f>IFERROR(VLOOKUP(B91,'[1]DADOS (OCULTAR)'!$P$3:$R$53,3,0),"")</f>
        <v>10869782000900</v>
      </c>
      <c r="B91" s="10" t="str">
        <f>'[1]TCE - ANEXO III - Preencher'!C100</f>
        <v>HOSPITAL FERNANDO BEZERRA</v>
      </c>
      <c r="C91" s="11"/>
      <c r="D91" s="12" t="str">
        <f>'[1]TCE - ANEXO III - Preencher'!E100</f>
        <v>CLAUDEVANIA DE ALENCAR SOUZA</v>
      </c>
      <c r="E91" s="10" t="str">
        <f>IF('[1]TCE - ANEXO III - Preencher'!F100="4 - Assistência Odontológica","2 - Outros Profissionais da Saúde",'[1]TCE - ANEXO II - Enviar TCE'!E90)</f>
        <v>3 - Administrativo</v>
      </c>
      <c r="F91" s="13" t="str">
        <f>'[1]TCE - ANEXO III - Preencher'!G100</f>
        <v>422105</v>
      </c>
      <c r="G91" s="14">
        <f>IF('[1]TCE - ANEXO III - Preencher'!H100="","",'[1]TCE - ANEXO III - Preencher'!H100)</f>
        <v>43891</v>
      </c>
      <c r="H91" s="15">
        <f>'[1]TCE - ANEXO III - Preencher'!I100</f>
        <v>0</v>
      </c>
      <c r="I91" s="15">
        <f>'[1]TCE - ANEXO III - Preencher'!J100</f>
        <v>101.36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3.83</v>
      </c>
      <c r="M91" s="16">
        <f t="shared" si="7"/>
        <v>-3.83</v>
      </c>
      <c r="N91" s="16">
        <f>'[1]TCE - ANEXO III - Preencher'!O100</f>
        <v>1.65</v>
      </c>
      <c r="O91" s="16">
        <f>'[1]TCE - ANEXO III - Preencher'!P100</f>
        <v>0</v>
      </c>
      <c r="P91" s="17">
        <f t="shared" si="8"/>
        <v>1.65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99.18</v>
      </c>
    </row>
    <row r="92" spans="1:28" s="4" customFormat="1">
      <c r="A92" s="9">
        <f>IFERROR(VLOOKUP(B92,'[1]DADOS (OCULTAR)'!$P$3:$R$53,3,0),"")</f>
        <v>10869782000900</v>
      </c>
      <c r="B92" s="10" t="str">
        <f>'[1]TCE - ANEXO III - Preencher'!C101</f>
        <v>HOSPITAL FERNANDO BEZERRA</v>
      </c>
      <c r="C92" s="11"/>
      <c r="D92" s="12" t="str">
        <f>'[1]TCE - ANEXO III - Preencher'!E101</f>
        <v>SIMONY MARIA FREIRE FERNANDES</v>
      </c>
      <c r="E92" s="10" t="str">
        <f>IF('[1]TCE - ANEXO III - Preencher'!F101="4 - Assistência Odontológica","2 - Outros Profissionais da Saúde",'[1]TCE - ANEXO II - Enviar TCE'!E91)</f>
        <v>3 - Administrativo</v>
      </c>
      <c r="F92" s="13" t="str">
        <f>'[1]TCE - ANEXO III - Preencher'!G101</f>
        <v>414105</v>
      </c>
      <c r="G92" s="14">
        <f>IF('[1]TCE - ANEXO III - Preencher'!H101="","",'[1]TCE - ANEXO III - Preencher'!H101)</f>
        <v>43891</v>
      </c>
      <c r="H92" s="15">
        <f>'[1]TCE - ANEXO III - Preencher'!I101</f>
        <v>0</v>
      </c>
      <c r="I92" s="15">
        <f>'[1]TCE - ANEXO III - Preencher'!J101</f>
        <v>180.57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1.65</v>
      </c>
      <c r="O92" s="16">
        <f>'[1]TCE - ANEXO III - Preencher'!P101</f>
        <v>0</v>
      </c>
      <c r="P92" s="17">
        <f t="shared" si="8"/>
        <v>1.65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182.22</v>
      </c>
    </row>
    <row r="93" spans="1:28" s="4" customFormat="1">
      <c r="A93" s="9">
        <f>IFERROR(VLOOKUP(B93,'[1]DADOS (OCULTAR)'!$P$3:$R$53,3,0),"")</f>
        <v>10869782000900</v>
      </c>
      <c r="B93" s="10" t="str">
        <f>'[1]TCE - ANEXO III - Preencher'!C102</f>
        <v>HOSPITAL FERNANDO BEZERRA</v>
      </c>
      <c r="C93" s="11"/>
      <c r="D93" s="12" t="str">
        <f>'[1]TCE - ANEXO III - Preencher'!E102</f>
        <v>NUZIELE DA SILVA ALVES</v>
      </c>
      <c r="E93" s="10" t="str">
        <f>IF('[1]TCE - ANEXO III - Preencher'!F102="4 - Assistência Odontológica","2 - Outros Profissionais da Saúde",'[1]TCE - ANEXO II - Enviar TCE'!E92)</f>
        <v>3 - Administrativo</v>
      </c>
      <c r="F93" s="13" t="str">
        <f>'[1]TCE - ANEXO III - Preencher'!G102</f>
        <v>517420</v>
      </c>
      <c r="G93" s="14">
        <f>IF('[1]TCE - ANEXO III - Preencher'!H102="","",'[1]TCE - ANEXO III - Preencher'!H102)</f>
        <v>43891</v>
      </c>
      <c r="H93" s="15">
        <f>'[1]TCE - ANEXO III - Preencher'!I102</f>
        <v>0</v>
      </c>
      <c r="I93" s="15">
        <f>'[1]TCE - ANEXO III - Preencher'!J102</f>
        <v>133.75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12.89</v>
      </c>
      <c r="M93" s="16">
        <f t="shared" si="7"/>
        <v>-12.89</v>
      </c>
      <c r="N93" s="16">
        <f>'[1]TCE - ANEXO III - Preencher'!O102</f>
        <v>1.65</v>
      </c>
      <c r="O93" s="16">
        <f>'[1]TCE - ANEXO III - Preencher'!P102</f>
        <v>0</v>
      </c>
      <c r="P93" s="17">
        <f t="shared" si="8"/>
        <v>1.65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122.51</v>
      </c>
    </row>
    <row r="94" spans="1:28" s="4" customFormat="1">
      <c r="A94" s="9">
        <f>IFERROR(VLOOKUP(B94,'[1]DADOS (OCULTAR)'!$P$3:$R$53,3,0),"")</f>
        <v>10869782000900</v>
      </c>
      <c r="B94" s="10" t="str">
        <f>'[1]TCE - ANEXO III - Preencher'!C103</f>
        <v>HOSPITAL FERNANDO BEZERRA</v>
      </c>
      <c r="C94" s="11"/>
      <c r="D94" s="12" t="str">
        <f>'[1]TCE - ANEXO III - Preencher'!E103</f>
        <v>DEUZANIRA MARIA FERREIRA DE OLIVEIRA</v>
      </c>
      <c r="E94" s="10" t="str">
        <f>IF('[1]TCE - ANEXO III - Preencher'!F103="4 - Assistência Odontológica","2 - Outros Profissionais da Saúde",'[1]TCE - ANEXO II - Enviar TCE'!E93)</f>
        <v>3 - Administrativo</v>
      </c>
      <c r="F94" s="13" t="str">
        <f>'[1]TCE - ANEXO III - Preencher'!G103</f>
        <v>516405</v>
      </c>
      <c r="G94" s="14">
        <f>IF('[1]TCE - ANEXO III - Preencher'!H103="","",'[1]TCE - ANEXO III - Preencher'!H103)</f>
        <v>43891</v>
      </c>
      <c r="H94" s="15">
        <f>'[1]TCE - ANEXO III - Preencher'!I103</f>
        <v>0</v>
      </c>
      <c r="I94" s="15">
        <f>'[1]TCE - ANEXO III - Preencher'!J103</f>
        <v>124.29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10.45</v>
      </c>
      <c r="M94" s="16">
        <f t="shared" si="7"/>
        <v>-10.45</v>
      </c>
      <c r="N94" s="16">
        <f>'[1]TCE - ANEXO III - Preencher'!O103</f>
        <v>1.65</v>
      </c>
      <c r="O94" s="16">
        <f>'[1]TCE - ANEXO III - Preencher'!P103</f>
        <v>0</v>
      </c>
      <c r="P94" s="17">
        <f t="shared" si="8"/>
        <v>1.65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115.49000000000001</v>
      </c>
    </row>
    <row r="95" spans="1:28" s="4" customFormat="1">
      <c r="A95" s="9">
        <f>IFERROR(VLOOKUP(B95,'[1]DADOS (OCULTAR)'!$P$3:$R$53,3,0),"")</f>
        <v>10869782000900</v>
      </c>
      <c r="B95" s="10" t="str">
        <f>'[1]TCE - ANEXO III - Preencher'!C104</f>
        <v>HOSPITAL FERNANDO BEZERRA</v>
      </c>
      <c r="C95" s="11"/>
      <c r="D95" s="12" t="str">
        <f>'[1]TCE - ANEXO III - Preencher'!E104</f>
        <v>LUZINETE HENRIQUE ALVES</v>
      </c>
      <c r="E95" s="10" t="str">
        <f>IF('[1]TCE - ANEXO III - Preencher'!F104="4 - Assistência Odontológica","2 - Outros Profissionais da Saúde",'[1]TCE - ANEXO II - Enviar TCE'!E94)</f>
        <v>3 - Administrativo</v>
      </c>
      <c r="F95" s="13" t="str">
        <f>'[1]TCE - ANEXO III - Preencher'!G104</f>
        <v>514320</v>
      </c>
      <c r="G95" s="14">
        <f>IF('[1]TCE - ANEXO III - Preencher'!H104="","",'[1]TCE - ANEXO III - Preencher'!H104)</f>
        <v>43891</v>
      </c>
      <c r="H95" s="15">
        <f>'[1]TCE - ANEXO III - Preencher'!I104</f>
        <v>0</v>
      </c>
      <c r="I95" s="15">
        <f>'[1]TCE - ANEXO III - Preencher'!J104</f>
        <v>112.28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10.45</v>
      </c>
      <c r="M95" s="16">
        <f t="shared" si="7"/>
        <v>-10.45</v>
      </c>
      <c r="N95" s="16">
        <f>'[1]TCE - ANEXO III - Preencher'!O104</f>
        <v>1.65</v>
      </c>
      <c r="O95" s="16">
        <f>'[1]TCE - ANEXO III - Preencher'!P104</f>
        <v>0</v>
      </c>
      <c r="P95" s="17">
        <f t="shared" si="8"/>
        <v>1.65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103.48</v>
      </c>
    </row>
    <row r="96" spans="1:28" s="4" customFormat="1">
      <c r="A96" s="9">
        <f>IFERROR(VLOOKUP(B96,'[1]DADOS (OCULTAR)'!$P$3:$R$53,3,0),"")</f>
        <v>10869782000900</v>
      </c>
      <c r="B96" s="10" t="str">
        <f>'[1]TCE - ANEXO III - Preencher'!C105</f>
        <v>HOSPITAL FERNANDO BEZERRA</v>
      </c>
      <c r="C96" s="11"/>
      <c r="D96" s="12" t="str">
        <f>'[1]TCE - ANEXO III - Preencher'!E105</f>
        <v>MARIA IZABEL DOS SANTOS LIMA</v>
      </c>
      <c r="E96" s="10" t="str">
        <f>IF('[1]TCE - ANEXO III - Preencher'!F105="4 - Assistência Odontológica","2 - Outros Profissionais da Saúde",'[1]TCE - ANEXO II - Enviar TCE'!E95)</f>
        <v>3 - Administrativo</v>
      </c>
      <c r="F96" s="13" t="str">
        <f>'[1]TCE - ANEXO III - Preencher'!G105</f>
        <v>516405</v>
      </c>
      <c r="G96" s="14">
        <f>IF('[1]TCE - ANEXO III - Preencher'!H105="","",'[1]TCE - ANEXO III - Preencher'!H105)</f>
        <v>43891</v>
      </c>
      <c r="H96" s="15">
        <f>'[1]TCE - ANEXO III - Preencher'!I105</f>
        <v>0</v>
      </c>
      <c r="I96" s="15">
        <f>'[1]TCE - ANEXO III - Preencher'!J105</f>
        <v>129.26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1.65</v>
      </c>
      <c r="O96" s="16">
        <f>'[1]TCE - ANEXO III - Preencher'!P105</f>
        <v>0</v>
      </c>
      <c r="P96" s="17">
        <f t="shared" si="8"/>
        <v>1.65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130.91</v>
      </c>
    </row>
    <row r="97" spans="1:28" s="4" customFormat="1">
      <c r="A97" s="9">
        <f>IFERROR(VLOOKUP(B97,'[1]DADOS (OCULTAR)'!$P$3:$R$53,3,0),"")</f>
        <v>10869782000900</v>
      </c>
      <c r="B97" s="10" t="str">
        <f>'[1]TCE - ANEXO III - Preencher'!C106</f>
        <v>HOSPITAL FERNANDO BEZERRA</v>
      </c>
      <c r="C97" s="11"/>
      <c r="D97" s="12" t="str">
        <f>'[1]TCE - ANEXO III - Preencher'!E106</f>
        <v>ANNA CHRYSTINE MARQUES GOMES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 t="str">
        <f>'[1]TCE - ANEXO III - Preencher'!G106</f>
        <v>251605</v>
      </c>
      <c r="G97" s="14">
        <f>IF('[1]TCE - ANEXO III - Preencher'!H106="","",'[1]TCE - ANEXO III - Preencher'!H106)</f>
        <v>43891</v>
      </c>
      <c r="H97" s="15">
        <f>'[1]TCE - ANEXO III - Preencher'!I106</f>
        <v>0</v>
      </c>
      <c r="I97" s="15">
        <f>'[1]TCE - ANEXO III - Preencher'!J106</f>
        <v>208.02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1.65</v>
      </c>
      <c r="O97" s="16">
        <f>'[1]TCE - ANEXO III - Preencher'!P106</f>
        <v>0</v>
      </c>
      <c r="P97" s="17">
        <f t="shared" si="8"/>
        <v>1.65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209.67000000000002</v>
      </c>
    </row>
    <row r="98" spans="1:28" s="4" customFormat="1">
      <c r="A98" s="9">
        <f>IFERROR(VLOOKUP(B98,'[1]DADOS (OCULTAR)'!$P$3:$R$53,3,0),"")</f>
        <v>10869782000900</v>
      </c>
      <c r="B98" s="10" t="str">
        <f>'[1]TCE - ANEXO III - Preencher'!C107</f>
        <v>HOSPITAL FERNANDO BEZERRA</v>
      </c>
      <c r="C98" s="11"/>
      <c r="D98" s="12" t="str">
        <f>'[1]TCE - ANEXO III - Preencher'!E107</f>
        <v>JEOVANE PATRICIO SALDANHA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 t="str">
        <f>'[1]TCE - ANEXO III - Preencher'!G107</f>
        <v>251605</v>
      </c>
      <c r="G98" s="14">
        <f>IF('[1]TCE - ANEXO III - Preencher'!H107="","",'[1]TCE - ANEXO III - Preencher'!H107)</f>
        <v>43891</v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1.65</v>
      </c>
      <c r="O98" s="16">
        <f>'[1]TCE - ANEXO III - Preencher'!P107</f>
        <v>0</v>
      </c>
      <c r="P98" s="17">
        <f t="shared" si="8"/>
        <v>1.65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1.65</v>
      </c>
    </row>
    <row r="99" spans="1:28" s="4" customFormat="1">
      <c r="A99" s="9">
        <f>IFERROR(VLOOKUP(B99,'[1]DADOS (OCULTAR)'!$P$3:$R$53,3,0),"")</f>
        <v>10869782000900</v>
      </c>
      <c r="B99" s="10" t="str">
        <f>'[1]TCE - ANEXO III - Preencher'!C108</f>
        <v>HOSPITAL FERNANDO BEZERRA</v>
      </c>
      <c r="C99" s="11"/>
      <c r="D99" s="12" t="str">
        <f>'[1]TCE - ANEXO III - Preencher'!E108</f>
        <v>ROSA AMELIA CUNHA LOCIO DE ALBUQUERQUE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 t="str">
        <f>'[1]TCE - ANEXO III - Preencher'!G108</f>
        <v>251605</v>
      </c>
      <c r="G99" s="14">
        <f>IF('[1]TCE - ANEXO III - Preencher'!H108="","",'[1]TCE - ANEXO III - Preencher'!H108)</f>
        <v>43891</v>
      </c>
      <c r="H99" s="15">
        <f>'[1]TCE - ANEXO III - Preencher'!I108</f>
        <v>0</v>
      </c>
      <c r="I99" s="15">
        <f>'[1]TCE - ANEXO III - Preencher'!J108</f>
        <v>200.65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1.65</v>
      </c>
      <c r="O99" s="16">
        <f>'[1]TCE - ANEXO III - Preencher'!P108</f>
        <v>0</v>
      </c>
      <c r="P99" s="17">
        <f t="shared" si="8"/>
        <v>1.65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202.3</v>
      </c>
    </row>
    <row r="100" spans="1:28" s="4" customFormat="1">
      <c r="A100" s="9">
        <f>IFERROR(VLOOKUP(B100,'[1]DADOS (OCULTAR)'!$P$3:$R$53,3,0),"")</f>
        <v>10869782000900</v>
      </c>
      <c r="B100" s="10" t="str">
        <f>'[1]TCE - ANEXO III - Preencher'!C109</f>
        <v>HOSPITAL FERNANDO BEZERRA</v>
      </c>
      <c r="C100" s="11"/>
      <c r="D100" s="12" t="str">
        <f>'[1]TCE - ANEXO III - Preencher'!E109</f>
        <v>DULCINEIA GOMES PEDROZA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 t="str">
        <f>'[1]TCE - ANEXO III - Preencher'!G109</f>
        <v>322205</v>
      </c>
      <c r="G100" s="14">
        <f>IF('[1]TCE - ANEXO III - Preencher'!H109="","",'[1]TCE - ANEXO III - Preencher'!H109)</f>
        <v>43891</v>
      </c>
      <c r="H100" s="15">
        <f>'[1]TCE - ANEXO III - Preencher'!I109</f>
        <v>0</v>
      </c>
      <c r="I100" s="15">
        <f>'[1]TCE - ANEXO III - Preencher'!J109</f>
        <v>110.46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1.65</v>
      </c>
      <c r="O100" s="16">
        <f>'[1]TCE - ANEXO III - Preencher'!P109</f>
        <v>0</v>
      </c>
      <c r="P100" s="17">
        <f t="shared" si="8"/>
        <v>1.65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112.11</v>
      </c>
    </row>
    <row r="101" spans="1:28" s="4" customFormat="1">
      <c r="A101" s="9">
        <f>IFERROR(VLOOKUP(B101,'[1]DADOS (OCULTAR)'!$P$3:$R$53,3,0),"")</f>
        <v>10869782000900</v>
      </c>
      <c r="B101" s="10" t="str">
        <f>'[1]TCE - ANEXO III - Preencher'!C110</f>
        <v>HOSPITAL FERNANDO BEZERRA</v>
      </c>
      <c r="C101" s="11"/>
      <c r="D101" s="12" t="str">
        <f>'[1]TCE - ANEXO III - Preencher'!E110</f>
        <v>JOSE ROBERTO SILVA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 t="str">
        <f>'[1]TCE - ANEXO III - Preencher'!G110</f>
        <v>324115</v>
      </c>
      <c r="G101" s="14">
        <f>IF('[1]TCE - ANEXO III - Preencher'!H110="","",'[1]TCE - ANEXO III - Preencher'!H110)</f>
        <v>43891</v>
      </c>
      <c r="H101" s="15">
        <f>'[1]TCE - ANEXO III - Preencher'!I110</f>
        <v>0</v>
      </c>
      <c r="I101" s="15">
        <f>'[1]TCE - ANEXO III - Preencher'!J110</f>
        <v>285.99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9.5</v>
      </c>
      <c r="O101" s="16">
        <f>'[1]TCE - ANEXO III - Preencher'!P110</f>
        <v>4</v>
      </c>
      <c r="P101" s="17">
        <f t="shared" si="8"/>
        <v>5.5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291.49</v>
      </c>
    </row>
    <row r="102" spans="1:28" s="4" customFormat="1">
      <c r="A102" s="9">
        <f>IFERROR(VLOOKUP(B102,'[1]DADOS (OCULTAR)'!$P$3:$R$53,3,0),"")</f>
        <v>10869782000900</v>
      </c>
      <c r="B102" s="10" t="str">
        <f>'[1]TCE - ANEXO III - Preencher'!C111</f>
        <v>HOSPITAL FERNANDO BEZERRA</v>
      </c>
      <c r="C102" s="11"/>
      <c r="D102" s="12" t="str">
        <f>'[1]TCE - ANEXO III - Preencher'!E111</f>
        <v>MARIA DAS DORES DO NASCIMENTO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 t="str">
        <f>'[1]TCE - ANEXO III - Preencher'!G111</f>
        <v>322205</v>
      </c>
      <c r="G102" s="14">
        <f>IF('[1]TCE - ANEXO III - Preencher'!H111="","",'[1]TCE - ANEXO III - Preencher'!H111)</f>
        <v>43891</v>
      </c>
      <c r="H102" s="15">
        <f>'[1]TCE - ANEXO III - Preencher'!I111</f>
        <v>0</v>
      </c>
      <c r="I102" s="15">
        <f>'[1]TCE - ANEXO III - Preencher'!J111</f>
        <v>130.97999999999999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1.65</v>
      </c>
      <c r="O102" s="16">
        <f>'[1]TCE - ANEXO III - Preencher'!P111</f>
        <v>0</v>
      </c>
      <c r="P102" s="17">
        <f t="shared" si="8"/>
        <v>1.65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132.63</v>
      </c>
    </row>
    <row r="103" spans="1:28" s="4" customFormat="1">
      <c r="A103" s="9">
        <f>IFERROR(VLOOKUP(B103,'[1]DADOS (OCULTAR)'!$P$3:$R$53,3,0),"")</f>
        <v>10869782000900</v>
      </c>
      <c r="B103" s="10" t="str">
        <f>'[1]TCE - ANEXO III - Preencher'!C112</f>
        <v>HOSPITAL FERNANDO BEZERRA</v>
      </c>
      <c r="C103" s="11"/>
      <c r="D103" s="12" t="str">
        <f>'[1]TCE - ANEXO III - Preencher'!E112</f>
        <v>CICERA JOSEFA DE CARVALHO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 t="str">
        <f>'[1]TCE - ANEXO III - Preencher'!G112</f>
        <v>322205</v>
      </c>
      <c r="G103" s="14">
        <f>IF('[1]TCE - ANEXO III - Preencher'!H112="","",'[1]TCE - ANEXO III - Preencher'!H112)</f>
        <v>43891</v>
      </c>
      <c r="H103" s="15">
        <f>'[1]TCE - ANEXO III - Preencher'!I112</f>
        <v>0</v>
      </c>
      <c r="I103" s="15">
        <f>'[1]TCE - ANEXO III - Preencher'!J112</f>
        <v>112.51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1.65</v>
      </c>
      <c r="O103" s="16">
        <f>'[1]TCE - ANEXO III - Preencher'!P112</f>
        <v>0</v>
      </c>
      <c r="P103" s="17">
        <f t="shared" si="8"/>
        <v>1.65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114.16000000000001</v>
      </c>
    </row>
    <row r="104" spans="1:28" s="4" customFormat="1">
      <c r="A104" s="9">
        <f>IFERROR(VLOOKUP(B104,'[1]DADOS (OCULTAR)'!$P$3:$R$53,3,0),"")</f>
        <v>10869782000900</v>
      </c>
      <c r="B104" s="10" t="str">
        <f>'[1]TCE - ANEXO III - Preencher'!C113</f>
        <v>HOSPITAL FERNANDO BEZERRA</v>
      </c>
      <c r="C104" s="11"/>
      <c r="D104" s="12" t="str">
        <f>'[1]TCE - ANEXO III - Preencher'!E113</f>
        <v>DECI DE SOUZA DELMONDES</v>
      </c>
      <c r="E104" s="10" t="str">
        <f>IF('[1]TCE - ANEXO III - Preencher'!F113="4 - Assistência Odontológica","2 - Outros Profissionais da Saúde",'[1]TCE - ANEXO II - Enviar TCE'!E103)</f>
        <v>3 - Administrativo</v>
      </c>
      <c r="F104" s="13" t="str">
        <f>'[1]TCE - ANEXO III - Preencher'!G113</f>
        <v>513425</v>
      </c>
      <c r="G104" s="14">
        <f>IF('[1]TCE - ANEXO III - Preencher'!H113="","",'[1]TCE - ANEXO III - Preencher'!H113)</f>
        <v>43891</v>
      </c>
      <c r="H104" s="15">
        <f>'[1]TCE - ANEXO III - Preencher'!I113</f>
        <v>0</v>
      </c>
      <c r="I104" s="15">
        <f>'[1]TCE - ANEXO III - Preencher'!J113</f>
        <v>114.44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1.65</v>
      </c>
      <c r="O104" s="16">
        <f>'[1]TCE - ANEXO III - Preencher'!P113</f>
        <v>0</v>
      </c>
      <c r="P104" s="17">
        <f t="shared" si="8"/>
        <v>1.65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116.09</v>
      </c>
    </row>
    <row r="105" spans="1:28" s="4" customFormat="1">
      <c r="A105" s="9">
        <f>IFERROR(VLOOKUP(B105,'[1]DADOS (OCULTAR)'!$P$3:$R$53,3,0),"")</f>
        <v>10869782000900</v>
      </c>
      <c r="B105" s="10" t="str">
        <f>'[1]TCE - ANEXO III - Preencher'!C114</f>
        <v>HOSPITAL FERNANDO BEZERRA</v>
      </c>
      <c r="C105" s="11"/>
      <c r="D105" s="12" t="str">
        <f>'[1]TCE - ANEXO III - Preencher'!E114</f>
        <v>DEBORA SOARES DA SILVA</v>
      </c>
      <c r="E105" s="10" t="str">
        <f>IF('[1]TCE - ANEXO III - Preencher'!F114="4 - Assistência Odontológica","2 - Outros Profissionais da Saúde",'[1]TCE - ANEXO II - Enviar TCE'!E104)</f>
        <v>3 - Administrativo</v>
      </c>
      <c r="F105" s="13" t="str">
        <f>'[1]TCE - ANEXO III - Preencher'!G114</f>
        <v>422105</v>
      </c>
      <c r="G105" s="14">
        <f>IF('[1]TCE - ANEXO III - Preencher'!H114="","",'[1]TCE - ANEXO III - Preencher'!H114)</f>
        <v>43891</v>
      </c>
      <c r="H105" s="15">
        <f>'[1]TCE - ANEXO III - Preencher'!I114</f>
        <v>0</v>
      </c>
      <c r="I105" s="15">
        <f>'[1]TCE - ANEXO III - Preencher'!J114</f>
        <v>106.45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9.75</v>
      </c>
      <c r="M105" s="16">
        <f t="shared" si="7"/>
        <v>-9.75</v>
      </c>
      <c r="N105" s="16">
        <f>'[1]TCE - ANEXO III - Preencher'!O114</f>
        <v>1.65</v>
      </c>
      <c r="O105" s="16">
        <f>'[1]TCE - ANEXO III - Preencher'!P114</f>
        <v>0</v>
      </c>
      <c r="P105" s="17">
        <f t="shared" si="8"/>
        <v>1.65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64</v>
      </c>
      <c r="U105" s="16">
        <f>'[1]TCE - ANEXO III - Preencher'!V114</f>
        <v>0</v>
      </c>
      <c r="V105" s="17">
        <f t="shared" si="10"/>
        <v>64</v>
      </c>
      <c r="W105" s="18" t="str">
        <f>IF('[1]TCE - ANEXO III - Preencher'!X114="","",'[1]TCE - ANEXO III - Preencher'!X114)</f>
        <v>Auxílio Creche</v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162.35000000000002</v>
      </c>
    </row>
    <row r="106" spans="1:28" s="4" customFormat="1">
      <c r="A106" s="9">
        <f>IFERROR(VLOOKUP(B106,'[1]DADOS (OCULTAR)'!$P$3:$R$53,3,0),"")</f>
        <v>10869782000900</v>
      </c>
      <c r="B106" s="10" t="str">
        <f>'[1]TCE - ANEXO III - Preencher'!C115</f>
        <v>HOSPITAL FERNANDO BEZERRA</v>
      </c>
      <c r="C106" s="11"/>
      <c r="D106" s="12" t="str">
        <f>'[1]TCE - ANEXO III - Preencher'!E115</f>
        <v>GILSON ALVES DA SILVA</v>
      </c>
      <c r="E106" s="10" t="str">
        <f>IF('[1]TCE - ANEXO III - Preencher'!F115="4 - Assistência Odontológica","2 - Outros Profissionais da Saúde",'[1]TCE - ANEXO II - Enviar TCE'!E105)</f>
        <v>3 - Administrativo</v>
      </c>
      <c r="F106" s="13" t="str">
        <f>'[1]TCE - ANEXO III - Preencher'!G115</f>
        <v>514320</v>
      </c>
      <c r="G106" s="14">
        <f>IF('[1]TCE - ANEXO III - Preencher'!H115="","",'[1]TCE - ANEXO III - Preencher'!H115)</f>
        <v>43891</v>
      </c>
      <c r="H106" s="15">
        <f>'[1]TCE - ANEXO III - Preencher'!I115</f>
        <v>0</v>
      </c>
      <c r="I106" s="15">
        <f>'[1]TCE - ANEXO III - Preencher'!J115</f>
        <v>112.07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10.45</v>
      </c>
      <c r="M106" s="16">
        <f t="shared" si="7"/>
        <v>-10.45</v>
      </c>
      <c r="N106" s="16">
        <f>'[1]TCE - ANEXO III - Preencher'!O115</f>
        <v>1.65</v>
      </c>
      <c r="O106" s="16">
        <f>'[1]TCE - ANEXO III - Preencher'!P115</f>
        <v>0</v>
      </c>
      <c r="P106" s="17">
        <f t="shared" si="8"/>
        <v>1.65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103.27</v>
      </c>
    </row>
    <row r="107" spans="1:28" s="4" customFormat="1">
      <c r="A107" s="9">
        <f>IFERROR(VLOOKUP(B107,'[1]DADOS (OCULTAR)'!$P$3:$R$53,3,0),"")</f>
        <v>10869782000900</v>
      </c>
      <c r="B107" s="10" t="str">
        <f>'[1]TCE - ANEXO III - Preencher'!C116</f>
        <v>HOSPITAL FERNANDO BEZERRA</v>
      </c>
      <c r="C107" s="11"/>
      <c r="D107" s="12" t="str">
        <f>'[1]TCE - ANEXO III - Preencher'!E116</f>
        <v>MARICLEIDE ALCANTARA BRASIL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 t="str">
        <f>'[1]TCE - ANEXO III - Preencher'!G116</f>
        <v>322205</v>
      </c>
      <c r="G107" s="14">
        <f>IF('[1]TCE - ANEXO III - Preencher'!H116="","",'[1]TCE - ANEXO III - Preencher'!H116)</f>
        <v>43891</v>
      </c>
      <c r="H107" s="15">
        <f>'[1]TCE - ANEXO III - Preencher'!I116</f>
        <v>0</v>
      </c>
      <c r="I107" s="15">
        <f>'[1]TCE - ANEXO III - Preencher'!J116</f>
        <v>138.09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1.65</v>
      </c>
      <c r="O107" s="16">
        <f>'[1]TCE - ANEXO III - Preencher'!P116</f>
        <v>0</v>
      </c>
      <c r="P107" s="17">
        <f t="shared" si="8"/>
        <v>1.65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139.74</v>
      </c>
    </row>
    <row r="108" spans="1:28" s="4" customFormat="1">
      <c r="A108" s="9">
        <f>IFERROR(VLOOKUP(B108,'[1]DADOS (OCULTAR)'!$P$3:$R$53,3,0),"")</f>
        <v>10869782000900</v>
      </c>
      <c r="B108" s="10" t="str">
        <f>'[1]TCE - ANEXO III - Preencher'!C117</f>
        <v>HOSPITAL FERNANDO BEZERRA</v>
      </c>
      <c r="C108" s="11"/>
      <c r="D108" s="12" t="str">
        <f>'[1]TCE - ANEXO III - Preencher'!E117</f>
        <v>ARCEU FILHO DA SILVA</v>
      </c>
      <c r="E108" s="10" t="str">
        <f>IF('[1]TCE - ANEXO III - Preencher'!F117="4 - Assistência Odontológica","2 - Outros Profissionais da Saúde",'[1]TCE - ANEXO II - Enviar TCE'!E107)</f>
        <v>3 - Administrativo</v>
      </c>
      <c r="F108" s="13" t="str">
        <f>'[1]TCE - ANEXO III - Preencher'!G117</f>
        <v>514310</v>
      </c>
      <c r="G108" s="14">
        <f>IF('[1]TCE - ANEXO III - Preencher'!H117="","",'[1]TCE - ANEXO III - Preencher'!H117)</f>
        <v>43891</v>
      </c>
      <c r="H108" s="15">
        <f>'[1]TCE - ANEXO III - Preencher'!I117</f>
        <v>0</v>
      </c>
      <c r="I108" s="15">
        <f>'[1]TCE - ANEXO III - Preencher'!J117</f>
        <v>200.47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1.65</v>
      </c>
      <c r="O108" s="16">
        <f>'[1]TCE - ANEXO III - Preencher'!P117</f>
        <v>0</v>
      </c>
      <c r="P108" s="17">
        <f t="shared" si="8"/>
        <v>1.65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202.12</v>
      </c>
    </row>
    <row r="109" spans="1:28" s="4" customFormat="1">
      <c r="A109" s="9">
        <f>IFERROR(VLOOKUP(B109,'[1]DADOS (OCULTAR)'!$P$3:$R$53,3,0),"")</f>
        <v>10869782000900</v>
      </c>
      <c r="B109" s="10" t="str">
        <f>'[1]TCE - ANEXO III - Preencher'!C118</f>
        <v>HOSPITAL FERNANDO BEZERRA</v>
      </c>
      <c r="C109" s="11"/>
      <c r="D109" s="12" t="str">
        <f>'[1]TCE - ANEXO III - Preencher'!E118</f>
        <v>MARIA SIRLENE MACEDO DE OLIVEIRA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 t="str">
        <f>'[1]TCE - ANEXO III - Preencher'!G118</f>
        <v>322205</v>
      </c>
      <c r="G109" s="14">
        <f>IF('[1]TCE - ANEXO III - Preencher'!H118="","",'[1]TCE - ANEXO III - Preencher'!H118)</f>
        <v>43891</v>
      </c>
      <c r="H109" s="15">
        <f>'[1]TCE - ANEXO III - Preencher'!I118</f>
        <v>0</v>
      </c>
      <c r="I109" s="15">
        <f>'[1]TCE - ANEXO III - Preencher'!J118</f>
        <v>129.37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1.65</v>
      </c>
      <c r="O109" s="16">
        <f>'[1]TCE - ANEXO III - Preencher'!P118</f>
        <v>0</v>
      </c>
      <c r="P109" s="17">
        <f t="shared" si="8"/>
        <v>1.65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131.02000000000001</v>
      </c>
    </row>
    <row r="110" spans="1:28" s="4" customFormat="1">
      <c r="A110" s="9">
        <f>IFERROR(VLOOKUP(B110,'[1]DADOS (OCULTAR)'!$P$3:$R$53,3,0),"")</f>
        <v>10869782000900</v>
      </c>
      <c r="B110" s="10" t="str">
        <f>'[1]TCE - ANEXO III - Preencher'!C119</f>
        <v>HOSPITAL FERNANDO BEZERRA</v>
      </c>
      <c r="C110" s="11"/>
      <c r="D110" s="12" t="str">
        <f>'[1]TCE - ANEXO III - Preencher'!E119</f>
        <v>MICHEL GOMES DA SILVA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 t="str">
        <f>'[1]TCE - ANEXO III - Preencher'!G119</f>
        <v>322205</v>
      </c>
      <c r="G110" s="14">
        <f>IF('[1]TCE - ANEXO III - Preencher'!H119="","",'[1]TCE - ANEXO III - Preencher'!H119)</f>
        <v>43891</v>
      </c>
      <c r="H110" s="15">
        <f>'[1]TCE - ANEXO III - Preencher'!I119</f>
        <v>0</v>
      </c>
      <c r="I110" s="15">
        <f>'[1]TCE - ANEXO III - Preencher'!J119</f>
        <v>133.51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1.65</v>
      </c>
      <c r="O110" s="16">
        <f>'[1]TCE - ANEXO III - Preencher'!P119</f>
        <v>0</v>
      </c>
      <c r="P110" s="17">
        <f t="shared" si="8"/>
        <v>1.65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135.16</v>
      </c>
    </row>
    <row r="111" spans="1:28" s="4" customFormat="1">
      <c r="A111" s="9">
        <f>IFERROR(VLOOKUP(B111,'[1]DADOS (OCULTAR)'!$P$3:$R$53,3,0),"")</f>
        <v>10869782000900</v>
      </c>
      <c r="B111" s="10" t="str">
        <f>'[1]TCE - ANEXO III - Preencher'!C120</f>
        <v>HOSPITAL FERNANDO BEZERRA</v>
      </c>
      <c r="C111" s="11"/>
      <c r="D111" s="12" t="str">
        <f>'[1]TCE - ANEXO III - Preencher'!E120</f>
        <v>OTAVIO AUGUSTO TAVARES PEDROSA CAVALCANTE</v>
      </c>
      <c r="E111" s="10" t="str">
        <f>IF('[1]TCE - ANEXO III - Preencher'!F120="4 - Assistência Odontológica","2 - Outros Profissionais da Saúde",'[1]TCE - ANEXO II - Enviar TCE'!E110)</f>
        <v>1 - Médico</v>
      </c>
      <c r="F111" s="13" t="str">
        <f>'[1]TCE - ANEXO III - Preencher'!G120</f>
        <v>225125</v>
      </c>
      <c r="G111" s="14">
        <f>IF('[1]TCE - ANEXO III - Preencher'!H120="","",'[1]TCE - ANEXO III - Preencher'!H120)</f>
        <v>43891</v>
      </c>
      <c r="H111" s="15">
        <f>'[1]TCE - ANEXO III - Preencher'!I120</f>
        <v>0</v>
      </c>
      <c r="I111" s="15">
        <f>'[1]TCE - ANEXO III - Preencher'!J120</f>
        <v>1571.85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4</v>
      </c>
      <c r="O111" s="16">
        <f>'[1]TCE - ANEXO III - Preencher'!P120</f>
        <v>0</v>
      </c>
      <c r="P111" s="17">
        <f t="shared" si="8"/>
        <v>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1575.85</v>
      </c>
    </row>
    <row r="112" spans="1:28" s="4" customFormat="1">
      <c r="A112" s="9">
        <f>IFERROR(VLOOKUP(B112,'[1]DADOS (OCULTAR)'!$P$3:$R$53,3,0),"")</f>
        <v>10869782000900</v>
      </c>
      <c r="B112" s="10" t="str">
        <f>'[1]TCE - ANEXO III - Preencher'!C121</f>
        <v>HOSPITAL FERNANDO BEZERRA</v>
      </c>
      <c r="C112" s="11"/>
      <c r="D112" s="12" t="str">
        <f>'[1]TCE - ANEXO III - Preencher'!E121</f>
        <v>MARIA DA CONCEICAO DA SILVA OLIVEIRA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 t="str">
        <f>'[1]TCE - ANEXO III - Preencher'!G121</f>
        <v>322205</v>
      </c>
      <c r="G112" s="14">
        <f>IF('[1]TCE - ANEXO III - Preencher'!H121="","",'[1]TCE - ANEXO III - Preencher'!H121)</f>
        <v>43891</v>
      </c>
      <c r="H112" s="15">
        <f>'[1]TCE - ANEXO III - Preencher'!I121</f>
        <v>0</v>
      </c>
      <c r="I112" s="15">
        <f>'[1]TCE - ANEXO III - Preencher'!J121</f>
        <v>121.39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1.65</v>
      </c>
      <c r="O112" s="16">
        <f>'[1]TCE - ANEXO III - Preencher'!P121</f>
        <v>0</v>
      </c>
      <c r="P112" s="17">
        <f t="shared" si="8"/>
        <v>1.65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64</v>
      </c>
      <c r="U112" s="16">
        <f>'[1]TCE - ANEXO III - Preencher'!V121</f>
        <v>0</v>
      </c>
      <c r="V112" s="17">
        <f t="shared" si="10"/>
        <v>64</v>
      </c>
      <c r="W112" s="18" t="str">
        <f>IF('[1]TCE - ANEXO III - Preencher'!X121="","",'[1]TCE - ANEXO III - Preencher'!X121)</f>
        <v>Auxílio Creche</v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187.04000000000002</v>
      </c>
    </row>
    <row r="113" spans="1:28" s="4" customFormat="1">
      <c r="A113" s="9">
        <f>IFERROR(VLOOKUP(B113,'[1]DADOS (OCULTAR)'!$P$3:$R$53,3,0),"")</f>
        <v>10869782000900</v>
      </c>
      <c r="B113" s="10" t="str">
        <f>'[1]TCE - ANEXO III - Preencher'!C122</f>
        <v>HOSPITAL FERNANDO BEZERRA</v>
      </c>
      <c r="C113" s="11"/>
      <c r="D113" s="12" t="str">
        <f>'[1]TCE - ANEXO III - Preencher'!E122</f>
        <v>GILLEANE DE VASCONCELOS SILVA PEREIRA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 t="str">
        <f>'[1]TCE - ANEXO III - Preencher'!G122</f>
        <v>422105</v>
      </c>
      <c r="G113" s="14">
        <f>IF('[1]TCE - ANEXO III - Preencher'!H122="","",'[1]TCE - ANEXO III - Preencher'!H122)</f>
        <v>43891</v>
      </c>
      <c r="H113" s="15">
        <f>'[1]TCE - ANEXO III - Preencher'!I122</f>
        <v>0</v>
      </c>
      <c r="I113" s="15">
        <f>'[1]TCE - ANEXO III - Preencher'!J122</f>
        <v>110.58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10.45</v>
      </c>
      <c r="M113" s="16">
        <f t="shared" si="7"/>
        <v>-10.45</v>
      </c>
      <c r="N113" s="16">
        <f>'[1]TCE - ANEXO III - Preencher'!O122</f>
        <v>1.65</v>
      </c>
      <c r="O113" s="16">
        <f>'[1]TCE - ANEXO III - Preencher'!P122</f>
        <v>0</v>
      </c>
      <c r="P113" s="17">
        <f t="shared" si="8"/>
        <v>1.65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101.78</v>
      </c>
    </row>
    <row r="114" spans="1:28" s="4" customFormat="1">
      <c r="A114" s="9">
        <f>IFERROR(VLOOKUP(B114,'[1]DADOS (OCULTAR)'!$P$3:$R$53,3,0),"")</f>
        <v>10869782000900</v>
      </c>
      <c r="B114" s="10" t="str">
        <f>'[1]TCE - ANEXO III - Preencher'!C123</f>
        <v>HOSPITAL FERNANDO BEZERRA</v>
      </c>
      <c r="C114" s="11"/>
      <c r="D114" s="12" t="str">
        <f>'[1]TCE - ANEXO III - Preencher'!E123</f>
        <v>GENILDO SOUZA LOPES</v>
      </c>
      <c r="E114" s="10" t="str">
        <f>IF('[1]TCE - ANEXO III - Preencher'!F123="4 - Assistência Odontológica","2 - Outros Profissionais da Saúde",'[1]TCE - ANEXO II - Enviar TCE'!E113)</f>
        <v>3 - Administrativo</v>
      </c>
      <c r="F114" s="13" t="str">
        <f>'[1]TCE - ANEXO III - Preencher'!G123</f>
        <v>313220</v>
      </c>
      <c r="G114" s="14">
        <f>IF('[1]TCE - ANEXO III - Preencher'!H123="","",'[1]TCE - ANEXO III - Preencher'!H123)</f>
        <v>43891</v>
      </c>
      <c r="H114" s="15">
        <f>'[1]TCE - ANEXO III - Preencher'!I123</f>
        <v>0</v>
      </c>
      <c r="I114" s="15">
        <f>'[1]TCE - ANEXO III - Preencher'!J123</f>
        <v>151.06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14.69</v>
      </c>
      <c r="M114" s="16">
        <f t="shared" si="7"/>
        <v>-14.69</v>
      </c>
      <c r="N114" s="16">
        <f>'[1]TCE - ANEXO III - Preencher'!O123</f>
        <v>1.65</v>
      </c>
      <c r="O114" s="16">
        <f>'[1]TCE - ANEXO III - Preencher'!P123</f>
        <v>0</v>
      </c>
      <c r="P114" s="17">
        <f t="shared" si="8"/>
        <v>1.65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138.02000000000001</v>
      </c>
    </row>
    <row r="115" spans="1:28" s="4" customFormat="1">
      <c r="A115" s="9">
        <f>IFERROR(VLOOKUP(B115,'[1]DADOS (OCULTAR)'!$P$3:$R$53,3,0),"")</f>
        <v>10869782000900</v>
      </c>
      <c r="B115" s="10" t="str">
        <f>'[1]TCE - ANEXO III - Preencher'!C124</f>
        <v>HOSPITAL FERNANDO BEZERRA</v>
      </c>
      <c r="C115" s="11"/>
      <c r="D115" s="12" t="str">
        <f>'[1]TCE - ANEXO III - Preencher'!E124</f>
        <v>DAMIAO ALVES COIMBRA</v>
      </c>
      <c r="E115" s="10" t="str">
        <f>IF('[1]TCE - ANEXO III - Preencher'!F124="4 - Assistência Odontológica","2 - Outros Profissionais da Saúde",'[1]TCE - ANEXO II - Enviar TCE'!E114)</f>
        <v>1 - Médico</v>
      </c>
      <c r="F115" s="13" t="str">
        <f>'[1]TCE - ANEXO III - Preencher'!G124</f>
        <v>225125</v>
      </c>
      <c r="G115" s="14">
        <f>IF('[1]TCE - ANEXO III - Preencher'!H124="","",'[1]TCE - ANEXO III - Preencher'!H124)</f>
        <v>43891</v>
      </c>
      <c r="H115" s="15">
        <f>'[1]TCE - ANEXO III - Preencher'!I124</f>
        <v>0</v>
      </c>
      <c r="I115" s="15">
        <f>'[1]TCE - ANEXO III - Preencher'!J124</f>
        <v>896.21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4</v>
      </c>
      <c r="O115" s="16">
        <f>'[1]TCE - ANEXO III - Preencher'!P124</f>
        <v>0</v>
      </c>
      <c r="P115" s="17">
        <f t="shared" si="8"/>
        <v>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900.21</v>
      </c>
    </row>
    <row r="116" spans="1:28" s="4" customFormat="1">
      <c r="A116" s="9">
        <f>IFERROR(VLOOKUP(B116,'[1]DADOS (OCULTAR)'!$P$3:$R$53,3,0),"")</f>
        <v>10869782000900</v>
      </c>
      <c r="B116" s="10" t="str">
        <f>'[1]TCE - ANEXO III - Preencher'!C125</f>
        <v>HOSPITAL FERNANDO BEZERRA</v>
      </c>
      <c r="C116" s="11"/>
      <c r="D116" s="12" t="str">
        <f>'[1]TCE - ANEXO III - Preencher'!E125</f>
        <v>ELVANIA BATISTA DA SILVA BRITO</v>
      </c>
      <c r="E116" s="10" t="str">
        <f>IF('[1]TCE - ANEXO III - Preencher'!F125="4 - Assistência Odontológica","2 - Outros Profissionais da Saúde",'[1]TCE - ANEXO II - Enviar TCE'!E115)</f>
        <v>3 - Administrativo</v>
      </c>
      <c r="F116" s="13" t="str">
        <f>'[1]TCE - ANEXO III - Preencher'!G125</f>
        <v>514320</v>
      </c>
      <c r="G116" s="14">
        <f>IF('[1]TCE - ANEXO III - Preencher'!H125="","",'[1]TCE - ANEXO III - Preencher'!H125)</f>
        <v>43891</v>
      </c>
      <c r="H116" s="15">
        <f>'[1]TCE - ANEXO III - Preencher'!I125</f>
        <v>0</v>
      </c>
      <c r="I116" s="15">
        <f>'[1]TCE - ANEXO III - Preencher'!J125</f>
        <v>112.64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10.45</v>
      </c>
      <c r="M116" s="16">
        <f t="shared" si="7"/>
        <v>-10.45</v>
      </c>
      <c r="N116" s="16">
        <f>'[1]TCE - ANEXO III - Preencher'!O125</f>
        <v>1.65</v>
      </c>
      <c r="O116" s="16">
        <f>'[1]TCE - ANEXO III - Preencher'!P125</f>
        <v>0</v>
      </c>
      <c r="P116" s="17">
        <f t="shared" si="8"/>
        <v>1.65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103.84</v>
      </c>
    </row>
    <row r="117" spans="1:28" s="4" customFormat="1">
      <c r="A117" s="9">
        <f>IFERROR(VLOOKUP(B117,'[1]DADOS (OCULTAR)'!$P$3:$R$53,3,0),"")</f>
        <v>10869782000900</v>
      </c>
      <c r="B117" s="10" t="str">
        <f>'[1]TCE - ANEXO III - Preencher'!C126</f>
        <v>HOSPITAL FERNANDO BEZERRA</v>
      </c>
      <c r="C117" s="11"/>
      <c r="D117" s="12" t="str">
        <f>'[1]TCE - ANEXO III - Preencher'!E126</f>
        <v>SONIA ROBELY DA SILVA PEREIRA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 t="str">
        <f>'[1]TCE - ANEXO III - Preencher'!G126</f>
        <v>223505</v>
      </c>
      <c r="G117" s="14">
        <f>IF('[1]TCE - ANEXO III - Preencher'!H126="","",'[1]TCE - ANEXO III - Preencher'!H126)</f>
        <v>43891</v>
      </c>
      <c r="H117" s="15">
        <f>'[1]TCE - ANEXO III - Preencher'!I126</f>
        <v>0</v>
      </c>
      <c r="I117" s="15">
        <f>'[1]TCE - ANEXO III - Preencher'!J126</f>
        <v>237.21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1.28</v>
      </c>
      <c r="O117" s="16">
        <f>'[1]TCE - ANEXO III - Preencher'!P126</f>
        <v>0</v>
      </c>
      <c r="P117" s="17">
        <f t="shared" si="8"/>
        <v>1.28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238.49</v>
      </c>
    </row>
    <row r="118" spans="1:28" s="4" customFormat="1">
      <c r="A118" s="9">
        <f>IFERROR(VLOOKUP(B118,'[1]DADOS (OCULTAR)'!$P$3:$R$53,3,0),"")</f>
        <v>10869782000900</v>
      </c>
      <c r="B118" s="10" t="str">
        <f>'[1]TCE - ANEXO III - Preencher'!C127</f>
        <v>HOSPITAL FERNANDO BEZERRA</v>
      </c>
      <c r="C118" s="11"/>
      <c r="D118" s="12" t="str">
        <f>'[1]TCE - ANEXO III - Preencher'!E127</f>
        <v>CARLITO ONOFRE DA SILVA FILHO</v>
      </c>
      <c r="E118" s="10" t="str">
        <f>IF('[1]TCE - ANEXO III - Preencher'!F127="4 - Assistência Odontológica","2 - Outros Profissionais da Saúde",'[1]TCE - ANEXO II - Enviar TCE'!E117)</f>
        <v>1 - Médico</v>
      </c>
      <c r="F118" s="13" t="str">
        <f>'[1]TCE - ANEXO III - Preencher'!G127</f>
        <v>225125</v>
      </c>
      <c r="G118" s="14">
        <f>IF('[1]TCE - ANEXO III - Preencher'!H127="","",'[1]TCE - ANEXO III - Preencher'!H127)</f>
        <v>43891</v>
      </c>
      <c r="H118" s="15">
        <f>'[1]TCE - ANEXO III - Preencher'!I127</f>
        <v>0</v>
      </c>
      <c r="I118" s="15">
        <f>'[1]TCE - ANEXO III - Preencher'!J127</f>
        <v>949.98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4</v>
      </c>
      <c r="O118" s="16">
        <f>'[1]TCE - ANEXO III - Preencher'!P127</f>
        <v>0</v>
      </c>
      <c r="P118" s="17">
        <f t="shared" si="8"/>
        <v>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953.98</v>
      </c>
    </row>
    <row r="119" spans="1:28" s="4" customFormat="1">
      <c r="A119" s="9">
        <f>IFERROR(VLOOKUP(B119,'[1]DADOS (OCULTAR)'!$P$3:$R$53,3,0),"")</f>
        <v>10869782000900</v>
      </c>
      <c r="B119" s="10" t="str">
        <f>'[1]TCE - ANEXO III - Preencher'!C128</f>
        <v>HOSPITAL FERNANDO BEZERRA</v>
      </c>
      <c r="C119" s="11"/>
      <c r="D119" s="12" t="str">
        <f>'[1]TCE - ANEXO III - Preencher'!E128</f>
        <v>MARIA LUIZA DE ANDRADE BATISTA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 t="str">
        <f>'[1]TCE - ANEXO III - Preencher'!G128</f>
        <v>322205</v>
      </c>
      <c r="G119" s="14">
        <f>IF('[1]TCE - ANEXO III - Preencher'!H128="","",'[1]TCE - ANEXO III - Preencher'!H128)</f>
        <v>43891</v>
      </c>
      <c r="H119" s="15">
        <f>'[1]TCE - ANEXO III - Preencher'!I128</f>
        <v>0</v>
      </c>
      <c r="I119" s="15">
        <f>'[1]TCE - ANEXO III - Preencher'!J128</f>
        <v>108.9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1.65</v>
      </c>
      <c r="O119" s="16">
        <f>'[1]TCE - ANEXO III - Preencher'!P128</f>
        <v>0</v>
      </c>
      <c r="P119" s="17">
        <f t="shared" si="8"/>
        <v>1.65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110.55000000000001</v>
      </c>
    </row>
    <row r="120" spans="1:28" s="4" customFormat="1">
      <c r="A120" s="9">
        <f>IFERROR(VLOOKUP(B120,'[1]DADOS (OCULTAR)'!$P$3:$R$53,3,0),"")</f>
        <v>10869782000900</v>
      </c>
      <c r="B120" s="10" t="str">
        <f>'[1]TCE - ANEXO III - Preencher'!C129</f>
        <v>HOSPITAL FERNANDO BEZERRA</v>
      </c>
      <c r="C120" s="11"/>
      <c r="D120" s="12" t="str">
        <f>'[1]TCE - ANEXO III - Preencher'!E129</f>
        <v>MARIA LUCIA DE OLIVEIRA E SILVA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 t="str">
        <f>'[1]TCE - ANEXO III - Preencher'!G129</f>
        <v>521130</v>
      </c>
      <c r="G120" s="14">
        <f>IF('[1]TCE - ANEXO III - Preencher'!H129="","",'[1]TCE - ANEXO III - Preencher'!H129)</f>
        <v>43891</v>
      </c>
      <c r="H120" s="15">
        <f>'[1]TCE - ANEXO III - Preencher'!I129</f>
        <v>0</v>
      </c>
      <c r="I120" s="15">
        <f>'[1]TCE - ANEXO III - Preencher'!J129</f>
        <v>109.8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1.65</v>
      </c>
      <c r="O120" s="16">
        <f>'[1]TCE - ANEXO III - Preencher'!P129</f>
        <v>0</v>
      </c>
      <c r="P120" s="17">
        <f t="shared" si="8"/>
        <v>1.65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111.45</v>
      </c>
    </row>
    <row r="121" spans="1:28" s="4" customFormat="1">
      <c r="A121" s="9">
        <f>IFERROR(VLOOKUP(B121,'[1]DADOS (OCULTAR)'!$P$3:$R$53,3,0),"")</f>
        <v>10869782000900</v>
      </c>
      <c r="B121" s="10" t="str">
        <f>'[1]TCE - ANEXO III - Preencher'!C130</f>
        <v>HOSPITAL FERNANDO BEZERRA</v>
      </c>
      <c r="C121" s="11"/>
      <c r="D121" s="12" t="str">
        <f>'[1]TCE - ANEXO III - Preencher'!E130</f>
        <v>NEIDE TEREZINHA RAMOS DA PAIXAO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 t="str">
        <f>'[1]TCE - ANEXO III - Preencher'!G130</f>
        <v>521130</v>
      </c>
      <c r="G121" s="14">
        <f>IF('[1]TCE - ANEXO III - Preencher'!H130="","",'[1]TCE - ANEXO III - Preencher'!H130)</f>
        <v>43891</v>
      </c>
      <c r="H121" s="15">
        <f>'[1]TCE - ANEXO III - Preencher'!I130</f>
        <v>0</v>
      </c>
      <c r="I121" s="15">
        <f>'[1]TCE - ANEXO III - Preencher'!J130</f>
        <v>133.03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1.65</v>
      </c>
      <c r="O121" s="16">
        <f>'[1]TCE - ANEXO III - Preencher'!P130</f>
        <v>0</v>
      </c>
      <c r="P121" s="17">
        <f t="shared" si="8"/>
        <v>1.65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134.68</v>
      </c>
    </row>
    <row r="122" spans="1:28" s="4" customFormat="1">
      <c r="A122" s="9">
        <f>IFERROR(VLOOKUP(B122,'[1]DADOS (OCULTAR)'!$P$3:$R$53,3,0),"")</f>
        <v>10869782000900</v>
      </c>
      <c r="B122" s="10" t="str">
        <f>'[1]TCE - ANEXO III - Preencher'!C131</f>
        <v>HOSPITAL FERNANDO BEZERRA</v>
      </c>
      <c r="C122" s="11"/>
      <c r="D122" s="12" t="str">
        <f>'[1]TCE - ANEXO III - Preencher'!E131</f>
        <v>KATIA CRISTINA DA SILVA</v>
      </c>
      <c r="E122" s="10" t="str">
        <f>IF('[1]TCE - ANEXO III - Preencher'!F131="4 - Assistência Odontológica","2 - Outros Profissionais da Saúde",'[1]TCE - ANEXO II - Enviar TCE'!E121)</f>
        <v>3 - Administrativo</v>
      </c>
      <c r="F122" s="13" t="str">
        <f>'[1]TCE - ANEXO III - Preencher'!G131</f>
        <v>422105</v>
      </c>
      <c r="G122" s="14">
        <f>IF('[1]TCE - ANEXO III - Preencher'!H131="","",'[1]TCE - ANEXO III - Preencher'!H131)</f>
        <v>43891</v>
      </c>
      <c r="H122" s="15">
        <f>'[1]TCE - ANEXO III - Preencher'!I131</f>
        <v>0</v>
      </c>
      <c r="I122" s="15">
        <f>'[1]TCE - ANEXO III - Preencher'!J131</f>
        <v>104.77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1.65</v>
      </c>
      <c r="O122" s="16">
        <f>'[1]TCE - ANEXO III - Preencher'!P131</f>
        <v>0</v>
      </c>
      <c r="P122" s="17">
        <f t="shared" si="8"/>
        <v>1.65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64</v>
      </c>
      <c r="U122" s="16">
        <f>'[1]TCE - ANEXO III - Preencher'!V131</f>
        <v>0</v>
      </c>
      <c r="V122" s="17">
        <f t="shared" si="10"/>
        <v>64</v>
      </c>
      <c r="W122" s="18" t="str">
        <f>IF('[1]TCE - ANEXO III - Preencher'!X131="","",'[1]TCE - ANEXO III - Preencher'!X131)</f>
        <v>Auxílio Creche</v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170.42000000000002</v>
      </c>
    </row>
    <row r="123" spans="1:28" s="4" customFormat="1">
      <c r="A123" s="9">
        <f>IFERROR(VLOOKUP(B123,'[1]DADOS (OCULTAR)'!$P$3:$R$53,3,0),"")</f>
        <v>10869782000900</v>
      </c>
      <c r="B123" s="10" t="str">
        <f>'[1]TCE - ANEXO III - Preencher'!C132</f>
        <v>HOSPITAL FERNANDO BEZERRA</v>
      </c>
      <c r="C123" s="11"/>
      <c r="D123" s="12" t="str">
        <f>'[1]TCE - ANEXO III - Preencher'!E132</f>
        <v>FREDERICO MACHADO DE ALENCAR</v>
      </c>
      <c r="E123" s="10" t="str">
        <f>IF('[1]TCE - ANEXO III - Preencher'!F132="4 - Assistência Odontológica","2 - Outros Profissionais da Saúde",'[1]TCE - ANEXO II - Enviar TCE'!E122)</f>
        <v>1 - Médico</v>
      </c>
      <c r="F123" s="13" t="str">
        <f>'[1]TCE - ANEXO III - Preencher'!G132</f>
        <v>225125</v>
      </c>
      <c r="G123" s="14">
        <f>IF('[1]TCE - ANEXO III - Preencher'!H132="","",'[1]TCE - ANEXO III - Preencher'!H132)</f>
        <v>43891</v>
      </c>
      <c r="H123" s="15">
        <f>'[1]TCE - ANEXO III - Preencher'!I132</f>
        <v>0</v>
      </c>
      <c r="I123" s="15">
        <f>'[1]TCE - ANEXO III - Preencher'!J132</f>
        <v>864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4</v>
      </c>
      <c r="O123" s="16">
        <f>'[1]TCE - ANEXO III - Preencher'!P132</f>
        <v>0</v>
      </c>
      <c r="P123" s="17">
        <f t="shared" si="8"/>
        <v>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868</v>
      </c>
    </row>
    <row r="124" spans="1:28" s="4" customFormat="1">
      <c r="A124" s="9">
        <f>IFERROR(VLOOKUP(B124,'[1]DADOS (OCULTAR)'!$P$3:$R$53,3,0),"")</f>
        <v>10869782000900</v>
      </c>
      <c r="B124" s="10" t="str">
        <f>'[1]TCE - ANEXO III - Preencher'!C133</f>
        <v>HOSPITAL FERNANDO BEZERRA</v>
      </c>
      <c r="C124" s="11"/>
      <c r="D124" s="12" t="str">
        <f>'[1]TCE - ANEXO III - Preencher'!E133</f>
        <v>ARION JEON FILGUEIRA DE LIMA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 t="str">
        <f>'[1]TCE - ANEXO III - Preencher'!G133</f>
        <v>324115</v>
      </c>
      <c r="G124" s="14">
        <f>IF('[1]TCE - ANEXO III - Preencher'!H133="","",'[1]TCE - ANEXO III - Preencher'!H133)</f>
        <v>43891</v>
      </c>
      <c r="H124" s="15">
        <f>'[1]TCE - ANEXO III - Preencher'!I133</f>
        <v>0</v>
      </c>
      <c r="I124" s="15">
        <f>'[1]TCE - ANEXO III - Preencher'!J133</f>
        <v>341.99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9.5</v>
      </c>
      <c r="O124" s="16">
        <f>'[1]TCE - ANEXO III - Preencher'!P133</f>
        <v>4</v>
      </c>
      <c r="P124" s="17">
        <f t="shared" si="8"/>
        <v>5.5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347.49</v>
      </c>
    </row>
    <row r="125" spans="1:28" s="4" customFormat="1">
      <c r="A125" s="9">
        <f>IFERROR(VLOOKUP(B125,'[1]DADOS (OCULTAR)'!$P$3:$R$53,3,0),"")</f>
        <v>10869782000900</v>
      </c>
      <c r="B125" s="10" t="str">
        <f>'[1]TCE - ANEXO III - Preencher'!C134</f>
        <v>HOSPITAL FERNANDO BEZERRA</v>
      </c>
      <c r="C125" s="11"/>
      <c r="D125" s="12" t="str">
        <f>'[1]TCE - ANEXO III - Preencher'!E134</f>
        <v>ITALO BRITO ALENCAR ALVES</v>
      </c>
      <c r="E125" s="10" t="str">
        <f>IF('[1]TCE - ANEXO III - Preencher'!F134="4 - Assistência Odontológica","2 - Outros Profissionais da Saúde",'[1]TCE - ANEXO II - Enviar TCE'!E124)</f>
        <v>1 - Médico</v>
      </c>
      <c r="F125" s="13" t="str">
        <f>'[1]TCE - ANEXO III - Preencher'!G134</f>
        <v>225125</v>
      </c>
      <c r="G125" s="14">
        <f>IF('[1]TCE - ANEXO III - Preencher'!H134="","",'[1]TCE - ANEXO III - Preencher'!H134)</f>
        <v>43891</v>
      </c>
      <c r="H125" s="15">
        <f>'[1]TCE - ANEXO III - Preencher'!I134</f>
        <v>0</v>
      </c>
      <c r="I125" s="15">
        <f>'[1]TCE - ANEXO III - Preencher'!J134</f>
        <v>958.14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4</v>
      </c>
      <c r="O125" s="16">
        <f>'[1]TCE - ANEXO III - Preencher'!P134</f>
        <v>0</v>
      </c>
      <c r="P125" s="17">
        <f t="shared" si="8"/>
        <v>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962.14</v>
      </c>
    </row>
    <row r="126" spans="1:28" s="4" customFormat="1">
      <c r="A126" s="9">
        <f>IFERROR(VLOOKUP(B126,'[1]DADOS (OCULTAR)'!$P$3:$R$53,3,0),"")</f>
        <v>10869782000900</v>
      </c>
      <c r="B126" s="10" t="str">
        <f>'[1]TCE - ANEXO III - Preencher'!C135</f>
        <v>HOSPITAL FERNANDO BEZERRA</v>
      </c>
      <c r="C126" s="11"/>
      <c r="D126" s="12" t="str">
        <f>'[1]TCE - ANEXO III - Preencher'!E135</f>
        <v>JOAO VARELA ROCHA DE ALENCAR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 t="str">
        <f>'[1]TCE - ANEXO III - Preencher'!G135</f>
        <v>225125</v>
      </c>
      <c r="G126" s="14">
        <f>IF('[1]TCE - ANEXO III - Preencher'!H135="","",'[1]TCE - ANEXO III - Preencher'!H135)</f>
        <v>43891</v>
      </c>
      <c r="H126" s="15">
        <f>'[1]TCE - ANEXO III - Preencher'!I135</f>
        <v>0</v>
      </c>
      <c r="I126" s="15">
        <f>'[1]TCE - ANEXO III - Preencher'!J135</f>
        <v>579.15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8.6199999999999992</v>
      </c>
      <c r="M126" s="16">
        <f t="shared" si="7"/>
        <v>-8.6199999999999992</v>
      </c>
      <c r="N126" s="16">
        <f>'[1]TCE - ANEXO III - Preencher'!O135</f>
        <v>1.28</v>
      </c>
      <c r="O126" s="16">
        <f>'[1]TCE - ANEXO III - Preencher'!P135</f>
        <v>0</v>
      </c>
      <c r="P126" s="17">
        <f t="shared" si="8"/>
        <v>1.28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100</v>
      </c>
      <c r="U126" s="16">
        <f>'[1]TCE - ANEXO III - Preencher'!V135</f>
        <v>0</v>
      </c>
      <c r="V126" s="17">
        <f t="shared" si="10"/>
        <v>100</v>
      </c>
      <c r="W126" s="18" t="str">
        <f>IF('[1]TCE - ANEXO III - Preencher'!X135="","",'[1]TCE - ANEXO III - Preencher'!X135)</f>
        <v>Auxílio Creche</v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671.81</v>
      </c>
    </row>
    <row r="127" spans="1:28" s="4" customFormat="1">
      <c r="A127" s="9">
        <f>IFERROR(VLOOKUP(B127,'[1]DADOS (OCULTAR)'!$P$3:$R$53,3,0),"")</f>
        <v>10869782000900</v>
      </c>
      <c r="B127" s="10" t="str">
        <f>'[1]TCE - ANEXO III - Preencher'!C136</f>
        <v>HOSPITAL FERNANDO BEZERRA</v>
      </c>
      <c r="C127" s="11"/>
      <c r="D127" s="12" t="str">
        <f>'[1]TCE - ANEXO III - Preencher'!E136</f>
        <v>ADELMO SERGIO LAGE DE ALMEIDA</v>
      </c>
      <c r="E127" s="10" t="str">
        <f>IF('[1]TCE - ANEXO III - Preencher'!F136="4 - Assistência Odontológica","2 - Outros Profissionais da Saúde",'[1]TCE - ANEXO II - Enviar TCE'!E126)</f>
        <v>1 - Médico</v>
      </c>
      <c r="F127" s="13" t="str">
        <f>'[1]TCE - ANEXO III - Preencher'!G136</f>
        <v>225125</v>
      </c>
      <c r="G127" s="14">
        <f>IF('[1]TCE - ANEXO III - Preencher'!H136="","",'[1]TCE - ANEXO III - Preencher'!H136)</f>
        <v>43891</v>
      </c>
      <c r="H127" s="15">
        <f>'[1]TCE - ANEXO III - Preencher'!I136</f>
        <v>0</v>
      </c>
      <c r="I127" s="15">
        <f>'[1]TCE - ANEXO III - Preencher'!J136</f>
        <v>1559.8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4</v>
      </c>
      <c r="O127" s="16">
        <f>'[1]TCE - ANEXO III - Preencher'!P136</f>
        <v>0</v>
      </c>
      <c r="P127" s="17">
        <f t="shared" si="8"/>
        <v>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1563.8</v>
      </c>
    </row>
    <row r="128" spans="1:28" s="4" customFormat="1">
      <c r="A128" s="9">
        <f>IFERROR(VLOOKUP(B128,'[1]DADOS (OCULTAR)'!$P$3:$R$53,3,0),"")</f>
        <v>10869782000900</v>
      </c>
      <c r="B128" s="10" t="str">
        <f>'[1]TCE - ANEXO III - Preencher'!C137</f>
        <v>HOSPITAL FERNANDO BEZERRA</v>
      </c>
      <c r="C128" s="11"/>
      <c r="D128" s="12" t="str">
        <f>'[1]TCE - ANEXO III - Preencher'!E137</f>
        <v>LIVIA KAYRONY SANTOS DE ASSIS</v>
      </c>
      <c r="E128" s="10" t="str">
        <f>IF('[1]TCE - ANEXO III - Preencher'!F137="4 - Assistência Odontológica","2 - Outros Profissionais da Saúde",'[1]TCE - ANEXO II - Enviar TCE'!E127)</f>
        <v>3 - Administrativo</v>
      </c>
      <c r="F128" s="13" t="str">
        <f>'[1]TCE - ANEXO III - Preencher'!G137</f>
        <v>411010</v>
      </c>
      <c r="G128" s="14">
        <f>IF('[1]TCE - ANEXO III - Preencher'!H137="","",'[1]TCE - ANEXO III - Preencher'!H137)</f>
        <v>43891</v>
      </c>
      <c r="H128" s="15">
        <f>'[1]TCE - ANEXO III - Preencher'!I137</f>
        <v>0</v>
      </c>
      <c r="I128" s="15">
        <f>'[1]TCE - ANEXO III - Preencher'!J137</f>
        <v>104.02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10.45</v>
      </c>
      <c r="M128" s="16">
        <f t="shared" si="7"/>
        <v>-10.45</v>
      </c>
      <c r="N128" s="16">
        <f>'[1]TCE - ANEXO III - Preencher'!O137</f>
        <v>1.65</v>
      </c>
      <c r="O128" s="16">
        <f>'[1]TCE - ANEXO III - Preencher'!P137</f>
        <v>0</v>
      </c>
      <c r="P128" s="17">
        <f t="shared" si="8"/>
        <v>1.65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64</v>
      </c>
      <c r="U128" s="16">
        <f>'[1]TCE - ANEXO III - Preencher'!V137</f>
        <v>0</v>
      </c>
      <c r="V128" s="17">
        <f t="shared" si="10"/>
        <v>64</v>
      </c>
      <c r="W128" s="18" t="str">
        <f>IF('[1]TCE - ANEXO III - Preencher'!X137="","",'[1]TCE - ANEXO III - Preencher'!X137)</f>
        <v>Auxílio Creche</v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159.22</v>
      </c>
    </row>
    <row r="129" spans="1:28" s="4" customFormat="1">
      <c r="A129" s="9">
        <f>IFERROR(VLOOKUP(B129,'[1]DADOS (OCULTAR)'!$P$3:$R$53,3,0),"")</f>
        <v>10869782000900</v>
      </c>
      <c r="B129" s="10" t="str">
        <f>'[1]TCE - ANEXO III - Preencher'!C138</f>
        <v>HOSPITAL FERNANDO BEZERRA</v>
      </c>
      <c r="C129" s="11"/>
      <c r="D129" s="12" t="str">
        <f>'[1]TCE - ANEXO III - Preencher'!E138</f>
        <v>MARIA ILDA ALVES LOPES</v>
      </c>
      <c r="E129" s="10" t="str">
        <f>IF('[1]TCE - ANEXO III - Preencher'!F138="4 - Assistência Odontológica","2 - Outros Profissionais da Saúde",'[1]TCE - ANEXO II - Enviar TCE'!E128)</f>
        <v>3 - Administrativo</v>
      </c>
      <c r="F129" s="13" t="str">
        <f>'[1]TCE - ANEXO III - Preencher'!G138</f>
        <v>513505</v>
      </c>
      <c r="G129" s="14">
        <f>IF('[1]TCE - ANEXO III - Preencher'!H138="","",'[1]TCE - ANEXO III - Preencher'!H138)</f>
        <v>43891</v>
      </c>
      <c r="H129" s="15">
        <f>'[1]TCE - ANEXO III - Preencher'!I138</f>
        <v>0</v>
      </c>
      <c r="I129" s="15">
        <f>'[1]TCE - ANEXO III - Preencher'!J138</f>
        <v>105.75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1.65</v>
      </c>
      <c r="O129" s="16">
        <f>'[1]TCE - ANEXO III - Preencher'!P138</f>
        <v>0</v>
      </c>
      <c r="P129" s="17">
        <f t="shared" si="8"/>
        <v>1.65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107.4</v>
      </c>
    </row>
    <row r="130" spans="1:28" s="4" customFormat="1">
      <c r="A130" s="9">
        <f>IFERROR(VLOOKUP(B130,'[1]DADOS (OCULTAR)'!$P$3:$R$53,3,0),"")</f>
        <v>10869782000900</v>
      </c>
      <c r="B130" s="10" t="str">
        <f>'[1]TCE - ANEXO III - Preencher'!C139</f>
        <v>HOSPITAL FERNANDO BEZERRA</v>
      </c>
      <c r="C130" s="11"/>
      <c r="D130" s="12" t="str">
        <f>'[1]TCE - ANEXO III - Preencher'!E139</f>
        <v>WED GENNYSON BEZERRA DE ALENCAR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 t="str">
        <f>'[1]TCE - ANEXO III - Preencher'!G139</f>
        <v>223405</v>
      </c>
      <c r="G130" s="14">
        <f>IF('[1]TCE - ANEXO III - Preencher'!H139="","",'[1]TCE - ANEXO III - Preencher'!H139)</f>
        <v>43891</v>
      </c>
      <c r="H130" s="15">
        <f>'[1]TCE - ANEXO III - Preencher'!I139</f>
        <v>0</v>
      </c>
      <c r="I130" s="15">
        <f>'[1]TCE - ANEXO III - Preencher'!J139</f>
        <v>608.16999999999996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1.65</v>
      </c>
      <c r="O130" s="16">
        <f>'[1]TCE - ANEXO III - Preencher'!P139</f>
        <v>0</v>
      </c>
      <c r="P130" s="17">
        <f t="shared" si="8"/>
        <v>1.65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609.81999999999994</v>
      </c>
    </row>
    <row r="131" spans="1:28" s="4" customFormat="1">
      <c r="A131" s="9">
        <f>IFERROR(VLOOKUP(B131,'[1]DADOS (OCULTAR)'!$P$3:$R$53,3,0),"")</f>
        <v>10869782000900</v>
      </c>
      <c r="B131" s="10" t="str">
        <f>'[1]TCE - ANEXO III - Preencher'!C140</f>
        <v>HOSPITAL FERNANDO BEZERRA</v>
      </c>
      <c r="C131" s="11"/>
      <c r="D131" s="12" t="str">
        <f>'[1]TCE - ANEXO III - Preencher'!E140</f>
        <v>MARIA APARECIDA DA SILVA</v>
      </c>
      <c r="E131" s="10" t="str">
        <f>IF('[1]TCE - ANEXO III - Preencher'!F140="4 - Assistência Odontológica","2 - Outros Profissionais da Saúde",'[1]TCE - ANEXO II - Enviar TCE'!E130)</f>
        <v>3 - Administrativo</v>
      </c>
      <c r="F131" s="13" t="str">
        <f>'[1]TCE - ANEXO III - Preencher'!G140</f>
        <v>516405</v>
      </c>
      <c r="G131" s="14">
        <f>IF('[1]TCE - ANEXO III - Preencher'!H140="","",'[1]TCE - ANEXO III - Preencher'!H140)</f>
        <v>43891</v>
      </c>
      <c r="H131" s="15">
        <f>'[1]TCE - ANEXO III - Preencher'!I140</f>
        <v>0</v>
      </c>
      <c r="I131" s="15">
        <f>'[1]TCE - ANEXO III - Preencher'!J140</f>
        <v>141.27000000000001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1.65</v>
      </c>
      <c r="O131" s="16">
        <f>'[1]TCE - ANEXO III - Preencher'!P140</f>
        <v>0</v>
      </c>
      <c r="P131" s="17">
        <f t="shared" si="8"/>
        <v>1.65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142.92000000000002</v>
      </c>
    </row>
    <row r="132" spans="1:28" s="4" customFormat="1">
      <c r="A132" s="9">
        <f>IFERROR(VLOOKUP(B132,'[1]DADOS (OCULTAR)'!$P$3:$R$53,3,0),"")</f>
        <v>10869782000900</v>
      </c>
      <c r="B132" s="10" t="str">
        <f>'[1]TCE - ANEXO III - Preencher'!C141</f>
        <v>HOSPITAL FERNANDO BEZERRA</v>
      </c>
      <c r="C132" s="11"/>
      <c r="D132" s="12" t="str">
        <f>'[1]TCE - ANEXO III - Preencher'!E141</f>
        <v>AGENOR NETO CARVALHO MACEDO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 t="str">
        <f>'[1]TCE - ANEXO III - Preencher'!G141</f>
        <v>515110</v>
      </c>
      <c r="G132" s="14">
        <f>IF('[1]TCE - ANEXO III - Preencher'!H141="","",'[1]TCE - ANEXO III - Preencher'!H141)</f>
        <v>43891</v>
      </c>
      <c r="H132" s="15">
        <f>'[1]TCE - ANEXO III - Preencher'!I141</f>
        <v>0</v>
      </c>
      <c r="I132" s="15">
        <f>'[1]TCE - ANEXO III - Preencher'!J141</f>
        <v>126.62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10.45</v>
      </c>
      <c r="M132" s="16">
        <f t="shared" ref="M132:M195" si="13">K132-L132</f>
        <v>-10.45</v>
      </c>
      <c r="N132" s="16">
        <f>'[1]TCE - ANEXO III - Preencher'!O141</f>
        <v>1.65</v>
      </c>
      <c r="O132" s="16">
        <f>'[1]TCE - ANEXO III - Preencher'!P141</f>
        <v>0</v>
      </c>
      <c r="P132" s="17">
        <f t="shared" ref="P132:P195" si="14">N132-O132</f>
        <v>1.65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117.82000000000001</v>
      </c>
    </row>
    <row r="133" spans="1:28" s="4" customFormat="1">
      <c r="A133" s="9">
        <f>IFERROR(VLOOKUP(B133,'[1]DADOS (OCULTAR)'!$P$3:$R$53,3,0),"")</f>
        <v>10869782000900</v>
      </c>
      <c r="B133" s="10" t="str">
        <f>'[1]TCE - ANEXO III - Preencher'!C142</f>
        <v>HOSPITAL FERNANDO BEZERRA</v>
      </c>
      <c r="C133" s="11"/>
      <c r="D133" s="12" t="str">
        <f>'[1]TCE - ANEXO III - Preencher'!E142</f>
        <v>RITA DA SILVA ARAUJO SANTOS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 t="str">
        <f>'[1]TCE - ANEXO III - Preencher'!G142</f>
        <v>322205</v>
      </c>
      <c r="G133" s="14">
        <f>IF('[1]TCE - ANEXO III - Preencher'!H142="","",'[1]TCE - ANEXO III - Preencher'!H142)</f>
        <v>43891</v>
      </c>
      <c r="H133" s="15">
        <f>'[1]TCE - ANEXO III - Preencher'!I142</f>
        <v>0</v>
      </c>
      <c r="I133" s="15">
        <f>'[1]TCE - ANEXO III - Preencher'!J142</f>
        <v>144.26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1.65</v>
      </c>
      <c r="O133" s="16">
        <f>'[1]TCE - ANEXO III - Preencher'!P142</f>
        <v>0</v>
      </c>
      <c r="P133" s="17">
        <f t="shared" si="14"/>
        <v>1.65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145.91</v>
      </c>
    </row>
    <row r="134" spans="1:28" s="4" customFormat="1">
      <c r="A134" s="9">
        <f>IFERROR(VLOOKUP(B134,'[1]DADOS (OCULTAR)'!$P$3:$R$53,3,0),"")</f>
        <v>10869782000900</v>
      </c>
      <c r="B134" s="10" t="str">
        <f>'[1]TCE - ANEXO III - Preencher'!C143</f>
        <v>HOSPITAL FERNANDO BEZERRA</v>
      </c>
      <c r="C134" s="11"/>
      <c r="D134" s="12" t="str">
        <f>'[1]TCE - ANEXO III - Preencher'!E143</f>
        <v>RAIMUNDO DOUGLAS PABLO RIBEIRO DE LIMA</v>
      </c>
      <c r="E134" s="10" t="str">
        <f>IF('[1]TCE - ANEXO III - Preencher'!F143="4 - Assistência Odontológica","2 - Outros Profissionais da Saúde",'[1]TCE - ANEXO II - Enviar TCE'!E133)</f>
        <v>3 - Administrativo</v>
      </c>
      <c r="F134" s="13" t="str">
        <f>'[1]TCE - ANEXO III - Preencher'!G143</f>
        <v>422105</v>
      </c>
      <c r="G134" s="14">
        <f>IF('[1]TCE - ANEXO III - Preencher'!H143="","",'[1]TCE - ANEXO III - Preencher'!H143)</f>
        <v>43891</v>
      </c>
      <c r="H134" s="15">
        <f>'[1]TCE - ANEXO III - Preencher'!I143</f>
        <v>0</v>
      </c>
      <c r="I134" s="15">
        <f>'[1]TCE - ANEXO III - Preencher'!J143</f>
        <v>104.28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1.65</v>
      </c>
      <c r="O134" s="16">
        <f>'[1]TCE - ANEXO III - Preencher'!P143</f>
        <v>0</v>
      </c>
      <c r="P134" s="17">
        <f t="shared" si="14"/>
        <v>1.65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105.93</v>
      </c>
    </row>
    <row r="135" spans="1:28" s="4" customFormat="1">
      <c r="A135" s="9">
        <f>IFERROR(VLOOKUP(B135,'[1]DADOS (OCULTAR)'!$P$3:$R$53,3,0),"")</f>
        <v>10869782000900</v>
      </c>
      <c r="B135" s="10" t="str">
        <f>'[1]TCE - ANEXO III - Preencher'!C144</f>
        <v>HOSPITAL FERNANDO BEZERRA</v>
      </c>
      <c r="C135" s="11"/>
      <c r="D135" s="12" t="str">
        <f>'[1]TCE - ANEXO III - Preencher'!E144</f>
        <v>GERMONICA SIQUEIRA LIRA</v>
      </c>
      <c r="E135" s="10" t="str">
        <f>IF('[1]TCE - ANEXO III - Preencher'!F144="4 - Assistência Odontológica","2 - Outros Profissionais da Saúde",'[1]TCE - ANEXO II - Enviar TCE'!E134)</f>
        <v>3 - Administrativo</v>
      </c>
      <c r="F135" s="13" t="str">
        <f>'[1]TCE - ANEXO III - Preencher'!G144</f>
        <v>513425</v>
      </c>
      <c r="G135" s="14">
        <f>IF('[1]TCE - ANEXO III - Preencher'!H144="","",'[1]TCE - ANEXO III - Preencher'!H144)</f>
        <v>43891</v>
      </c>
      <c r="H135" s="15">
        <f>'[1]TCE - ANEXO III - Preencher'!I144</f>
        <v>0</v>
      </c>
      <c r="I135" s="15">
        <f>'[1]TCE - ANEXO III - Preencher'!J144</f>
        <v>117.61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1.65</v>
      </c>
      <c r="O135" s="16">
        <f>'[1]TCE - ANEXO III - Preencher'!P144</f>
        <v>0</v>
      </c>
      <c r="P135" s="17">
        <f t="shared" si="14"/>
        <v>1.65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119.26</v>
      </c>
    </row>
    <row r="136" spans="1:28" s="4" customFormat="1">
      <c r="A136" s="9">
        <f>IFERROR(VLOOKUP(B136,'[1]DADOS (OCULTAR)'!$P$3:$R$53,3,0),"")</f>
        <v>10869782000900</v>
      </c>
      <c r="B136" s="10" t="str">
        <f>'[1]TCE - ANEXO III - Preencher'!C145</f>
        <v>HOSPITAL FERNANDO BEZERRA</v>
      </c>
      <c r="C136" s="11"/>
      <c r="D136" s="12" t="str">
        <f>'[1]TCE - ANEXO III - Preencher'!E145</f>
        <v>GILDEVANIA COELHO DE MELO GOMES</v>
      </c>
      <c r="E136" s="10" t="str">
        <f>IF('[1]TCE - ANEXO III - Preencher'!F145="4 - Assistência Odontológica","2 - Outros Profissionais da Saúde",'[1]TCE - ANEXO II - Enviar TCE'!E135)</f>
        <v>1 - Médico</v>
      </c>
      <c r="F136" s="13" t="str">
        <f>'[1]TCE - ANEXO III - Preencher'!G145</f>
        <v>225125</v>
      </c>
      <c r="G136" s="14">
        <f>IF('[1]TCE - ANEXO III - Preencher'!H145="","",'[1]TCE - ANEXO III - Preencher'!H145)</f>
        <v>43891</v>
      </c>
      <c r="H136" s="15">
        <f>'[1]TCE - ANEXO III - Preencher'!I145</f>
        <v>0</v>
      </c>
      <c r="I136" s="15">
        <f>'[1]TCE - ANEXO III - Preencher'!J145</f>
        <v>896.21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4</v>
      </c>
      <c r="O136" s="16">
        <f>'[1]TCE - ANEXO III - Preencher'!P145</f>
        <v>0</v>
      </c>
      <c r="P136" s="17">
        <f t="shared" si="14"/>
        <v>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900.21</v>
      </c>
    </row>
    <row r="137" spans="1:28" s="4" customFormat="1">
      <c r="A137" s="9">
        <f>IFERROR(VLOOKUP(B137,'[1]DADOS (OCULTAR)'!$P$3:$R$53,3,0),"")</f>
        <v>10869782000900</v>
      </c>
      <c r="B137" s="10" t="str">
        <f>'[1]TCE - ANEXO III - Preencher'!C146</f>
        <v>HOSPITAL FERNANDO BEZERRA</v>
      </c>
      <c r="C137" s="11"/>
      <c r="D137" s="12" t="str">
        <f>'[1]TCE - ANEXO III - Preencher'!E146</f>
        <v>DAIANE MEDEIROS TAVARES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 t="str">
        <f>'[1]TCE - ANEXO III - Preencher'!G146</f>
        <v>223710</v>
      </c>
      <c r="G137" s="14">
        <f>IF('[1]TCE - ANEXO III - Preencher'!H146="","",'[1]TCE - ANEXO III - Preencher'!H146)</f>
        <v>43891</v>
      </c>
      <c r="H137" s="15">
        <f>'[1]TCE - ANEXO III - Preencher'!I146</f>
        <v>0</v>
      </c>
      <c r="I137" s="15">
        <f>'[1]TCE - ANEXO III - Preencher'!J146</f>
        <v>492.54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1.65</v>
      </c>
      <c r="O137" s="16">
        <f>'[1]TCE - ANEXO III - Preencher'!P146</f>
        <v>0</v>
      </c>
      <c r="P137" s="17">
        <f t="shared" si="14"/>
        <v>1.65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100</v>
      </c>
      <c r="U137" s="16">
        <f>'[1]TCE - ANEXO III - Preencher'!V146</f>
        <v>0</v>
      </c>
      <c r="V137" s="17">
        <f t="shared" si="16"/>
        <v>100</v>
      </c>
      <c r="W137" s="18" t="str">
        <f>IF('[1]TCE - ANEXO III - Preencher'!X146="","",'[1]TCE - ANEXO III - Preencher'!X146)</f>
        <v>Auxílio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594.19000000000005</v>
      </c>
    </row>
    <row r="138" spans="1:28" s="4" customFormat="1">
      <c r="A138" s="9">
        <f>IFERROR(VLOOKUP(B138,'[1]DADOS (OCULTAR)'!$P$3:$R$53,3,0),"")</f>
        <v>10869782000900</v>
      </c>
      <c r="B138" s="10" t="str">
        <f>'[1]TCE - ANEXO III - Preencher'!C147</f>
        <v>HOSPITAL FERNANDO BEZERRA</v>
      </c>
      <c r="C138" s="11"/>
      <c r="D138" s="12" t="str">
        <f>'[1]TCE - ANEXO III - Preencher'!E147</f>
        <v>CICERA INGRACA DA SILVA</v>
      </c>
      <c r="E138" s="10" t="str">
        <f>IF('[1]TCE - ANEXO III - Preencher'!F147="4 - Assistência Odontológica","2 - Outros Profissionais da Saúde",'[1]TCE - ANEXO II - Enviar TCE'!E137)</f>
        <v>3 - Administrativo</v>
      </c>
      <c r="F138" s="13" t="str">
        <f>'[1]TCE - ANEXO III - Preencher'!G147</f>
        <v>513505</v>
      </c>
      <c r="G138" s="14">
        <f>IF('[1]TCE - ANEXO III - Preencher'!H147="","",'[1]TCE - ANEXO III - Preencher'!H147)</f>
        <v>43891</v>
      </c>
      <c r="H138" s="15">
        <f>'[1]TCE - ANEXO III - Preencher'!I147</f>
        <v>0</v>
      </c>
      <c r="I138" s="15">
        <f>'[1]TCE - ANEXO III - Preencher'!J147</f>
        <v>123.43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1.65</v>
      </c>
      <c r="O138" s="16">
        <f>'[1]TCE - ANEXO III - Preencher'!P147</f>
        <v>0</v>
      </c>
      <c r="P138" s="17">
        <f t="shared" si="14"/>
        <v>1.65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125.08000000000001</v>
      </c>
    </row>
    <row r="139" spans="1:28" s="4" customFormat="1">
      <c r="A139" s="9">
        <f>IFERROR(VLOOKUP(B139,'[1]DADOS (OCULTAR)'!$P$3:$R$53,3,0),"")</f>
        <v>10869782000900</v>
      </c>
      <c r="B139" s="10" t="str">
        <f>'[1]TCE - ANEXO III - Preencher'!C148</f>
        <v>HOSPITAL FERNANDO BEZERRA</v>
      </c>
      <c r="C139" s="11"/>
      <c r="D139" s="12" t="str">
        <f>'[1]TCE - ANEXO III - Preencher'!E148</f>
        <v>MARIA DO SOCORRO RODRIGUES DE LIMA</v>
      </c>
      <c r="E139" s="10" t="str">
        <f>IF('[1]TCE - ANEXO III - Preencher'!F148="4 - Assistência Odontológica","2 - Outros Profissionais da Saúde",'[1]TCE - ANEXO II - Enviar TCE'!E138)</f>
        <v>3 - Administrativo</v>
      </c>
      <c r="F139" s="13" t="str">
        <f>'[1]TCE - ANEXO III - Preencher'!G148</f>
        <v>514320</v>
      </c>
      <c r="G139" s="14">
        <f>IF('[1]TCE - ANEXO III - Preencher'!H148="","",'[1]TCE - ANEXO III - Preencher'!H148)</f>
        <v>43891</v>
      </c>
      <c r="H139" s="15">
        <f>'[1]TCE - ANEXO III - Preencher'!I148</f>
        <v>0</v>
      </c>
      <c r="I139" s="15">
        <f>'[1]TCE - ANEXO III - Preencher'!J148</f>
        <v>112.41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10.45</v>
      </c>
      <c r="M139" s="16">
        <f t="shared" si="13"/>
        <v>-10.45</v>
      </c>
      <c r="N139" s="16">
        <f>'[1]TCE - ANEXO III - Preencher'!O148</f>
        <v>1.65</v>
      </c>
      <c r="O139" s="16">
        <f>'[1]TCE - ANEXO III - Preencher'!P148</f>
        <v>0</v>
      </c>
      <c r="P139" s="17">
        <f t="shared" si="14"/>
        <v>1.65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103.61</v>
      </c>
    </row>
    <row r="140" spans="1:28" s="4" customFormat="1">
      <c r="A140" s="9">
        <f>IFERROR(VLOOKUP(B140,'[1]DADOS (OCULTAR)'!$P$3:$R$53,3,0),"")</f>
        <v>10869782000900</v>
      </c>
      <c r="B140" s="10" t="str">
        <f>'[1]TCE - ANEXO III - Preencher'!C149</f>
        <v>HOSPITAL FERNANDO BEZERRA</v>
      </c>
      <c r="C140" s="11"/>
      <c r="D140" s="12" t="str">
        <f>'[1]TCE - ANEXO III - Preencher'!E149</f>
        <v>ERICSON JEAN SARAIVA MACEDO</v>
      </c>
      <c r="E140" s="10" t="str">
        <f>IF('[1]TCE - ANEXO III - Preencher'!F149="4 - Assistência Odontológica","2 - Outros Profissionais da Saúde",'[1]TCE - ANEXO II - Enviar TCE'!E139)</f>
        <v>1 - Médico</v>
      </c>
      <c r="F140" s="13" t="str">
        <f>'[1]TCE - ANEXO III - Preencher'!G149</f>
        <v>225125</v>
      </c>
      <c r="G140" s="14">
        <f>IF('[1]TCE - ANEXO III - Preencher'!H149="","",'[1]TCE - ANEXO III - Preencher'!H149)</f>
        <v>43891</v>
      </c>
      <c r="H140" s="15">
        <f>'[1]TCE - ANEXO III - Preencher'!I149</f>
        <v>0</v>
      </c>
      <c r="I140" s="15">
        <f>'[1]TCE - ANEXO III - Preencher'!J149</f>
        <v>896.21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4</v>
      </c>
      <c r="O140" s="16">
        <f>'[1]TCE - ANEXO III - Preencher'!P149</f>
        <v>0</v>
      </c>
      <c r="P140" s="17">
        <f t="shared" si="14"/>
        <v>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900.21</v>
      </c>
    </row>
    <row r="141" spans="1:28" s="4" customFormat="1">
      <c r="A141" s="9">
        <f>IFERROR(VLOOKUP(B141,'[1]DADOS (OCULTAR)'!$P$3:$R$53,3,0),"")</f>
        <v>10869782000900</v>
      </c>
      <c r="B141" s="10" t="str">
        <f>'[1]TCE - ANEXO III - Preencher'!C150</f>
        <v>HOSPITAL FERNANDO BEZERRA</v>
      </c>
      <c r="C141" s="11"/>
      <c r="D141" s="12" t="str">
        <f>'[1]TCE - ANEXO III - Preencher'!E150</f>
        <v>NATANAEL ALVES LOPES</v>
      </c>
      <c r="E141" s="10" t="str">
        <f>IF('[1]TCE - ANEXO III - Preencher'!F150="4 - Assistência Odontológica","2 - Outros Profissionais da Saúde",'[1]TCE - ANEXO II - Enviar TCE'!E140)</f>
        <v>3 - Administrativo</v>
      </c>
      <c r="F141" s="13" t="str">
        <f>'[1]TCE - ANEXO III - Preencher'!G150</f>
        <v>517420</v>
      </c>
      <c r="G141" s="14">
        <f>IF('[1]TCE - ANEXO III - Preencher'!H150="","",'[1]TCE - ANEXO III - Preencher'!H150)</f>
        <v>43891</v>
      </c>
      <c r="H141" s="15">
        <f>'[1]TCE - ANEXO III - Preencher'!I150</f>
        <v>0</v>
      </c>
      <c r="I141" s="15">
        <f>'[1]TCE - ANEXO III - Preencher'!J150</f>
        <v>131.1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1.65</v>
      </c>
      <c r="O141" s="16">
        <f>'[1]TCE - ANEXO III - Preencher'!P150</f>
        <v>0</v>
      </c>
      <c r="P141" s="17">
        <f t="shared" si="14"/>
        <v>1.65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132.75</v>
      </c>
    </row>
    <row r="142" spans="1:28" s="4" customFormat="1">
      <c r="A142" s="9">
        <f>IFERROR(VLOOKUP(B142,'[1]DADOS (OCULTAR)'!$P$3:$R$53,3,0),"")</f>
        <v>10869782000900</v>
      </c>
      <c r="B142" s="10" t="str">
        <f>'[1]TCE - ANEXO III - Preencher'!C151</f>
        <v>HOSPITAL FERNANDO BEZERRA</v>
      </c>
      <c r="C142" s="11"/>
      <c r="D142" s="12" t="str">
        <f>'[1]TCE - ANEXO III - Preencher'!E151</f>
        <v>RAUL ALVES DE SIQUEIRA NETO</v>
      </c>
      <c r="E142" s="10" t="str">
        <f>IF('[1]TCE - ANEXO III - Preencher'!F151="4 - Assistência Odontológica","2 - Outros Profissionais da Saúde",'[1]TCE - ANEXO II - Enviar TCE'!E141)</f>
        <v>1 - Médico</v>
      </c>
      <c r="F142" s="13" t="str">
        <f>'[1]TCE - ANEXO III - Preencher'!G151</f>
        <v>225125</v>
      </c>
      <c r="G142" s="14">
        <f>IF('[1]TCE - ANEXO III - Preencher'!H151="","",'[1]TCE - ANEXO III - Preencher'!H151)</f>
        <v>43891</v>
      </c>
      <c r="H142" s="15">
        <f>'[1]TCE - ANEXO III - Preencher'!I151</f>
        <v>0</v>
      </c>
      <c r="I142" s="15">
        <f>'[1]TCE - ANEXO III - Preencher'!J151</f>
        <v>1857.94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4</v>
      </c>
      <c r="O142" s="16">
        <f>'[1]TCE - ANEXO III - Preencher'!P151</f>
        <v>0</v>
      </c>
      <c r="P142" s="17">
        <f t="shared" si="14"/>
        <v>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1861.94</v>
      </c>
    </row>
    <row r="143" spans="1:28" s="4" customFormat="1">
      <c r="A143" s="9">
        <f>IFERROR(VLOOKUP(B143,'[1]DADOS (OCULTAR)'!$P$3:$R$53,3,0),"")</f>
        <v>10869782000900</v>
      </c>
      <c r="B143" s="10" t="str">
        <f>'[1]TCE - ANEXO III - Preencher'!C152</f>
        <v>HOSPITAL FERNANDO BEZERRA</v>
      </c>
      <c r="C143" s="11"/>
      <c r="D143" s="12" t="str">
        <f>'[1]TCE - ANEXO III - Preencher'!E152</f>
        <v>MARIA DE FATIMA DE MORAES SANTOS SILVA</v>
      </c>
      <c r="E143" s="10" t="str">
        <f>IF('[1]TCE - ANEXO III - Preencher'!F152="4 - Assistência Odontológica","2 - Outros Profissionais da Saúde",'[1]TCE - ANEXO II - Enviar TCE'!E142)</f>
        <v>3 - Administrativo</v>
      </c>
      <c r="F143" s="13" t="str">
        <f>'[1]TCE - ANEXO III - Preencher'!G152</f>
        <v>514320</v>
      </c>
      <c r="G143" s="14">
        <f>IF('[1]TCE - ANEXO III - Preencher'!H152="","",'[1]TCE - ANEXO III - Preencher'!H152)</f>
        <v>43891</v>
      </c>
      <c r="H143" s="15">
        <f>'[1]TCE - ANEXO III - Preencher'!I152</f>
        <v>0</v>
      </c>
      <c r="I143" s="15">
        <f>'[1]TCE - ANEXO III - Preencher'!J152</f>
        <v>106.99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1.65</v>
      </c>
      <c r="O143" s="16">
        <f>'[1]TCE - ANEXO III - Preencher'!P152</f>
        <v>0</v>
      </c>
      <c r="P143" s="17">
        <f t="shared" si="14"/>
        <v>1.65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64</v>
      </c>
      <c r="U143" s="16">
        <f>'[1]TCE - ANEXO III - Preencher'!V152</f>
        <v>0</v>
      </c>
      <c r="V143" s="17">
        <f t="shared" si="16"/>
        <v>64</v>
      </c>
      <c r="W143" s="18" t="str">
        <f>IF('[1]TCE - ANEXO III - Preencher'!X152="","",'[1]TCE - ANEXO III - Preencher'!X152)</f>
        <v>Auxílio Creche</v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172.64</v>
      </c>
    </row>
    <row r="144" spans="1:28" s="4" customFormat="1">
      <c r="A144" s="9">
        <f>IFERROR(VLOOKUP(B144,'[1]DADOS (OCULTAR)'!$P$3:$R$53,3,0),"")</f>
        <v>10869782000900</v>
      </c>
      <c r="B144" s="10" t="str">
        <f>'[1]TCE - ANEXO III - Preencher'!C153</f>
        <v>HOSPITAL FERNANDO BEZERRA</v>
      </c>
      <c r="C144" s="11"/>
      <c r="D144" s="12" t="str">
        <f>'[1]TCE - ANEXO III - Preencher'!E153</f>
        <v>VILMA MARIA PEREIRA TAVARES DE OLIVEIRA</v>
      </c>
      <c r="E144" s="10" t="str">
        <f>IF('[1]TCE - ANEXO III - Preencher'!F153="4 - Assistência Odontológica","2 - Outros Profissionais da Saúde",'[1]TCE - ANEXO II - Enviar TCE'!E143)</f>
        <v>3 - Administrativo</v>
      </c>
      <c r="F144" s="13" t="str">
        <f>'[1]TCE - ANEXO III - Preencher'!G153</f>
        <v>513505</v>
      </c>
      <c r="G144" s="14">
        <f>IF('[1]TCE - ANEXO III - Preencher'!H153="","",'[1]TCE - ANEXO III - Preencher'!H153)</f>
        <v>43891</v>
      </c>
      <c r="H144" s="15">
        <f>'[1]TCE - ANEXO III - Preencher'!I153</f>
        <v>0</v>
      </c>
      <c r="I144" s="15">
        <f>'[1]TCE - ANEXO III - Preencher'!J153</f>
        <v>99.23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1.65</v>
      </c>
      <c r="O144" s="16">
        <f>'[1]TCE - ANEXO III - Preencher'!P153</f>
        <v>0</v>
      </c>
      <c r="P144" s="17">
        <f t="shared" si="14"/>
        <v>1.65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100.88000000000001</v>
      </c>
    </row>
    <row r="145" spans="1:28" s="4" customFormat="1">
      <c r="A145" s="9">
        <f>IFERROR(VLOOKUP(B145,'[1]DADOS (OCULTAR)'!$P$3:$R$53,3,0),"")</f>
        <v>10869782000900</v>
      </c>
      <c r="B145" s="10" t="str">
        <f>'[1]TCE - ANEXO III - Preencher'!C154</f>
        <v>HOSPITAL FERNANDO BEZERRA</v>
      </c>
      <c r="C145" s="11"/>
      <c r="D145" s="12" t="str">
        <f>'[1]TCE - ANEXO III - Preencher'!E154</f>
        <v>ADRIANA SIQUEIRA E SILVA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 t="str">
        <f>'[1]TCE - ANEXO III - Preencher'!G154</f>
        <v>223505</v>
      </c>
      <c r="G145" s="14">
        <f>IF('[1]TCE - ANEXO III - Preencher'!H154="","",'[1]TCE - ANEXO III - Preencher'!H154)</f>
        <v>43891</v>
      </c>
      <c r="H145" s="15">
        <f>'[1]TCE - ANEXO III - Preencher'!I154</f>
        <v>0</v>
      </c>
      <c r="I145" s="15">
        <f>'[1]TCE - ANEXO III - Preencher'!J154</f>
        <v>204.62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1.28</v>
      </c>
      <c r="O145" s="16">
        <f>'[1]TCE - ANEXO III - Preencher'!P154</f>
        <v>0</v>
      </c>
      <c r="P145" s="17">
        <f t="shared" si="14"/>
        <v>1.28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100</v>
      </c>
      <c r="U145" s="16">
        <f>'[1]TCE - ANEXO III - Preencher'!V154</f>
        <v>0</v>
      </c>
      <c r="V145" s="17">
        <f t="shared" si="16"/>
        <v>100</v>
      </c>
      <c r="W145" s="18" t="str">
        <f>IF('[1]TCE - ANEXO III - Preencher'!X154="","",'[1]TCE - ANEXO III - Preencher'!X154)</f>
        <v>Auxílio Creche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305.89999999999998</v>
      </c>
    </row>
    <row r="146" spans="1:28" s="4" customFormat="1">
      <c r="A146" s="9">
        <f>IFERROR(VLOOKUP(B146,'[1]DADOS (OCULTAR)'!$P$3:$R$53,3,0),"")</f>
        <v>10869782000900</v>
      </c>
      <c r="B146" s="10" t="str">
        <f>'[1]TCE - ANEXO III - Preencher'!C155</f>
        <v>HOSPITAL FERNANDO BEZERRA</v>
      </c>
      <c r="C146" s="11"/>
      <c r="D146" s="12" t="str">
        <f>'[1]TCE - ANEXO III - Preencher'!E155</f>
        <v>JOSE ARIONALDO TEIXEIRA DIAS</v>
      </c>
      <c r="E146" s="10" t="str">
        <f>IF('[1]TCE - ANEXO III - Preencher'!F155="4 - Assistência Odontológica","2 - Outros Profissionais da Saúde",'[1]TCE - ANEXO II - Enviar TCE'!E145)</f>
        <v>1 - Médico</v>
      </c>
      <c r="F146" s="13" t="str">
        <f>'[1]TCE - ANEXO III - Preencher'!G155</f>
        <v>225125</v>
      </c>
      <c r="G146" s="14">
        <f>IF('[1]TCE - ANEXO III - Preencher'!H155="","",'[1]TCE - ANEXO III - Preencher'!H155)</f>
        <v>43891</v>
      </c>
      <c r="H146" s="15">
        <f>'[1]TCE - ANEXO III - Preencher'!I155</f>
        <v>0</v>
      </c>
      <c r="I146" s="15">
        <f>'[1]TCE - ANEXO III - Preencher'!J155</f>
        <v>911.9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4</v>
      </c>
      <c r="O146" s="16">
        <f>'[1]TCE - ANEXO III - Preencher'!P155</f>
        <v>0</v>
      </c>
      <c r="P146" s="17">
        <f t="shared" si="14"/>
        <v>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915.9</v>
      </c>
    </row>
    <row r="147" spans="1:28" s="4" customFormat="1">
      <c r="A147" s="9">
        <f>IFERROR(VLOOKUP(B147,'[1]DADOS (OCULTAR)'!$P$3:$R$53,3,0),"")</f>
        <v>10869782000900</v>
      </c>
      <c r="B147" s="10" t="str">
        <f>'[1]TCE - ANEXO III - Preencher'!C156</f>
        <v>HOSPITAL FERNANDO BEZERRA</v>
      </c>
      <c r="C147" s="11"/>
      <c r="D147" s="12" t="str">
        <f>'[1]TCE - ANEXO III - Preencher'!E156</f>
        <v>WALDEANE MOREIRA DE OLIVEIRA</v>
      </c>
      <c r="E147" s="10" t="str">
        <f>IF('[1]TCE - ANEXO III - Preencher'!F156="4 - Assistência Odontológica","2 - Outros Profissionais da Saúde",'[1]TCE - ANEXO II - Enviar TCE'!E146)</f>
        <v>3 - Administrativo</v>
      </c>
      <c r="F147" s="13" t="str">
        <f>'[1]TCE - ANEXO III - Preencher'!G156</f>
        <v>422105</v>
      </c>
      <c r="G147" s="14">
        <f>IF('[1]TCE - ANEXO III - Preencher'!H156="","",'[1]TCE - ANEXO III - Preencher'!H156)</f>
        <v>43891</v>
      </c>
      <c r="H147" s="15">
        <f>'[1]TCE - ANEXO III - Preencher'!I156</f>
        <v>0</v>
      </c>
      <c r="I147" s="15">
        <f>'[1]TCE - ANEXO III - Preencher'!J156</f>
        <v>190.92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1.65</v>
      </c>
      <c r="O147" s="16">
        <f>'[1]TCE - ANEXO III - Preencher'!P156</f>
        <v>0</v>
      </c>
      <c r="P147" s="17">
        <f t="shared" si="14"/>
        <v>1.65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192.57</v>
      </c>
    </row>
    <row r="148" spans="1:28" s="4" customFormat="1">
      <c r="A148" s="9">
        <f>IFERROR(VLOOKUP(B148,'[1]DADOS (OCULTAR)'!$P$3:$R$53,3,0),"")</f>
        <v>10869782000900</v>
      </c>
      <c r="B148" s="10" t="str">
        <f>'[1]TCE - ANEXO III - Preencher'!C157</f>
        <v>HOSPITAL FERNANDO BEZERRA</v>
      </c>
      <c r="C148" s="11"/>
      <c r="D148" s="12" t="str">
        <f>'[1]TCE - ANEXO III - Preencher'!E157</f>
        <v>JULIANA MARIA DIAS DA SILVA</v>
      </c>
      <c r="E148" s="10" t="str">
        <f>IF('[1]TCE - ANEXO III - Preencher'!F157="4 - Assistência Odontológica","2 - Outros Profissionais da Saúde",'[1]TCE - ANEXO II - Enviar TCE'!E147)</f>
        <v>3 - Administrativo</v>
      </c>
      <c r="F148" s="13" t="str">
        <f>'[1]TCE - ANEXO III - Preencher'!G157</f>
        <v>422105</v>
      </c>
      <c r="G148" s="14">
        <f>IF('[1]TCE - ANEXO III - Preencher'!H157="","",'[1]TCE - ANEXO III - Preencher'!H157)</f>
        <v>43891</v>
      </c>
      <c r="H148" s="15">
        <f>'[1]TCE - ANEXO III - Preencher'!I157</f>
        <v>0</v>
      </c>
      <c r="I148" s="15">
        <f>'[1]TCE - ANEXO III - Preencher'!J157</f>
        <v>119.64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1.65</v>
      </c>
      <c r="O148" s="16">
        <f>'[1]TCE - ANEXO III - Preencher'!P157</f>
        <v>0</v>
      </c>
      <c r="P148" s="17">
        <f t="shared" si="14"/>
        <v>1.65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121.29</v>
      </c>
    </row>
    <row r="149" spans="1:28" s="4" customFormat="1">
      <c r="A149" s="9">
        <f>IFERROR(VLOOKUP(B149,'[1]DADOS (OCULTAR)'!$P$3:$R$53,3,0),"")</f>
        <v>10869782000900</v>
      </c>
      <c r="B149" s="10" t="str">
        <f>'[1]TCE - ANEXO III - Preencher'!C158</f>
        <v>HOSPITAL FERNANDO BEZERRA</v>
      </c>
      <c r="C149" s="11"/>
      <c r="D149" s="12" t="str">
        <f>'[1]TCE - ANEXO III - Preencher'!E158</f>
        <v>MICHELLE ARRUDA CAVALCANTE SILVA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 t="str">
        <f>'[1]TCE - ANEXO III - Preencher'!G158</f>
        <v>223505</v>
      </c>
      <c r="G149" s="14">
        <f>IF('[1]TCE - ANEXO III - Preencher'!H158="","",'[1]TCE - ANEXO III - Preencher'!H158)</f>
        <v>43891</v>
      </c>
      <c r="H149" s="15">
        <f>'[1]TCE - ANEXO III - Preencher'!I158</f>
        <v>0</v>
      </c>
      <c r="I149" s="15">
        <f>'[1]TCE - ANEXO III - Preencher'!J158</f>
        <v>192.69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1.28</v>
      </c>
      <c r="O149" s="16">
        <f>'[1]TCE - ANEXO III - Preencher'!P158</f>
        <v>0</v>
      </c>
      <c r="P149" s="17">
        <f t="shared" si="14"/>
        <v>1.28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100</v>
      </c>
      <c r="U149" s="16">
        <f>'[1]TCE - ANEXO III - Preencher'!V158</f>
        <v>0</v>
      </c>
      <c r="V149" s="17">
        <f t="shared" si="16"/>
        <v>100</v>
      </c>
      <c r="W149" s="18" t="str">
        <f>IF('[1]TCE - ANEXO III - Preencher'!X158="","",'[1]TCE - ANEXO III - Preencher'!X158)</f>
        <v>Auxílio Creche</v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293.97000000000003</v>
      </c>
    </row>
    <row r="150" spans="1:28" s="4" customFormat="1">
      <c r="A150" s="9">
        <f>IFERROR(VLOOKUP(B150,'[1]DADOS (OCULTAR)'!$P$3:$R$53,3,0),"")</f>
        <v>10869782000900</v>
      </c>
      <c r="B150" s="10" t="str">
        <f>'[1]TCE - ANEXO III - Preencher'!C159</f>
        <v>HOSPITAL FERNANDO BEZERRA</v>
      </c>
      <c r="C150" s="11"/>
      <c r="D150" s="12" t="str">
        <f>'[1]TCE - ANEXO III - Preencher'!E159</f>
        <v>RANIELLE FELIX DE ALENCAR</v>
      </c>
      <c r="E150" s="10" t="str">
        <f>IF('[1]TCE - ANEXO III - Preencher'!F159="4 - Assistência Odontológica","2 - Outros Profissionais da Saúde",'[1]TCE - ANEXO II - Enviar TCE'!E149)</f>
        <v>3 - Administrativo</v>
      </c>
      <c r="F150" s="13" t="str">
        <f>'[1]TCE - ANEXO III - Preencher'!G159</f>
        <v>513505</v>
      </c>
      <c r="G150" s="14">
        <f>IF('[1]TCE - ANEXO III - Preencher'!H159="","",'[1]TCE - ANEXO III - Preencher'!H159)</f>
        <v>43891</v>
      </c>
      <c r="H150" s="15">
        <f>'[1]TCE - ANEXO III - Preencher'!I159</f>
        <v>0</v>
      </c>
      <c r="I150" s="15">
        <f>'[1]TCE - ANEXO III - Preencher'!J159</f>
        <v>102.77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1.65</v>
      </c>
      <c r="O150" s="16">
        <f>'[1]TCE - ANEXO III - Preencher'!P159</f>
        <v>0</v>
      </c>
      <c r="P150" s="17">
        <f t="shared" si="14"/>
        <v>1.65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104.42</v>
      </c>
    </row>
    <row r="151" spans="1:28" s="4" customFormat="1">
      <c r="A151" s="9">
        <f>IFERROR(VLOOKUP(B151,'[1]DADOS (OCULTAR)'!$P$3:$R$53,3,0),"")</f>
        <v>10869782000900</v>
      </c>
      <c r="B151" s="10" t="str">
        <f>'[1]TCE - ANEXO III - Preencher'!C160</f>
        <v>HOSPITAL FERNANDO BEZERRA</v>
      </c>
      <c r="C151" s="11"/>
      <c r="D151" s="12" t="str">
        <f>'[1]TCE - ANEXO III - Preencher'!E160</f>
        <v>MARIA ALEXANDRINA FERREIRA XAVIER</v>
      </c>
      <c r="E151" s="10" t="str">
        <f>IF('[1]TCE - ANEXO III - Preencher'!F160="4 - Assistência Odontológica","2 - Outros Profissionais da Saúde",'[1]TCE - ANEXO II - Enviar TCE'!E150)</f>
        <v>3 - Administrativo</v>
      </c>
      <c r="F151" s="13" t="str">
        <f>'[1]TCE - ANEXO III - Preencher'!G160</f>
        <v>514320</v>
      </c>
      <c r="G151" s="14">
        <f>IF('[1]TCE - ANEXO III - Preencher'!H160="","",'[1]TCE - ANEXO III - Preencher'!H160)</f>
        <v>43891</v>
      </c>
      <c r="H151" s="15">
        <f>'[1]TCE - ANEXO III - Preencher'!I160</f>
        <v>0</v>
      </c>
      <c r="I151" s="15">
        <f>'[1]TCE - ANEXO III - Preencher'!J160</f>
        <v>127.66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10.45</v>
      </c>
      <c r="M151" s="16">
        <f t="shared" si="13"/>
        <v>-10.45</v>
      </c>
      <c r="N151" s="16">
        <f>'[1]TCE - ANEXO III - Preencher'!O160</f>
        <v>1.65</v>
      </c>
      <c r="O151" s="16">
        <f>'[1]TCE - ANEXO III - Preencher'!P160</f>
        <v>0</v>
      </c>
      <c r="P151" s="17">
        <f t="shared" si="14"/>
        <v>1.65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118.86</v>
      </c>
    </row>
    <row r="152" spans="1:28" s="4" customFormat="1">
      <c r="A152" s="9">
        <f>IFERROR(VLOOKUP(B152,'[1]DADOS (OCULTAR)'!$P$3:$R$53,3,0),"")</f>
        <v>10869782000900</v>
      </c>
      <c r="B152" s="10" t="str">
        <f>'[1]TCE - ANEXO III - Preencher'!C161</f>
        <v>HOSPITAL FERNANDO BEZERRA</v>
      </c>
      <c r="C152" s="11"/>
      <c r="D152" s="12" t="str">
        <f>'[1]TCE - ANEXO III - Preencher'!E161</f>
        <v>LUCIANA ALVES DA SILVA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 t="str">
        <f>'[1]TCE - ANEXO III - Preencher'!G161</f>
        <v>223505</v>
      </c>
      <c r="G152" s="14">
        <f>IF('[1]TCE - ANEXO III - Preencher'!H161="","",'[1]TCE - ANEXO III - Preencher'!H161)</f>
        <v>43891</v>
      </c>
      <c r="H152" s="15">
        <f>'[1]TCE - ANEXO III - Preencher'!I161</f>
        <v>0</v>
      </c>
      <c r="I152" s="15">
        <f>'[1]TCE - ANEXO III - Preencher'!J161</f>
        <v>224.26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1.28</v>
      </c>
      <c r="O152" s="16">
        <f>'[1]TCE - ANEXO III - Preencher'!P161</f>
        <v>0</v>
      </c>
      <c r="P152" s="17">
        <f t="shared" si="14"/>
        <v>1.28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200</v>
      </c>
      <c r="U152" s="16">
        <f>'[1]TCE - ANEXO III - Preencher'!V161</f>
        <v>0</v>
      </c>
      <c r="V152" s="17">
        <f t="shared" si="16"/>
        <v>200</v>
      </c>
      <c r="W152" s="18" t="str">
        <f>IF('[1]TCE - ANEXO III - Preencher'!X161="","",'[1]TCE - ANEXO III - Preencher'!X161)</f>
        <v>Auxílio Creche</v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425.53999999999996</v>
      </c>
    </row>
    <row r="153" spans="1:28" s="4" customFormat="1">
      <c r="A153" s="9">
        <f>IFERROR(VLOOKUP(B153,'[1]DADOS (OCULTAR)'!$P$3:$R$53,3,0),"")</f>
        <v>10869782000900</v>
      </c>
      <c r="B153" s="10" t="str">
        <f>'[1]TCE - ANEXO III - Preencher'!C162</f>
        <v>HOSPITAL FERNANDO BEZERRA</v>
      </c>
      <c r="C153" s="11"/>
      <c r="D153" s="12" t="str">
        <f>'[1]TCE - ANEXO III - Preencher'!E162</f>
        <v>MARIA ROSEILDA DA SILVA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 t="str">
        <f>'[1]TCE - ANEXO III - Preencher'!G162</f>
        <v>322205</v>
      </c>
      <c r="G153" s="14">
        <f>IF('[1]TCE - ANEXO III - Preencher'!H162="","",'[1]TCE - ANEXO III - Preencher'!H162)</f>
        <v>43891</v>
      </c>
      <c r="H153" s="15">
        <f>'[1]TCE - ANEXO III - Preencher'!I162</f>
        <v>0</v>
      </c>
      <c r="I153" s="15">
        <f>'[1]TCE - ANEXO III - Preencher'!J162</f>
        <v>138.43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1.65</v>
      </c>
      <c r="O153" s="16">
        <f>'[1]TCE - ANEXO III - Preencher'!P162</f>
        <v>0</v>
      </c>
      <c r="P153" s="17">
        <f t="shared" si="14"/>
        <v>1.65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140.08000000000001</v>
      </c>
    </row>
    <row r="154" spans="1:28" s="4" customFormat="1">
      <c r="A154" s="9">
        <f>IFERROR(VLOOKUP(B154,'[1]DADOS (OCULTAR)'!$P$3:$R$53,3,0),"")</f>
        <v>10869782000900</v>
      </c>
      <c r="B154" s="10" t="str">
        <f>'[1]TCE - ANEXO III - Preencher'!C163</f>
        <v>HOSPITAL FERNANDO BEZERRA</v>
      </c>
      <c r="C154" s="11"/>
      <c r="D154" s="12" t="str">
        <f>'[1]TCE - ANEXO III - Preencher'!E163</f>
        <v>DEMETRIO DENYS DE HOLANDA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 t="str">
        <f>'[1]TCE - ANEXO III - Preencher'!G163</f>
        <v>223605</v>
      </c>
      <c r="G154" s="14">
        <f>IF('[1]TCE - ANEXO III - Preencher'!H163="","",'[1]TCE - ANEXO III - Preencher'!H163)</f>
        <v>43891</v>
      </c>
      <c r="H154" s="15">
        <f>'[1]TCE - ANEXO III - Preencher'!I163</f>
        <v>0</v>
      </c>
      <c r="I154" s="15">
        <f>'[1]TCE - ANEXO III - Preencher'!J163</f>
        <v>310.44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1.28</v>
      </c>
      <c r="O154" s="16">
        <f>'[1]TCE - ANEXO III - Preencher'!P163</f>
        <v>0</v>
      </c>
      <c r="P154" s="17">
        <f t="shared" si="14"/>
        <v>1.28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311.71999999999997</v>
      </c>
    </row>
    <row r="155" spans="1:28" s="4" customFormat="1">
      <c r="A155" s="9">
        <f>IFERROR(VLOOKUP(B155,'[1]DADOS (OCULTAR)'!$P$3:$R$53,3,0),"")</f>
        <v>10869782000900</v>
      </c>
      <c r="B155" s="10" t="str">
        <f>'[1]TCE - ANEXO III - Preencher'!C164</f>
        <v>HOSPITAL FERNANDO BEZERRA</v>
      </c>
      <c r="C155" s="11"/>
      <c r="D155" s="12" t="str">
        <f>'[1]TCE - ANEXO III - Preencher'!E164</f>
        <v>GLEDSON BATISTA DE SA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 t="str">
        <f>'[1]TCE - ANEXO III - Preencher'!G164</f>
        <v>223505</v>
      </c>
      <c r="G155" s="14">
        <f>IF('[1]TCE - ANEXO III - Preencher'!H164="","",'[1]TCE - ANEXO III - Preencher'!H164)</f>
        <v>43891</v>
      </c>
      <c r="H155" s="15">
        <f>'[1]TCE - ANEXO III - Preencher'!I164</f>
        <v>0</v>
      </c>
      <c r="I155" s="15">
        <f>'[1]TCE - ANEXO III - Preencher'!J164</f>
        <v>286.29000000000002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1.28</v>
      </c>
      <c r="O155" s="16">
        <f>'[1]TCE - ANEXO III - Preencher'!P164</f>
        <v>0</v>
      </c>
      <c r="P155" s="17">
        <f t="shared" si="14"/>
        <v>1.28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287.57</v>
      </c>
    </row>
    <row r="156" spans="1:28" s="4" customFormat="1">
      <c r="A156" s="9">
        <f>IFERROR(VLOOKUP(B156,'[1]DADOS (OCULTAR)'!$P$3:$R$53,3,0),"")</f>
        <v>10869782000900</v>
      </c>
      <c r="B156" s="10" t="str">
        <f>'[1]TCE - ANEXO III - Preencher'!C165</f>
        <v>HOSPITAL FERNANDO BEZERRA</v>
      </c>
      <c r="C156" s="11"/>
      <c r="D156" s="12" t="str">
        <f>'[1]TCE - ANEXO III - Preencher'!E165</f>
        <v>MARIA JOSE RODRIGUES DE LIMA</v>
      </c>
      <c r="E156" s="10" t="str">
        <f>IF('[1]TCE - ANEXO III - Preencher'!F165="4 - Assistência Odontológica","2 - Outros Profissionais da Saúde",'[1]TCE - ANEXO II - Enviar TCE'!E155)</f>
        <v>3 - Administrativo</v>
      </c>
      <c r="F156" s="13" t="str">
        <f>'[1]TCE - ANEXO III - Preencher'!G165</f>
        <v>514320</v>
      </c>
      <c r="G156" s="14">
        <f>IF('[1]TCE - ANEXO III - Preencher'!H165="","",'[1]TCE - ANEXO III - Preencher'!H165)</f>
        <v>43891</v>
      </c>
      <c r="H156" s="15">
        <f>'[1]TCE - ANEXO III - Preencher'!I165</f>
        <v>0</v>
      </c>
      <c r="I156" s="15">
        <f>'[1]TCE - ANEXO III - Preencher'!J165</f>
        <v>112.69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1.65</v>
      </c>
      <c r="O156" s="16">
        <f>'[1]TCE - ANEXO III - Preencher'!P165</f>
        <v>0</v>
      </c>
      <c r="P156" s="17">
        <f t="shared" si="14"/>
        <v>1.65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114.34</v>
      </c>
    </row>
    <row r="157" spans="1:28" s="4" customFormat="1">
      <c r="A157" s="9">
        <f>IFERROR(VLOOKUP(B157,'[1]DADOS (OCULTAR)'!$P$3:$R$53,3,0),"")</f>
        <v>10869782000900</v>
      </c>
      <c r="B157" s="10" t="str">
        <f>'[1]TCE - ANEXO III - Preencher'!C166</f>
        <v>HOSPITAL FERNANDO BEZERRA</v>
      </c>
      <c r="C157" s="11"/>
      <c r="D157" s="12" t="str">
        <f>'[1]TCE - ANEXO III - Preencher'!E166</f>
        <v>FABIANA CARVALHO DE MACEDO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 t="str">
        <f>'[1]TCE - ANEXO III - Preencher'!G166</f>
        <v>322205</v>
      </c>
      <c r="G157" s="14">
        <f>IF('[1]TCE - ANEXO III - Preencher'!H166="","",'[1]TCE - ANEXO III - Preencher'!H166)</f>
        <v>43891</v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1.65</v>
      </c>
      <c r="O157" s="16">
        <f>'[1]TCE - ANEXO III - Preencher'!P166</f>
        <v>0</v>
      </c>
      <c r="P157" s="17">
        <f t="shared" si="14"/>
        <v>1.65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1.65</v>
      </c>
    </row>
    <row r="158" spans="1:28" s="4" customFormat="1">
      <c r="A158" s="9">
        <f>IFERROR(VLOOKUP(B158,'[1]DADOS (OCULTAR)'!$P$3:$R$53,3,0),"")</f>
        <v>10869782000900</v>
      </c>
      <c r="B158" s="10" t="str">
        <f>'[1]TCE - ANEXO III - Preencher'!C167</f>
        <v>HOSPITAL FERNANDO BEZERRA</v>
      </c>
      <c r="C158" s="11"/>
      <c r="D158" s="12" t="str">
        <f>'[1]TCE - ANEXO III - Preencher'!E167</f>
        <v>FRANCISCA MARIA DA SILVA CARDOSO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 t="str">
        <f>'[1]TCE - ANEXO III - Preencher'!G167</f>
        <v>322205</v>
      </c>
      <c r="G158" s="14">
        <f>IF('[1]TCE - ANEXO III - Preencher'!H167="","",'[1]TCE - ANEXO III - Preencher'!H167)</f>
        <v>43891</v>
      </c>
      <c r="H158" s="15">
        <f>'[1]TCE - ANEXO III - Preencher'!I167</f>
        <v>0</v>
      </c>
      <c r="I158" s="15">
        <f>'[1]TCE - ANEXO III - Preencher'!J167</f>
        <v>99.69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1.65</v>
      </c>
      <c r="O158" s="16">
        <f>'[1]TCE - ANEXO III - Preencher'!P167</f>
        <v>0</v>
      </c>
      <c r="P158" s="17">
        <f t="shared" si="14"/>
        <v>1.65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101.34</v>
      </c>
    </row>
    <row r="159" spans="1:28" s="4" customFormat="1">
      <c r="A159" s="9">
        <f>IFERROR(VLOOKUP(B159,'[1]DADOS (OCULTAR)'!$P$3:$R$53,3,0),"")</f>
        <v>10869782000900</v>
      </c>
      <c r="B159" s="10" t="str">
        <f>'[1]TCE - ANEXO III - Preencher'!C168</f>
        <v>HOSPITAL FERNANDO BEZERRA</v>
      </c>
      <c r="C159" s="11"/>
      <c r="D159" s="12" t="str">
        <f>'[1]TCE - ANEXO III - Preencher'!E168</f>
        <v>MARIA ZILMA DOS SANTOS HENRIQUE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 t="str">
        <f>'[1]TCE - ANEXO III - Preencher'!G168</f>
        <v>322205</v>
      </c>
      <c r="G159" s="14">
        <f>IF('[1]TCE - ANEXO III - Preencher'!H168="","",'[1]TCE - ANEXO III - Preencher'!H168)</f>
        <v>43891</v>
      </c>
      <c r="H159" s="15">
        <f>'[1]TCE - ANEXO III - Preencher'!I168</f>
        <v>0</v>
      </c>
      <c r="I159" s="15">
        <f>'[1]TCE - ANEXO III - Preencher'!J168</f>
        <v>224.91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10.83</v>
      </c>
      <c r="M159" s="16">
        <f t="shared" si="13"/>
        <v>-10.83</v>
      </c>
      <c r="N159" s="16">
        <f>'[1]TCE - ANEXO III - Preencher'!O168</f>
        <v>1.65</v>
      </c>
      <c r="O159" s="16">
        <f>'[1]TCE - ANEXO III - Preencher'!P168</f>
        <v>0</v>
      </c>
      <c r="P159" s="17">
        <f t="shared" si="14"/>
        <v>1.65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215.73</v>
      </c>
    </row>
    <row r="160" spans="1:28" s="4" customFormat="1">
      <c r="A160" s="9">
        <f>IFERROR(VLOOKUP(B160,'[1]DADOS (OCULTAR)'!$P$3:$R$53,3,0),"")</f>
        <v>10869782000900</v>
      </c>
      <c r="B160" s="10" t="str">
        <f>'[1]TCE - ANEXO III - Preencher'!C169</f>
        <v>HOSPITAL FERNANDO BEZERRA</v>
      </c>
      <c r="C160" s="11"/>
      <c r="D160" s="12" t="str">
        <f>'[1]TCE - ANEXO III - Preencher'!E169</f>
        <v>IONE DUARTE PEREIRA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 t="str">
        <f>'[1]TCE - ANEXO III - Preencher'!G169</f>
        <v>322205</v>
      </c>
      <c r="G160" s="14">
        <f>IF('[1]TCE - ANEXO III - Preencher'!H169="","",'[1]TCE - ANEXO III - Preencher'!H169)</f>
        <v>43891</v>
      </c>
      <c r="H160" s="15">
        <f>'[1]TCE - ANEXO III - Preencher'!I169</f>
        <v>0</v>
      </c>
      <c r="I160" s="15">
        <f>'[1]TCE - ANEXO III - Preencher'!J169</f>
        <v>146.34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1.65</v>
      </c>
      <c r="O160" s="16">
        <f>'[1]TCE - ANEXO III - Preencher'!P169</f>
        <v>0</v>
      </c>
      <c r="P160" s="17">
        <f t="shared" si="14"/>
        <v>1.65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147.99</v>
      </c>
    </row>
    <row r="161" spans="1:28" s="4" customFormat="1">
      <c r="A161" s="9">
        <f>IFERROR(VLOOKUP(B161,'[1]DADOS (OCULTAR)'!$P$3:$R$53,3,0),"")</f>
        <v>10869782000900</v>
      </c>
      <c r="B161" s="10" t="str">
        <f>'[1]TCE - ANEXO III - Preencher'!C170</f>
        <v>HOSPITAL FERNANDO BEZERRA</v>
      </c>
      <c r="C161" s="11"/>
      <c r="D161" s="12" t="str">
        <f>'[1]TCE - ANEXO III - Preencher'!E170</f>
        <v>PAULO HENRIQUE LOPES FERREIRA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 t="str">
        <f>'[1]TCE - ANEXO III - Preencher'!G170</f>
        <v>223505</v>
      </c>
      <c r="G161" s="14">
        <f>IF('[1]TCE - ANEXO III - Preencher'!H170="","",'[1]TCE - ANEXO III - Preencher'!H170)</f>
        <v>43891</v>
      </c>
      <c r="H161" s="15">
        <f>'[1]TCE - ANEXO III - Preencher'!I170</f>
        <v>0</v>
      </c>
      <c r="I161" s="15">
        <f>'[1]TCE - ANEXO III - Preencher'!J170</f>
        <v>280.92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1.28</v>
      </c>
      <c r="O161" s="16">
        <f>'[1]TCE - ANEXO III - Preencher'!P170</f>
        <v>0</v>
      </c>
      <c r="P161" s="17">
        <f t="shared" si="14"/>
        <v>1.28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100</v>
      </c>
      <c r="U161" s="16">
        <f>'[1]TCE - ANEXO III - Preencher'!V170</f>
        <v>0</v>
      </c>
      <c r="V161" s="17">
        <f t="shared" si="16"/>
        <v>100</v>
      </c>
      <c r="W161" s="18" t="str">
        <f>IF('[1]TCE - ANEXO III - Preencher'!X170="","",'[1]TCE - ANEXO III - Preencher'!X170)</f>
        <v>Auxílio Creche</v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382.2</v>
      </c>
    </row>
    <row r="162" spans="1:28" s="4" customFormat="1">
      <c r="A162" s="9">
        <f>IFERROR(VLOOKUP(B162,'[1]DADOS (OCULTAR)'!$P$3:$R$53,3,0),"")</f>
        <v>10869782000900</v>
      </c>
      <c r="B162" s="10" t="str">
        <f>'[1]TCE - ANEXO III - Preencher'!C171</f>
        <v>HOSPITAL FERNANDO BEZERRA</v>
      </c>
      <c r="C162" s="11"/>
      <c r="D162" s="12" t="str">
        <f>'[1]TCE - ANEXO III - Preencher'!E171</f>
        <v>ANA CLAUDIA DA SILVA SOUZA</v>
      </c>
      <c r="E162" s="10" t="str">
        <f>IF('[1]TCE - ANEXO III - Preencher'!F171="4 - Assistência Odontológica","2 - Outros Profissionais da Saúde",'[1]TCE - ANEXO II - Enviar TCE'!E161)</f>
        <v>3 - Administrativo</v>
      </c>
      <c r="F162" s="13" t="str">
        <f>'[1]TCE - ANEXO III - Preencher'!G171</f>
        <v>514320</v>
      </c>
      <c r="G162" s="14">
        <f>IF('[1]TCE - ANEXO III - Preencher'!H171="","",'[1]TCE - ANEXO III - Preencher'!H171)</f>
        <v>43891</v>
      </c>
      <c r="H162" s="15">
        <f>'[1]TCE - ANEXO III - Preencher'!I171</f>
        <v>0</v>
      </c>
      <c r="I162" s="15">
        <f>'[1]TCE - ANEXO III - Preencher'!J171</f>
        <v>107.48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10.45</v>
      </c>
      <c r="M162" s="16">
        <f t="shared" si="13"/>
        <v>-10.45</v>
      </c>
      <c r="N162" s="16">
        <f>'[1]TCE - ANEXO III - Preencher'!O171</f>
        <v>1.65</v>
      </c>
      <c r="O162" s="16">
        <f>'[1]TCE - ANEXO III - Preencher'!P171</f>
        <v>0</v>
      </c>
      <c r="P162" s="17">
        <f t="shared" si="14"/>
        <v>1.65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128</v>
      </c>
      <c r="U162" s="16">
        <f>'[1]TCE - ANEXO III - Preencher'!V171</f>
        <v>0</v>
      </c>
      <c r="V162" s="17">
        <f t="shared" si="16"/>
        <v>128</v>
      </c>
      <c r="W162" s="18" t="str">
        <f>IF('[1]TCE - ANEXO III - Preencher'!X171="","",'[1]TCE - ANEXO III - Preencher'!X171)</f>
        <v>Auxílio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226.68</v>
      </c>
    </row>
    <row r="163" spans="1:28" s="4" customFormat="1">
      <c r="A163" s="9">
        <f>IFERROR(VLOOKUP(B163,'[1]DADOS (OCULTAR)'!$P$3:$R$53,3,0),"")</f>
        <v>10869782000900</v>
      </c>
      <c r="B163" s="10" t="str">
        <f>'[1]TCE - ANEXO III - Preencher'!C172</f>
        <v>HOSPITAL FERNANDO BEZERRA</v>
      </c>
      <c r="C163" s="11"/>
      <c r="D163" s="12" t="str">
        <f>'[1]TCE - ANEXO III - Preencher'!E172</f>
        <v>ESTEFANIA VIEIRA BARROS</v>
      </c>
      <c r="E163" s="10" t="str">
        <f>IF('[1]TCE - ANEXO III - Preencher'!F172="4 - Assistência Odontológica","2 - Outros Profissionais da Saúde",'[1]TCE - ANEXO II - Enviar TCE'!E162)</f>
        <v>3 - Administrativo</v>
      </c>
      <c r="F163" s="13" t="str">
        <f>'[1]TCE - ANEXO III - Preencher'!G172</f>
        <v>513505</v>
      </c>
      <c r="G163" s="14">
        <f>IF('[1]TCE - ANEXO III - Preencher'!H172="","",'[1]TCE - ANEXO III - Preencher'!H172)</f>
        <v>43891</v>
      </c>
      <c r="H163" s="15">
        <f>'[1]TCE - ANEXO III - Preencher'!I172</f>
        <v>0</v>
      </c>
      <c r="I163" s="15">
        <f>'[1]TCE - ANEXO III - Preencher'!J172</f>
        <v>109.9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1.65</v>
      </c>
      <c r="O163" s="16">
        <f>'[1]TCE - ANEXO III - Preencher'!P172</f>
        <v>0</v>
      </c>
      <c r="P163" s="17">
        <f t="shared" si="14"/>
        <v>1.65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111.55000000000001</v>
      </c>
    </row>
    <row r="164" spans="1:28" s="4" customFormat="1">
      <c r="A164" s="9">
        <f>IFERROR(VLOOKUP(B164,'[1]DADOS (OCULTAR)'!$P$3:$R$53,3,0),"")</f>
        <v>10869782000900</v>
      </c>
      <c r="B164" s="10" t="str">
        <f>'[1]TCE - ANEXO III - Preencher'!C173</f>
        <v>HOSPITAL FERNANDO BEZERRA</v>
      </c>
      <c r="C164" s="11"/>
      <c r="D164" s="12" t="str">
        <f>'[1]TCE - ANEXO III - Preencher'!E173</f>
        <v>RAIMUNDA CARVALHO DE LUNA MATOS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 t="str">
        <f>'[1]TCE - ANEXO III - Preencher'!G173</f>
        <v>514320</v>
      </c>
      <c r="G164" s="14">
        <f>IF('[1]TCE - ANEXO III - Preencher'!H173="","",'[1]TCE - ANEXO III - Preencher'!H173)</f>
        <v>43891</v>
      </c>
      <c r="H164" s="15">
        <f>'[1]TCE - ANEXO III - Preencher'!I173</f>
        <v>0</v>
      </c>
      <c r="I164" s="15">
        <f>'[1]TCE - ANEXO III - Preencher'!J173</f>
        <v>125.21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10.45</v>
      </c>
      <c r="M164" s="16">
        <f t="shared" si="13"/>
        <v>-10.45</v>
      </c>
      <c r="N164" s="16">
        <f>'[1]TCE - ANEXO III - Preencher'!O173</f>
        <v>1.65</v>
      </c>
      <c r="O164" s="16">
        <f>'[1]TCE - ANEXO III - Preencher'!P173</f>
        <v>0</v>
      </c>
      <c r="P164" s="17">
        <f t="shared" si="14"/>
        <v>1.65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116.41</v>
      </c>
    </row>
    <row r="165" spans="1:28" s="4" customFormat="1">
      <c r="A165" s="9">
        <f>IFERROR(VLOOKUP(B165,'[1]DADOS (OCULTAR)'!$P$3:$R$53,3,0),"")</f>
        <v>10869782000900</v>
      </c>
      <c r="B165" s="10" t="str">
        <f>'[1]TCE - ANEXO III - Preencher'!C174</f>
        <v>HOSPITAL FERNANDO BEZERRA</v>
      </c>
      <c r="C165" s="11"/>
      <c r="D165" s="12" t="str">
        <f>'[1]TCE - ANEXO III - Preencher'!E174</f>
        <v>DANILLA FERREIRA CAVALCANTI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 t="str">
        <f>'[1]TCE - ANEXO III - Preencher'!G174</f>
        <v>521130</v>
      </c>
      <c r="G165" s="14">
        <f>IF('[1]TCE - ANEXO III - Preencher'!H174="","",'[1]TCE - ANEXO III - Preencher'!H174)</f>
        <v>43891</v>
      </c>
      <c r="H165" s="15">
        <f>'[1]TCE - ANEXO III - Preencher'!I174</f>
        <v>0</v>
      </c>
      <c r="I165" s="15">
        <f>'[1]TCE - ANEXO III - Preencher'!J174</f>
        <v>104.22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10.45</v>
      </c>
      <c r="M165" s="16">
        <f t="shared" si="13"/>
        <v>-10.45</v>
      </c>
      <c r="N165" s="16">
        <f>'[1]TCE - ANEXO III - Preencher'!O174</f>
        <v>1.65</v>
      </c>
      <c r="O165" s="16">
        <f>'[1]TCE - ANEXO III - Preencher'!P174</f>
        <v>0</v>
      </c>
      <c r="P165" s="17">
        <f t="shared" si="14"/>
        <v>1.65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128</v>
      </c>
      <c r="U165" s="16">
        <f>'[1]TCE - ANEXO III - Preencher'!V174</f>
        <v>0</v>
      </c>
      <c r="V165" s="17">
        <f t="shared" si="16"/>
        <v>128</v>
      </c>
      <c r="W165" s="18" t="str">
        <f>IF('[1]TCE - ANEXO III - Preencher'!X174="","",'[1]TCE - ANEXO III - Preencher'!X174)</f>
        <v>Auxílio Creche</v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223.42000000000002</v>
      </c>
    </row>
    <row r="166" spans="1:28" s="4" customFormat="1">
      <c r="A166" s="9">
        <f>IFERROR(VLOOKUP(B166,'[1]DADOS (OCULTAR)'!$P$3:$R$53,3,0),"")</f>
        <v>10869782000900</v>
      </c>
      <c r="B166" s="10" t="str">
        <f>'[1]TCE - ANEXO III - Preencher'!C175</f>
        <v>HOSPITAL FERNANDO BEZERRA</v>
      </c>
      <c r="C166" s="11"/>
      <c r="D166" s="12" t="str">
        <f>'[1]TCE - ANEXO III - Preencher'!E175</f>
        <v>MARIA DE FATIMA FERREIRA DA SILVA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 t="str">
        <f>'[1]TCE - ANEXO III - Preencher'!G175</f>
        <v>322205</v>
      </c>
      <c r="G166" s="14">
        <f>IF('[1]TCE - ANEXO III - Preencher'!H175="","",'[1]TCE - ANEXO III - Preencher'!H175)</f>
        <v>43891</v>
      </c>
      <c r="H166" s="15">
        <f>'[1]TCE - ANEXO III - Preencher'!I175</f>
        <v>0</v>
      </c>
      <c r="I166" s="15">
        <f>'[1]TCE - ANEXO III - Preencher'!J175</f>
        <v>141.91999999999999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1.65</v>
      </c>
      <c r="O166" s="16">
        <f>'[1]TCE - ANEXO III - Preencher'!P175</f>
        <v>0</v>
      </c>
      <c r="P166" s="17">
        <f t="shared" si="14"/>
        <v>1.65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143.57</v>
      </c>
    </row>
    <row r="167" spans="1:28" s="4" customFormat="1">
      <c r="A167" s="9">
        <f>IFERROR(VLOOKUP(B167,'[1]DADOS (OCULTAR)'!$P$3:$R$53,3,0),"")</f>
        <v>10869782000900</v>
      </c>
      <c r="B167" s="10" t="str">
        <f>'[1]TCE - ANEXO III - Preencher'!C176</f>
        <v>HOSPITAL FERNANDO BEZERRA</v>
      </c>
      <c r="C167" s="11"/>
      <c r="D167" s="12" t="str">
        <f>'[1]TCE - ANEXO III - Preencher'!E176</f>
        <v>JULYANA BARROS MARQUES</v>
      </c>
      <c r="E167" s="10" t="str">
        <f>IF('[1]TCE - ANEXO III - Preencher'!F176="4 - Assistência Odontológica","2 - Outros Profissionais da Saúde",'[1]TCE - ANEXO II - Enviar TCE'!E166)</f>
        <v>3 - Administrativo</v>
      </c>
      <c r="F167" s="13" t="str">
        <f>'[1]TCE - ANEXO III - Preencher'!G176</f>
        <v>422105</v>
      </c>
      <c r="G167" s="14">
        <f>IF('[1]TCE - ANEXO III - Preencher'!H176="","",'[1]TCE - ANEXO III - Preencher'!H176)</f>
        <v>43891</v>
      </c>
      <c r="H167" s="15">
        <f>'[1]TCE - ANEXO III - Preencher'!I176</f>
        <v>0</v>
      </c>
      <c r="I167" s="15">
        <f>'[1]TCE - ANEXO III - Preencher'!J176</f>
        <v>104.22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10.45</v>
      </c>
      <c r="M167" s="16">
        <f t="shared" si="13"/>
        <v>-10.45</v>
      </c>
      <c r="N167" s="16">
        <f>'[1]TCE - ANEXO III - Preencher'!O176</f>
        <v>1.65</v>
      </c>
      <c r="O167" s="16">
        <f>'[1]TCE - ANEXO III - Preencher'!P176</f>
        <v>0</v>
      </c>
      <c r="P167" s="17">
        <f t="shared" si="14"/>
        <v>1.65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95.42</v>
      </c>
    </row>
    <row r="168" spans="1:28" s="4" customFormat="1">
      <c r="A168" s="9">
        <f>IFERROR(VLOOKUP(B168,'[1]DADOS (OCULTAR)'!$P$3:$R$53,3,0),"")</f>
        <v>10869782000900</v>
      </c>
      <c r="B168" s="10" t="str">
        <f>'[1]TCE - ANEXO III - Preencher'!C177</f>
        <v>HOSPITAL FERNANDO BEZERRA</v>
      </c>
      <c r="C168" s="11"/>
      <c r="D168" s="12" t="str">
        <f>'[1]TCE - ANEXO III - Preencher'!E177</f>
        <v>TAISLANY DA SILVA PEREIRA GOMES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 t="str">
        <f>'[1]TCE - ANEXO III - Preencher'!G177</f>
        <v>322205</v>
      </c>
      <c r="G168" s="14">
        <f>IF('[1]TCE - ANEXO III - Preencher'!H177="","",'[1]TCE - ANEXO III - Preencher'!H177)</f>
        <v>43891</v>
      </c>
      <c r="H168" s="15">
        <f>'[1]TCE - ANEXO III - Preencher'!I177</f>
        <v>0</v>
      </c>
      <c r="I168" s="15">
        <f>'[1]TCE - ANEXO III - Preencher'!J177</f>
        <v>121.39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1.65</v>
      </c>
      <c r="O168" s="16">
        <f>'[1]TCE - ANEXO III - Preencher'!P177</f>
        <v>0</v>
      </c>
      <c r="P168" s="17">
        <f t="shared" si="14"/>
        <v>1.65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123.04</v>
      </c>
    </row>
    <row r="169" spans="1:28" s="4" customFormat="1">
      <c r="A169" s="9">
        <f>IFERROR(VLOOKUP(B169,'[1]DADOS (OCULTAR)'!$P$3:$R$53,3,0),"")</f>
        <v>10869782000900</v>
      </c>
      <c r="B169" s="10" t="str">
        <f>'[1]TCE - ANEXO III - Preencher'!C178</f>
        <v>HOSPITAL FERNANDO BEZERRA</v>
      </c>
      <c r="C169" s="11"/>
      <c r="D169" s="12" t="str">
        <f>'[1]TCE - ANEXO III - Preencher'!E178</f>
        <v>GRACILENE DE CASSIA RAMALHO LINS</v>
      </c>
      <c r="E169" s="10" t="str">
        <f>IF('[1]TCE - ANEXO III - Preencher'!F178="4 - Assistência Odontológica","2 - Outros Profissionais da Saúde",'[1]TCE - ANEXO II - Enviar TCE'!E168)</f>
        <v>3 - Administrativo</v>
      </c>
      <c r="F169" s="13" t="str">
        <f>'[1]TCE - ANEXO III - Preencher'!G178</f>
        <v>411010</v>
      </c>
      <c r="G169" s="14">
        <f>IF('[1]TCE - ANEXO III - Preencher'!H178="","",'[1]TCE - ANEXO III - Preencher'!H178)</f>
        <v>43891</v>
      </c>
      <c r="H169" s="15">
        <f>'[1]TCE - ANEXO III - Preencher'!I178</f>
        <v>0</v>
      </c>
      <c r="I169" s="15">
        <f>'[1]TCE - ANEXO III - Preencher'!J178</f>
        <v>104.19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1.65</v>
      </c>
      <c r="O169" s="16">
        <f>'[1]TCE - ANEXO III - Preencher'!P178</f>
        <v>0</v>
      </c>
      <c r="P169" s="17">
        <f t="shared" si="14"/>
        <v>1.65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64</v>
      </c>
      <c r="U169" s="16">
        <f>'[1]TCE - ANEXO III - Preencher'!V178</f>
        <v>0</v>
      </c>
      <c r="V169" s="17">
        <f t="shared" si="16"/>
        <v>64</v>
      </c>
      <c r="W169" s="18" t="str">
        <f>IF('[1]TCE - ANEXO III - Preencher'!X178="","",'[1]TCE - ANEXO III - Preencher'!X178)</f>
        <v>Auxílio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169.84</v>
      </c>
    </row>
    <row r="170" spans="1:28" s="4" customFormat="1">
      <c r="A170" s="9">
        <f>IFERROR(VLOOKUP(B170,'[1]DADOS (OCULTAR)'!$P$3:$R$53,3,0),"")</f>
        <v>10869782000900</v>
      </c>
      <c r="B170" s="10" t="str">
        <f>'[1]TCE - ANEXO III - Preencher'!C179</f>
        <v>HOSPITAL FERNANDO BEZERRA</v>
      </c>
      <c r="C170" s="11"/>
      <c r="D170" s="12" t="str">
        <f>'[1]TCE - ANEXO III - Preencher'!E179</f>
        <v>MAYARA AMANDA DE OLIVEIRA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 t="str">
        <f>'[1]TCE - ANEXO III - Preencher'!G179</f>
        <v>223505</v>
      </c>
      <c r="G170" s="14">
        <f>IF('[1]TCE - ANEXO III - Preencher'!H179="","",'[1]TCE - ANEXO III - Preencher'!H179)</f>
        <v>43891</v>
      </c>
      <c r="H170" s="15">
        <f>'[1]TCE - ANEXO III - Preencher'!I179</f>
        <v>0</v>
      </c>
      <c r="I170" s="15">
        <f>'[1]TCE - ANEXO III - Preencher'!J179</f>
        <v>295.83999999999997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1.28</v>
      </c>
      <c r="O170" s="16">
        <f>'[1]TCE - ANEXO III - Preencher'!P179</f>
        <v>0</v>
      </c>
      <c r="P170" s="17">
        <f t="shared" si="14"/>
        <v>1.28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297.11999999999995</v>
      </c>
    </row>
    <row r="171" spans="1:28" s="4" customFormat="1">
      <c r="A171" s="9">
        <f>IFERROR(VLOOKUP(B171,'[1]DADOS (OCULTAR)'!$P$3:$R$53,3,0),"")</f>
        <v>10869782000900</v>
      </c>
      <c r="B171" s="10" t="str">
        <f>'[1]TCE - ANEXO III - Preencher'!C180</f>
        <v>HOSPITAL FERNANDO BEZERRA</v>
      </c>
      <c r="C171" s="11"/>
      <c r="D171" s="12" t="str">
        <f>'[1]TCE - ANEXO III - Preencher'!E180</f>
        <v>GENI MARIA DOS SANTOS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 t="str">
        <f>'[1]TCE - ANEXO III - Preencher'!G180</f>
        <v>322205</v>
      </c>
      <c r="G171" s="14">
        <f>IF('[1]TCE - ANEXO III - Preencher'!H180="","",'[1]TCE - ANEXO III - Preencher'!H180)</f>
        <v>43891</v>
      </c>
      <c r="H171" s="15">
        <f>'[1]TCE - ANEXO III - Preencher'!I180</f>
        <v>0</v>
      </c>
      <c r="I171" s="15">
        <f>'[1]TCE - ANEXO III - Preencher'!J180</f>
        <v>127.62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1.65</v>
      </c>
      <c r="O171" s="16">
        <f>'[1]TCE - ANEXO III - Preencher'!P180</f>
        <v>0</v>
      </c>
      <c r="P171" s="17">
        <f t="shared" si="14"/>
        <v>1.65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129.27000000000001</v>
      </c>
    </row>
    <row r="172" spans="1:28" s="4" customFormat="1">
      <c r="A172" s="9">
        <f>IFERROR(VLOOKUP(B172,'[1]DADOS (OCULTAR)'!$P$3:$R$53,3,0),"")</f>
        <v>10869782000900</v>
      </c>
      <c r="B172" s="10" t="str">
        <f>'[1]TCE - ANEXO III - Preencher'!C181</f>
        <v>HOSPITAL FERNANDO BEZERRA</v>
      </c>
      <c r="C172" s="11"/>
      <c r="D172" s="12" t="str">
        <f>'[1]TCE - ANEXO III - Preencher'!E181</f>
        <v>PEDRO MARLON GOMES MODESTO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 t="str">
        <f>'[1]TCE - ANEXO III - Preencher'!G181</f>
        <v>223505</v>
      </c>
      <c r="G172" s="14">
        <f>IF('[1]TCE - ANEXO III - Preencher'!H181="","",'[1]TCE - ANEXO III - Preencher'!H181)</f>
        <v>43891</v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1.28</v>
      </c>
      <c r="O172" s="16">
        <f>'[1]TCE - ANEXO III - Preencher'!P181</f>
        <v>0</v>
      </c>
      <c r="P172" s="17">
        <f t="shared" si="14"/>
        <v>1.28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1.28</v>
      </c>
    </row>
    <row r="173" spans="1:28" s="4" customFormat="1">
      <c r="A173" s="9">
        <f>IFERROR(VLOOKUP(B173,'[1]DADOS (OCULTAR)'!$P$3:$R$53,3,0),"")</f>
        <v>10869782000900</v>
      </c>
      <c r="B173" s="10" t="str">
        <f>'[1]TCE - ANEXO III - Preencher'!C182</f>
        <v>HOSPITAL FERNANDO BEZERRA</v>
      </c>
      <c r="C173" s="11"/>
      <c r="D173" s="12" t="str">
        <f>'[1]TCE - ANEXO III - Preencher'!E182</f>
        <v>EVANEIDE GOMES FEITOSA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 t="str">
        <f>'[1]TCE - ANEXO III - Preencher'!G182</f>
        <v>322205</v>
      </c>
      <c r="G173" s="14">
        <f>IF('[1]TCE - ANEXO III - Preencher'!H182="","",'[1]TCE - ANEXO III - Preencher'!H182)</f>
        <v>43891</v>
      </c>
      <c r="H173" s="15">
        <f>'[1]TCE - ANEXO III - Preencher'!I182</f>
        <v>0</v>
      </c>
      <c r="I173" s="15">
        <f>'[1]TCE - ANEXO III - Preencher'!J182</f>
        <v>185.62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1.65</v>
      </c>
      <c r="O173" s="16">
        <f>'[1]TCE - ANEXO III - Preencher'!P182</f>
        <v>0</v>
      </c>
      <c r="P173" s="17">
        <f t="shared" si="14"/>
        <v>1.65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187.27</v>
      </c>
    </row>
    <row r="174" spans="1:28" s="4" customFormat="1">
      <c r="A174" s="9">
        <f>IFERROR(VLOOKUP(B174,'[1]DADOS (OCULTAR)'!$P$3:$R$53,3,0),"")</f>
        <v>10869782000900</v>
      </c>
      <c r="B174" s="10" t="str">
        <f>'[1]TCE - ANEXO III - Preencher'!C183</f>
        <v>HOSPITAL FERNANDO BEZERRA</v>
      </c>
      <c r="C174" s="11"/>
      <c r="D174" s="12" t="str">
        <f>'[1]TCE - ANEXO III - Preencher'!E183</f>
        <v>ELIZANGELA VIANA DE SOUZA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 t="str">
        <f>'[1]TCE - ANEXO III - Preencher'!G183</f>
        <v>322205</v>
      </c>
      <c r="G174" s="14">
        <f>IF('[1]TCE - ANEXO III - Preencher'!H183="","",'[1]TCE - ANEXO III - Preencher'!H183)</f>
        <v>43891</v>
      </c>
      <c r="H174" s="15">
        <f>'[1]TCE - ANEXO III - Preencher'!I183</f>
        <v>0</v>
      </c>
      <c r="I174" s="15">
        <f>'[1]TCE - ANEXO III - Preencher'!J183</f>
        <v>114.11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10.83</v>
      </c>
      <c r="M174" s="16">
        <f t="shared" si="13"/>
        <v>-10.83</v>
      </c>
      <c r="N174" s="16">
        <f>'[1]TCE - ANEXO III - Preencher'!O183</f>
        <v>1.65</v>
      </c>
      <c r="O174" s="16">
        <f>'[1]TCE - ANEXO III - Preencher'!P183</f>
        <v>0</v>
      </c>
      <c r="P174" s="17">
        <f t="shared" si="14"/>
        <v>1.65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104.93</v>
      </c>
    </row>
    <row r="175" spans="1:28" s="4" customFormat="1">
      <c r="A175" s="9">
        <f>IFERROR(VLOOKUP(B175,'[1]DADOS (OCULTAR)'!$P$3:$R$53,3,0),"")</f>
        <v>10869782000900</v>
      </c>
      <c r="B175" s="10" t="str">
        <f>'[1]TCE - ANEXO III - Preencher'!C184</f>
        <v>HOSPITAL FERNANDO BEZERRA</v>
      </c>
      <c r="C175" s="11"/>
      <c r="D175" s="12" t="str">
        <f>'[1]TCE - ANEXO III - Preencher'!E184</f>
        <v>ANTONIO RAIMUNDO PEREIRA DINIZ</v>
      </c>
      <c r="E175" s="10" t="str">
        <f>IF('[1]TCE - ANEXO III - Preencher'!F184="4 - Assistência Odontológica","2 - Outros Profissionais da Saúde",'[1]TCE - ANEXO II - Enviar TCE'!E174)</f>
        <v>3 - Administrativo</v>
      </c>
      <c r="F175" s="13" t="str">
        <f>'[1]TCE - ANEXO III - Preencher'!G184</f>
        <v>517420</v>
      </c>
      <c r="G175" s="14">
        <f>IF('[1]TCE - ANEXO III - Preencher'!H184="","",'[1]TCE - ANEXO III - Preencher'!H184)</f>
        <v>43891</v>
      </c>
      <c r="H175" s="15">
        <f>'[1]TCE - ANEXO III - Preencher'!I184</f>
        <v>0</v>
      </c>
      <c r="I175" s="15">
        <f>'[1]TCE - ANEXO III - Preencher'!J184</f>
        <v>155.77000000000001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1.65</v>
      </c>
      <c r="O175" s="16">
        <f>'[1]TCE - ANEXO III - Preencher'!P184</f>
        <v>0</v>
      </c>
      <c r="P175" s="17">
        <f t="shared" si="14"/>
        <v>1.65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157.42000000000002</v>
      </c>
    </row>
    <row r="176" spans="1:28" s="4" customFormat="1">
      <c r="A176" s="9">
        <f>IFERROR(VLOOKUP(B176,'[1]DADOS (OCULTAR)'!$P$3:$R$53,3,0),"")</f>
        <v>10869782000900</v>
      </c>
      <c r="B176" s="10" t="str">
        <f>'[1]TCE - ANEXO III - Preencher'!C185</f>
        <v>HOSPITAL FERNANDO BEZERRA</v>
      </c>
      <c r="C176" s="11"/>
      <c r="D176" s="12" t="str">
        <f>'[1]TCE - ANEXO III - Preencher'!E185</f>
        <v>KALINY ANDREA DA SILVA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 t="str">
        <f>'[1]TCE - ANEXO III - Preencher'!G185</f>
        <v>322205</v>
      </c>
      <c r="G176" s="14">
        <f>IF('[1]TCE - ANEXO III - Preencher'!H185="","",'[1]TCE - ANEXO III - Preencher'!H185)</f>
        <v>43891</v>
      </c>
      <c r="H176" s="15">
        <f>'[1]TCE - ANEXO III - Preencher'!I185</f>
        <v>0</v>
      </c>
      <c r="I176" s="15">
        <f>'[1]TCE - ANEXO III - Preencher'!J185</f>
        <v>113.65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1.65</v>
      </c>
      <c r="O176" s="16">
        <f>'[1]TCE - ANEXO III - Preencher'!P185</f>
        <v>0</v>
      </c>
      <c r="P176" s="17">
        <f t="shared" si="14"/>
        <v>1.65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64</v>
      </c>
      <c r="U176" s="16">
        <f>'[1]TCE - ANEXO III - Preencher'!V185</f>
        <v>0</v>
      </c>
      <c r="V176" s="17">
        <f t="shared" si="16"/>
        <v>64</v>
      </c>
      <c r="W176" s="18" t="str">
        <f>IF('[1]TCE - ANEXO III - Preencher'!X185="","",'[1]TCE - ANEXO III - Preencher'!X185)</f>
        <v>Auxílio Creche</v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179.3</v>
      </c>
    </row>
    <row r="177" spans="1:28" s="4" customFormat="1">
      <c r="A177" s="9">
        <f>IFERROR(VLOOKUP(B177,'[1]DADOS (OCULTAR)'!$P$3:$R$53,3,0),"")</f>
        <v>10869782000900</v>
      </c>
      <c r="B177" s="10" t="str">
        <f>'[1]TCE - ANEXO III - Preencher'!C186</f>
        <v>HOSPITAL FERNANDO BEZERRA</v>
      </c>
      <c r="C177" s="11"/>
      <c r="D177" s="12" t="str">
        <f>'[1]TCE - ANEXO III - Preencher'!E186</f>
        <v>JUDERLANIO  BARRETO DO NASCIMENTO</v>
      </c>
      <c r="E177" s="10" t="str">
        <f>IF('[1]TCE - ANEXO III - Preencher'!F186="4 - Assistência Odontológica","2 - Outros Profissionais da Saúde",'[1]TCE - ANEXO II - Enviar TCE'!E176)</f>
        <v>3 - Administrativo</v>
      </c>
      <c r="F177" s="13" t="str">
        <f>'[1]TCE - ANEXO III - Preencher'!G186</f>
        <v>514320</v>
      </c>
      <c r="G177" s="14">
        <f>IF('[1]TCE - ANEXO III - Preencher'!H186="","",'[1]TCE - ANEXO III - Preencher'!H186)</f>
        <v>43891</v>
      </c>
      <c r="H177" s="15">
        <f>'[1]TCE - ANEXO III - Preencher'!I186</f>
        <v>0</v>
      </c>
      <c r="I177" s="15">
        <f>'[1]TCE - ANEXO III - Preencher'!J186</f>
        <v>110.8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10.45</v>
      </c>
      <c r="M177" s="16">
        <f t="shared" si="13"/>
        <v>-10.45</v>
      </c>
      <c r="N177" s="16">
        <f>'[1]TCE - ANEXO III - Preencher'!O186</f>
        <v>1.65</v>
      </c>
      <c r="O177" s="16">
        <f>'[1]TCE - ANEXO III - Preencher'!P186</f>
        <v>0</v>
      </c>
      <c r="P177" s="17">
        <f t="shared" si="14"/>
        <v>1.65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102</v>
      </c>
    </row>
    <row r="178" spans="1:28" s="4" customFormat="1">
      <c r="A178" s="9">
        <f>IFERROR(VLOOKUP(B178,'[1]DADOS (OCULTAR)'!$P$3:$R$53,3,0),"")</f>
        <v>10869782000900</v>
      </c>
      <c r="B178" s="10" t="str">
        <f>'[1]TCE - ANEXO III - Preencher'!C187</f>
        <v>HOSPITAL FERNANDO BEZERRA</v>
      </c>
      <c r="C178" s="11"/>
      <c r="D178" s="12" t="str">
        <f>'[1]TCE - ANEXO III - Preencher'!E187</f>
        <v>MAYARA DE MACEDO SOARES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 t="str">
        <f>'[1]TCE - ANEXO III - Preencher'!G187</f>
        <v>223605</v>
      </c>
      <c r="G178" s="14">
        <f>IF('[1]TCE - ANEXO III - Preencher'!H187="","",'[1]TCE - ANEXO III - Preencher'!H187)</f>
        <v>43891</v>
      </c>
      <c r="H178" s="15">
        <f>'[1]TCE - ANEXO III - Preencher'!I187</f>
        <v>0</v>
      </c>
      <c r="I178" s="15">
        <f>'[1]TCE - ANEXO III - Preencher'!J187</f>
        <v>366.71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1.28</v>
      </c>
      <c r="O178" s="16">
        <f>'[1]TCE - ANEXO III - Preencher'!P187</f>
        <v>0</v>
      </c>
      <c r="P178" s="17">
        <f t="shared" si="14"/>
        <v>1.28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367.98999999999995</v>
      </c>
    </row>
    <row r="179" spans="1:28" s="4" customFormat="1">
      <c r="A179" s="9">
        <f>IFERROR(VLOOKUP(B179,'[1]DADOS (OCULTAR)'!$P$3:$R$53,3,0),"")</f>
        <v>10869782000900</v>
      </c>
      <c r="B179" s="10" t="str">
        <f>'[1]TCE - ANEXO III - Preencher'!C188</f>
        <v>HOSPITAL FERNANDO BEZERRA</v>
      </c>
      <c r="C179" s="11"/>
      <c r="D179" s="12" t="str">
        <f>'[1]TCE - ANEXO III - Preencher'!E188</f>
        <v>ELISANGELA FRANCA DE SOUZA SANTOS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 t="str">
        <f>'[1]TCE - ANEXO III - Preencher'!G188</f>
        <v>322205</v>
      </c>
      <c r="G179" s="14">
        <f>IF('[1]TCE - ANEXO III - Preencher'!H188="","",'[1]TCE - ANEXO III - Preencher'!H188)</f>
        <v>43891</v>
      </c>
      <c r="H179" s="15">
        <f>'[1]TCE - ANEXO III - Preencher'!I188</f>
        <v>0</v>
      </c>
      <c r="I179" s="15">
        <f>'[1]TCE - ANEXO III - Preencher'!J188</f>
        <v>144.29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1.65</v>
      </c>
      <c r="O179" s="16">
        <f>'[1]TCE - ANEXO III - Preencher'!P188</f>
        <v>0</v>
      </c>
      <c r="P179" s="17">
        <f t="shared" si="14"/>
        <v>1.65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145.94</v>
      </c>
    </row>
    <row r="180" spans="1:28" s="4" customFormat="1">
      <c r="A180" s="9">
        <f>IFERROR(VLOOKUP(B180,'[1]DADOS (OCULTAR)'!$P$3:$R$53,3,0),"")</f>
        <v>10869782000900</v>
      </c>
      <c r="B180" s="10" t="str">
        <f>'[1]TCE - ANEXO III - Preencher'!C189</f>
        <v>HOSPITAL FERNANDO BEZERRA</v>
      </c>
      <c r="C180" s="11"/>
      <c r="D180" s="12" t="str">
        <f>'[1]TCE - ANEXO III - Preencher'!E189</f>
        <v>FLAVIA MARIA SOARES DE ARAUJO</v>
      </c>
      <c r="E180" s="10" t="str">
        <f>IF('[1]TCE - ANEXO III - Preencher'!F189="4 - Assistência Odontológica","2 - Outros Profissionais da Saúde",'[1]TCE - ANEXO II - Enviar TCE'!E179)</f>
        <v>3 - Administrativo</v>
      </c>
      <c r="F180" s="13" t="str">
        <f>'[1]TCE - ANEXO III - Preencher'!G189</f>
        <v>252210</v>
      </c>
      <c r="G180" s="14">
        <f>IF('[1]TCE - ANEXO III - Preencher'!H189="","",'[1]TCE - ANEXO III - Preencher'!H189)</f>
        <v>43891</v>
      </c>
      <c r="H180" s="15">
        <f>'[1]TCE - ANEXO III - Preencher'!I189</f>
        <v>0</v>
      </c>
      <c r="I180" s="15">
        <f>'[1]TCE - ANEXO III - Preencher'!J189</f>
        <v>281.14999999999998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1.65</v>
      </c>
      <c r="O180" s="16">
        <f>'[1]TCE - ANEXO III - Preencher'!P189</f>
        <v>0</v>
      </c>
      <c r="P180" s="17">
        <f t="shared" si="14"/>
        <v>1.65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282.79999999999995</v>
      </c>
    </row>
    <row r="181" spans="1:28" s="4" customFormat="1">
      <c r="A181" s="9">
        <f>IFERROR(VLOOKUP(B181,'[1]DADOS (OCULTAR)'!$P$3:$R$53,3,0),"")</f>
        <v>10869782000900</v>
      </c>
      <c r="B181" s="10" t="str">
        <f>'[1]TCE - ANEXO III - Preencher'!C190</f>
        <v>HOSPITAL FERNANDO BEZERRA</v>
      </c>
      <c r="C181" s="11"/>
      <c r="D181" s="12" t="str">
        <f>'[1]TCE - ANEXO III - Preencher'!E190</f>
        <v>FABIA CRISTINA COELHO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 t="str">
        <f>'[1]TCE - ANEXO III - Preencher'!G190</f>
        <v>322205</v>
      </c>
      <c r="G181" s="14">
        <f>IF('[1]TCE - ANEXO III - Preencher'!H190="","",'[1]TCE - ANEXO III - Preencher'!H190)</f>
        <v>43891</v>
      </c>
      <c r="H181" s="15">
        <f>'[1]TCE - ANEXO III - Preencher'!I190</f>
        <v>0</v>
      </c>
      <c r="I181" s="15">
        <f>'[1]TCE - ANEXO III - Preencher'!J190</f>
        <v>141.91999999999999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1.65</v>
      </c>
      <c r="O181" s="16">
        <f>'[1]TCE - ANEXO III - Preencher'!P190</f>
        <v>0</v>
      </c>
      <c r="P181" s="17">
        <f t="shared" si="14"/>
        <v>1.65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64</v>
      </c>
      <c r="U181" s="16">
        <f>'[1]TCE - ANEXO III - Preencher'!V190</f>
        <v>0</v>
      </c>
      <c r="V181" s="17">
        <f t="shared" si="16"/>
        <v>64</v>
      </c>
      <c r="W181" s="18" t="str">
        <f>IF('[1]TCE - ANEXO III - Preencher'!X190="","",'[1]TCE - ANEXO III - Preencher'!X190)</f>
        <v>Auxílio Creche</v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207.57</v>
      </c>
    </row>
    <row r="182" spans="1:28" s="4" customFormat="1">
      <c r="A182" s="9">
        <f>IFERROR(VLOOKUP(B182,'[1]DADOS (OCULTAR)'!$P$3:$R$53,3,0),"")</f>
        <v>10869782000900</v>
      </c>
      <c r="B182" s="10" t="str">
        <f>'[1]TCE - ANEXO III - Preencher'!C191</f>
        <v>HOSPITAL FERNANDO BEZERRA</v>
      </c>
      <c r="C182" s="11"/>
      <c r="D182" s="12" t="str">
        <f>'[1]TCE - ANEXO III - Preencher'!E191</f>
        <v>ANTONIO LAZARO DELMONDES MENDES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 t="str">
        <f>'[1]TCE - ANEXO III - Preencher'!G191</f>
        <v>515110</v>
      </c>
      <c r="G182" s="14">
        <f>IF('[1]TCE - ANEXO III - Preencher'!H191="","",'[1]TCE - ANEXO III - Preencher'!H191)</f>
        <v>43891</v>
      </c>
      <c r="H182" s="15">
        <f>'[1]TCE - ANEXO III - Preencher'!I191</f>
        <v>0</v>
      </c>
      <c r="I182" s="15">
        <f>'[1]TCE - ANEXO III - Preencher'!J191</f>
        <v>137.59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10.45</v>
      </c>
      <c r="M182" s="16">
        <f t="shared" si="13"/>
        <v>-10.45</v>
      </c>
      <c r="N182" s="16">
        <f>'[1]TCE - ANEXO III - Preencher'!O191</f>
        <v>1.65</v>
      </c>
      <c r="O182" s="16">
        <f>'[1]TCE - ANEXO III - Preencher'!P191</f>
        <v>0</v>
      </c>
      <c r="P182" s="17">
        <f t="shared" si="14"/>
        <v>1.65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128.79</v>
      </c>
    </row>
    <row r="183" spans="1:28" s="4" customFormat="1">
      <c r="A183" s="9">
        <f>IFERROR(VLOOKUP(B183,'[1]DADOS (OCULTAR)'!$P$3:$R$53,3,0),"")</f>
        <v>10869782000900</v>
      </c>
      <c r="B183" s="10" t="str">
        <f>'[1]TCE - ANEXO III - Preencher'!C192</f>
        <v>HOSPITAL FERNANDO BEZERRA</v>
      </c>
      <c r="C183" s="11"/>
      <c r="D183" s="12" t="str">
        <f>'[1]TCE - ANEXO III - Preencher'!E192</f>
        <v>LUZANIRA SOUZA LEITE</v>
      </c>
      <c r="E183" s="10" t="str">
        <f>IF('[1]TCE - ANEXO III - Preencher'!F192="4 - Assistência Odontológica","2 - Outros Profissionais da Saúde",'[1]TCE - ANEXO II - Enviar TCE'!E182)</f>
        <v>3 - Administrativo</v>
      </c>
      <c r="F183" s="13" t="str">
        <f>'[1]TCE - ANEXO III - Preencher'!G192</f>
        <v>514320</v>
      </c>
      <c r="G183" s="14">
        <f>IF('[1]TCE - ANEXO III - Preencher'!H192="","",'[1]TCE - ANEXO III - Preencher'!H192)</f>
        <v>43891</v>
      </c>
      <c r="H183" s="15">
        <f>'[1]TCE - ANEXO III - Preencher'!I192</f>
        <v>0</v>
      </c>
      <c r="I183" s="15">
        <f>'[1]TCE - ANEXO III - Preencher'!J192</f>
        <v>124.26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10.45</v>
      </c>
      <c r="M183" s="16">
        <f t="shared" si="13"/>
        <v>-10.45</v>
      </c>
      <c r="N183" s="16">
        <f>'[1]TCE - ANEXO III - Preencher'!O192</f>
        <v>1.65</v>
      </c>
      <c r="O183" s="16">
        <f>'[1]TCE - ANEXO III - Preencher'!P192</f>
        <v>0</v>
      </c>
      <c r="P183" s="17">
        <f t="shared" si="14"/>
        <v>1.65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115.46000000000001</v>
      </c>
    </row>
    <row r="184" spans="1:28" s="4" customFormat="1">
      <c r="A184" s="9">
        <f>IFERROR(VLOOKUP(B184,'[1]DADOS (OCULTAR)'!$P$3:$R$53,3,0),"")</f>
        <v>10869782000900</v>
      </c>
      <c r="B184" s="10" t="str">
        <f>'[1]TCE - ANEXO III - Preencher'!C193</f>
        <v>HOSPITAL FERNANDO BEZERRA</v>
      </c>
      <c r="C184" s="11"/>
      <c r="D184" s="12" t="str">
        <f>'[1]TCE - ANEXO III - Preencher'!E193</f>
        <v>ISLANIO MARINHO DE SA</v>
      </c>
      <c r="E184" s="10" t="str">
        <f>IF('[1]TCE - ANEXO III - Preencher'!F193="4 - Assistência Odontológica","2 - Outros Profissionais da Saúde",'[1]TCE - ANEXO II - Enviar TCE'!E183)</f>
        <v>3 - Administrativo</v>
      </c>
      <c r="F184" s="13" t="str">
        <f>'[1]TCE - ANEXO III - Preencher'!G193</f>
        <v>514320</v>
      </c>
      <c r="G184" s="14">
        <f>IF('[1]TCE - ANEXO III - Preencher'!H193="","",'[1]TCE - ANEXO III - Preencher'!H193)</f>
        <v>43891</v>
      </c>
      <c r="H184" s="15">
        <f>'[1]TCE - ANEXO III - Preencher'!I193</f>
        <v>0</v>
      </c>
      <c r="I184" s="15">
        <f>'[1]TCE - ANEXO III - Preencher'!J193</f>
        <v>124.26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1.65</v>
      </c>
      <c r="O184" s="16">
        <f>'[1]TCE - ANEXO III - Preencher'!P193</f>
        <v>0</v>
      </c>
      <c r="P184" s="17">
        <f t="shared" si="14"/>
        <v>1.65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125.91000000000001</v>
      </c>
    </row>
    <row r="185" spans="1:28" s="4" customFormat="1">
      <c r="A185" s="9">
        <f>IFERROR(VLOOKUP(B185,'[1]DADOS (OCULTAR)'!$P$3:$R$53,3,0),"")</f>
        <v>10869782000900</v>
      </c>
      <c r="B185" s="10" t="str">
        <f>'[1]TCE - ANEXO III - Preencher'!C194</f>
        <v>HOSPITAL FERNANDO BEZERRA</v>
      </c>
      <c r="C185" s="11"/>
      <c r="D185" s="12" t="str">
        <f>'[1]TCE - ANEXO III - Preencher'!E194</f>
        <v>ROSEANE DE SA AMARAL</v>
      </c>
      <c r="E185" s="10" t="str">
        <f>IF('[1]TCE - ANEXO III - Preencher'!F194="4 - Assistência Odontológica","2 - Outros Profissionais da Saúde",'[1]TCE - ANEXO II - Enviar TCE'!E184)</f>
        <v>3 - Administrativo</v>
      </c>
      <c r="F185" s="13" t="str">
        <f>'[1]TCE - ANEXO III - Preencher'!G194</f>
        <v>513505</v>
      </c>
      <c r="G185" s="14">
        <f>IF('[1]TCE - ANEXO III - Preencher'!H194="","",'[1]TCE - ANEXO III - Preencher'!H194)</f>
        <v>43891</v>
      </c>
      <c r="H185" s="15">
        <f>'[1]TCE - ANEXO III - Preencher'!I194</f>
        <v>0</v>
      </c>
      <c r="I185" s="15">
        <f>'[1]TCE - ANEXO III - Preencher'!J194</f>
        <v>105.75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1.65</v>
      </c>
      <c r="O185" s="16">
        <f>'[1]TCE - ANEXO III - Preencher'!P194</f>
        <v>0</v>
      </c>
      <c r="P185" s="17">
        <f t="shared" si="14"/>
        <v>1.65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107.4</v>
      </c>
    </row>
    <row r="186" spans="1:28" s="4" customFormat="1">
      <c r="A186" s="9">
        <f>IFERROR(VLOOKUP(B186,'[1]DADOS (OCULTAR)'!$P$3:$R$53,3,0),"")</f>
        <v>10869782000900</v>
      </c>
      <c r="B186" s="10" t="str">
        <f>'[1]TCE - ANEXO III - Preencher'!C195</f>
        <v>HOSPITAL FERNANDO BEZERRA</v>
      </c>
      <c r="C186" s="11"/>
      <c r="D186" s="12" t="str">
        <f>'[1]TCE - ANEXO III - Preencher'!E195</f>
        <v>JOSINAIDE MARIA DE MOURA</v>
      </c>
      <c r="E186" s="10" t="str">
        <f>IF('[1]TCE - ANEXO III - Preencher'!F195="4 - Assistência Odontológica","2 - Outros Profissionais da Saúde",'[1]TCE - ANEXO II - Enviar TCE'!E185)</f>
        <v>3 - Administrativo</v>
      </c>
      <c r="F186" s="13" t="str">
        <f>'[1]TCE - ANEXO III - Preencher'!G195</f>
        <v>410105</v>
      </c>
      <c r="G186" s="14">
        <f>IF('[1]TCE - ANEXO III - Preencher'!H195="","",'[1]TCE - ANEXO III - Preencher'!H195)</f>
        <v>43891</v>
      </c>
      <c r="H186" s="15">
        <f>'[1]TCE - ANEXO III - Preencher'!I195</f>
        <v>0</v>
      </c>
      <c r="I186" s="15">
        <f>'[1]TCE - ANEXO III - Preencher'!J195</f>
        <v>180.03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14.86</v>
      </c>
      <c r="M186" s="16">
        <f t="shared" si="13"/>
        <v>-14.86</v>
      </c>
      <c r="N186" s="16">
        <f>'[1]TCE - ANEXO III - Preencher'!O195</f>
        <v>1.65</v>
      </c>
      <c r="O186" s="16">
        <f>'[1]TCE - ANEXO III - Preencher'!P195</f>
        <v>0</v>
      </c>
      <c r="P186" s="17">
        <f t="shared" si="14"/>
        <v>1.65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166.82000000000002</v>
      </c>
    </row>
    <row r="187" spans="1:28" s="4" customFormat="1">
      <c r="A187" s="9">
        <f>IFERROR(VLOOKUP(B187,'[1]DADOS (OCULTAR)'!$P$3:$R$53,3,0),"")</f>
        <v>10869782000900</v>
      </c>
      <c r="B187" s="10" t="str">
        <f>'[1]TCE - ANEXO III - Preencher'!C196</f>
        <v>HOSPITAL FERNANDO BEZERRA</v>
      </c>
      <c r="C187" s="11"/>
      <c r="D187" s="12" t="str">
        <f>'[1]TCE - ANEXO III - Preencher'!E196</f>
        <v>ROMILDO ALVES DA SILVA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 t="str">
        <f>'[1]TCE - ANEXO III - Preencher'!G196</f>
        <v>782305</v>
      </c>
      <c r="G187" s="14">
        <f>IF('[1]TCE - ANEXO III - Preencher'!H196="","",'[1]TCE - ANEXO III - Preencher'!H196)</f>
        <v>43891</v>
      </c>
      <c r="H187" s="15">
        <f>'[1]TCE - ANEXO III - Preencher'!I196</f>
        <v>0</v>
      </c>
      <c r="I187" s="15">
        <f>'[1]TCE - ANEXO III - Preencher'!J196</f>
        <v>137.44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1.81</v>
      </c>
      <c r="O187" s="16">
        <f>'[1]TCE - ANEXO III - Preencher'!P196</f>
        <v>0</v>
      </c>
      <c r="P187" s="17">
        <f t="shared" si="14"/>
        <v>1.81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139.25</v>
      </c>
    </row>
    <row r="188" spans="1:28" s="4" customFormat="1">
      <c r="A188" s="9">
        <f>IFERROR(VLOOKUP(B188,'[1]DADOS (OCULTAR)'!$P$3:$R$53,3,0),"")</f>
        <v>10869782000900</v>
      </c>
      <c r="B188" s="10" t="str">
        <f>'[1]TCE - ANEXO III - Preencher'!C197</f>
        <v>HOSPITAL FERNANDO BEZERRA</v>
      </c>
      <c r="C188" s="11"/>
      <c r="D188" s="12" t="str">
        <f>'[1]TCE - ANEXO III - Preencher'!E197</f>
        <v>ROZILENE DE SOUZA ARAUJO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 t="str">
        <f>'[1]TCE - ANEXO III - Preencher'!G197</f>
        <v>322205</v>
      </c>
      <c r="G188" s="14">
        <f>IF('[1]TCE - ANEXO III - Preencher'!H197="","",'[1]TCE - ANEXO III - Preencher'!H197)</f>
        <v>43891</v>
      </c>
      <c r="H188" s="15">
        <f>'[1]TCE - ANEXO III - Preencher'!I197</f>
        <v>0</v>
      </c>
      <c r="I188" s="15">
        <f>'[1]TCE - ANEXO III - Preencher'!J197</f>
        <v>218.41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1.65</v>
      </c>
      <c r="O188" s="16">
        <f>'[1]TCE - ANEXO III - Preencher'!P197</f>
        <v>0</v>
      </c>
      <c r="P188" s="17">
        <f t="shared" si="14"/>
        <v>1.65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220.06</v>
      </c>
    </row>
    <row r="189" spans="1:28" s="4" customFormat="1">
      <c r="A189" s="9">
        <f>IFERROR(VLOOKUP(B189,'[1]DADOS (OCULTAR)'!$P$3:$R$53,3,0),"")</f>
        <v>10869782000900</v>
      </c>
      <c r="B189" s="10" t="str">
        <f>'[1]TCE - ANEXO III - Preencher'!C198</f>
        <v>HOSPITAL FERNANDO BEZERRA</v>
      </c>
      <c r="C189" s="11"/>
      <c r="D189" s="12" t="str">
        <f>'[1]TCE - ANEXO III - Preencher'!E198</f>
        <v>ELAINE CRISTINA SILVA SIQUEIRA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 t="str">
        <f>'[1]TCE - ANEXO III - Preencher'!G198</f>
        <v>322205</v>
      </c>
      <c r="G189" s="14">
        <f>IF('[1]TCE - ANEXO III - Preencher'!H198="","",'[1]TCE - ANEXO III - Preencher'!H198)</f>
        <v>43891</v>
      </c>
      <c r="H189" s="15">
        <f>'[1]TCE - ANEXO III - Preencher'!I198</f>
        <v>0</v>
      </c>
      <c r="I189" s="15">
        <f>'[1]TCE - ANEXO III - Preencher'!J198</f>
        <v>196.58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1.65</v>
      </c>
      <c r="O189" s="16">
        <f>'[1]TCE - ANEXO III - Preencher'!P198</f>
        <v>0</v>
      </c>
      <c r="P189" s="17">
        <f t="shared" si="14"/>
        <v>1.65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198.23000000000002</v>
      </c>
    </row>
    <row r="190" spans="1:28" s="4" customFormat="1">
      <c r="A190" s="9">
        <f>IFERROR(VLOOKUP(B190,'[1]DADOS (OCULTAR)'!$P$3:$R$53,3,0),"")</f>
        <v>10869782000900</v>
      </c>
      <c r="B190" s="10" t="str">
        <f>'[1]TCE - ANEXO III - Preencher'!C199</f>
        <v>HOSPITAL FERNANDO BEZERRA</v>
      </c>
      <c r="C190" s="11"/>
      <c r="D190" s="12" t="str">
        <f>'[1]TCE - ANEXO III - Preencher'!E199</f>
        <v>MARIO FELIPE DA CRUZ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 t="str">
        <f>'[1]TCE - ANEXO III - Preencher'!G199</f>
        <v>223505</v>
      </c>
      <c r="G190" s="14">
        <f>IF('[1]TCE - ANEXO III - Preencher'!H199="","",'[1]TCE - ANEXO III - Preencher'!H199)</f>
        <v>43891</v>
      </c>
      <c r="H190" s="15">
        <f>'[1]TCE - ANEXO III - Preencher'!I199</f>
        <v>0</v>
      </c>
      <c r="I190" s="15">
        <f>'[1]TCE - ANEXO III - Preencher'!J199</f>
        <v>194.1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1.28</v>
      </c>
      <c r="O190" s="16">
        <f>'[1]TCE - ANEXO III - Preencher'!P199</f>
        <v>0</v>
      </c>
      <c r="P190" s="17">
        <f t="shared" si="14"/>
        <v>1.28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195.38</v>
      </c>
    </row>
    <row r="191" spans="1:28" s="4" customFormat="1">
      <c r="A191" s="9">
        <f>IFERROR(VLOOKUP(B191,'[1]DADOS (OCULTAR)'!$P$3:$R$53,3,0),"")</f>
        <v>10869782000900</v>
      </c>
      <c r="B191" s="10" t="str">
        <f>'[1]TCE - ANEXO III - Preencher'!C200</f>
        <v>HOSPITAL FERNANDO BEZERRA</v>
      </c>
      <c r="C191" s="11"/>
      <c r="D191" s="12" t="str">
        <f>'[1]TCE - ANEXO III - Preencher'!E200</f>
        <v>MARIA DO SOCORRO SILVA ALENCAR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 t="str">
        <f>'[1]TCE - ANEXO III - Preencher'!G200</f>
        <v>322205</v>
      </c>
      <c r="G191" s="14">
        <f>IF('[1]TCE - ANEXO III - Preencher'!H200="","",'[1]TCE - ANEXO III - Preencher'!H200)</f>
        <v>43891</v>
      </c>
      <c r="H191" s="15">
        <f>'[1]TCE - ANEXO III - Preencher'!I200</f>
        <v>0</v>
      </c>
      <c r="I191" s="15">
        <f>'[1]TCE - ANEXO III - Preencher'!J200</f>
        <v>138.15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12.46</v>
      </c>
      <c r="M191" s="16">
        <f t="shared" si="13"/>
        <v>-12.46</v>
      </c>
      <c r="N191" s="16">
        <f>'[1]TCE - ANEXO III - Preencher'!O200</f>
        <v>1.65</v>
      </c>
      <c r="O191" s="16">
        <f>'[1]TCE - ANEXO III - Preencher'!P200</f>
        <v>0</v>
      </c>
      <c r="P191" s="17">
        <f t="shared" si="14"/>
        <v>1.65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127.34</v>
      </c>
    </row>
    <row r="192" spans="1:28" s="4" customFormat="1">
      <c r="A192" s="9">
        <f>IFERROR(VLOOKUP(B192,'[1]DADOS (OCULTAR)'!$P$3:$R$53,3,0),"")</f>
        <v>10869782000900</v>
      </c>
      <c r="B192" s="10" t="str">
        <f>'[1]TCE - ANEXO III - Preencher'!C201</f>
        <v>HOSPITAL FERNANDO BEZERRA</v>
      </c>
      <c r="C192" s="11"/>
      <c r="D192" s="12" t="str">
        <f>'[1]TCE - ANEXO III - Preencher'!E201</f>
        <v>GILZA DE SOUZA LOPES</v>
      </c>
      <c r="E192" s="10" t="str">
        <f>IF('[1]TCE - ANEXO III - Preencher'!F201="4 - Assistência Odontológica","2 - Outros Profissionais da Saúde",'[1]TCE - ANEXO II - Enviar TCE'!E191)</f>
        <v>3 - Administrativo</v>
      </c>
      <c r="F192" s="13" t="str">
        <f>'[1]TCE - ANEXO III - Preencher'!G201</f>
        <v>516405</v>
      </c>
      <c r="G192" s="14">
        <f>IF('[1]TCE - ANEXO III - Preencher'!H201="","",'[1]TCE - ANEXO III - Preencher'!H201)</f>
        <v>43891</v>
      </c>
      <c r="H192" s="15">
        <f>'[1]TCE - ANEXO III - Preencher'!I201</f>
        <v>0</v>
      </c>
      <c r="I192" s="15">
        <f>'[1]TCE - ANEXO III - Preencher'!J201</f>
        <v>151.06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10.45</v>
      </c>
      <c r="M192" s="16">
        <f t="shared" si="13"/>
        <v>-10.45</v>
      </c>
      <c r="N192" s="16">
        <f>'[1]TCE - ANEXO III - Preencher'!O201</f>
        <v>1.65</v>
      </c>
      <c r="O192" s="16">
        <f>'[1]TCE - ANEXO III - Preencher'!P201</f>
        <v>0</v>
      </c>
      <c r="P192" s="17">
        <f t="shared" si="14"/>
        <v>1.65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142.26000000000002</v>
      </c>
    </row>
    <row r="193" spans="1:28" s="4" customFormat="1">
      <c r="A193" s="9">
        <f>IFERROR(VLOOKUP(B193,'[1]DADOS (OCULTAR)'!$P$3:$R$53,3,0),"")</f>
        <v>10869782000900</v>
      </c>
      <c r="B193" s="10" t="str">
        <f>'[1]TCE - ANEXO III - Preencher'!C202</f>
        <v>HOSPITAL FERNANDO BEZERRA</v>
      </c>
      <c r="C193" s="11"/>
      <c r="D193" s="12" t="str">
        <f>'[1]TCE - ANEXO III - Preencher'!E202</f>
        <v xml:space="preserve">DEOCLECIANO LINO OLIVEIRA 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 t="str">
        <f>'[1]TCE - ANEXO III - Preencher'!G202</f>
        <v>223505</v>
      </c>
      <c r="G193" s="14">
        <f>IF('[1]TCE - ANEXO III - Preencher'!H202="","",'[1]TCE - ANEXO III - Preencher'!H202)</f>
        <v>43891</v>
      </c>
      <c r="H193" s="15">
        <f>'[1]TCE - ANEXO III - Preencher'!I202</f>
        <v>0</v>
      </c>
      <c r="I193" s="15">
        <f>'[1]TCE - ANEXO III - Preencher'!J202</f>
        <v>376.84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1.28</v>
      </c>
      <c r="O193" s="16">
        <f>'[1]TCE - ANEXO III - Preencher'!P202</f>
        <v>0</v>
      </c>
      <c r="P193" s="17">
        <f t="shared" si="14"/>
        <v>1.28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378.11999999999995</v>
      </c>
    </row>
    <row r="194" spans="1:28" s="4" customFormat="1">
      <c r="A194" s="9">
        <f>IFERROR(VLOOKUP(B194,'[1]DADOS (OCULTAR)'!$P$3:$R$53,3,0),"")</f>
        <v>10869782000900</v>
      </c>
      <c r="B194" s="10" t="str">
        <f>'[1]TCE - ANEXO III - Preencher'!C203</f>
        <v>HOSPITAL FERNANDO BEZERRA</v>
      </c>
      <c r="C194" s="11"/>
      <c r="D194" s="12" t="str">
        <f>'[1]TCE - ANEXO III - Preencher'!E203</f>
        <v>RITA DE KACIA DE CASTRO BARROS AGRA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 t="str">
        <f>'[1]TCE - ANEXO III - Preencher'!G203</f>
        <v>223505</v>
      </c>
      <c r="G194" s="14">
        <f>IF('[1]TCE - ANEXO III - Preencher'!H203="","",'[1]TCE - ANEXO III - Preencher'!H203)</f>
        <v>43891</v>
      </c>
      <c r="H194" s="15">
        <f>'[1]TCE - ANEXO III - Preencher'!I203</f>
        <v>0</v>
      </c>
      <c r="I194" s="15">
        <f>'[1]TCE - ANEXO III - Preencher'!J203</f>
        <v>201.39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2.99</v>
      </c>
      <c r="M194" s="16">
        <f t="shared" si="13"/>
        <v>-2.99</v>
      </c>
      <c r="N194" s="16">
        <f>'[1]TCE - ANEXO III - Preencher'!O203</f>
        <v>1.28</v>
      </c>
      <c r="O194" s="16">
        <f>'[1]TCE - ANEXO III - Preencher'!P203</f>
        <v>0</v>
      </c>
      <c r="P194" s="17">
        <f t="shared" si="14"/>
        <v>1.28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199.67999999999998</v>
      </c>
    </row>
    <row r="195" spans="1:28" s="4" customFormat="1">
      <c r="A195" s="9">
        <f>IFERROR(VLOOKUP(B195,'[1]DADOS (OCULTAR)'!$P$3:$R$53,3,0),"")</f>
        <v>10869782000900</v>
      </c>
      <c r="B195" s="10" t="str">
        <f>'[1]TCE - ANEXO III - Preencher'!C204</f>
        <v>HOSPITAL FERNANDO BEZERRA</v>
      </c>
      <c r="C195" s="11"/>
      <c r="D195" s="12" t="str">
        <f>'[1]TCE - ANEXO III - Preencher'!E204</f>
        <v>DANILO VIEIRA ALVES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 t="str">
        <f>'[1]TCE - ANEXO III - Preencher'!G204</f>
        <v>411010</v>
      </c>
      <c r="G195" s="14">
        <f>IF('[1]TCE - ANEXO III - Preencher'!H204="","",'[1]TCE - ANEXO III - Preencher'!H204)</f>
        <v>43891</v>
      </c>
      <c r="H195" s="15">
        <f>'[1]TCE - ANEXO III - Preencher'!I204</f>
        <v>0</v>
      </c>
      <c r="I195" s="15">
        <f>'[1]TCE - ANEXO III - Preencher'!J204</f>
        <v>206.76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1.65</v>
      </c>
      <c r="O195" s="16">
        <f>'[1]TCE - ANEXO III - Preencher'!P204</f>
        <v>0</v>
      </c>
      <c r="P195" s="17">
        <f t="shared" si="14"/>
        <v>1.65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208.41</v>
      </c>
    </row>
    <row r="196" spans="1:28" s="4" customFormat="1">
      <c r="A196" s="9">
        <f>IFERROR(VLOOKUP(B196,'[1]DADOS (OCULTAR)'!$P$3:$R$53,3,0),"")</f>
        <v>10869782000900</v>
      </c>
      <c r="B196" s="10" t="str">
        <f>'[1]TCE - ANEXO III - Preencher'!C205</f>
        <v>HOSPITAL FERNANDO BEZERRA</v>
      </c>
      <c r="C196" s="11"/>
      <c r="D196" s="12" t="str">
        <f>'[1]TCE - ANEXO III - Preencher'!E205</f>
        <v>CARLA CRISTINA DE SA COUTINHO</v>
      </c>
      <c r="E196" s="10" t="str">
        <f>IF('[1]TCE - ANEXO III - Preencher'!F205="4 - Assistência Odontológica","2 - Outros Profissionais da Saúde",'[1]TCE - ANEXO II - Enviar TCE'!E195)</f>
        <v>3 - Administrativo</v>
      </c>
      <c r="F196" s="13" t="str">
        <f>'[1]TCE - ANEXO III - Preencher'!G205</f>
        <v>422105</v>
      </c>
      <c r="G196" s="14">
        <f>IF('[1]TCE - ANEXO III - Preencher'!H205="","",'[1]TCE - ANEXO III - Preencher'!H205)</f>
        <v>43891</v>
      </c>
      <c r="H196" s="15">
        <f>'[1]TCE - ANEXO III - Preencher'!I205</f>
        <v>0</v>
      </c>
      <c r="I196" s="15">
        <f>'[1]TCE - ANEXO III - Preencher'!J205</f>
        <v>159.08000000000001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15.71</v>
      </c>
      <c r="M196" s="16">
        <f t="shared" ref="M196:M259" si="19">K196-L196</f>
        <v>-15.71</v>
      </c>
      <c r="N196" s="16">
        <f>'[1]TCE - ANEXO III - Preencher'!O205</f>
        <v>1.65</v>
      </c>
      <c r="O196" s="16">
        <f>'[1]TCE - ANEXO III - Preencher'!P205</f>
        <v>0</v>
      </c>
      <c r="P196" s="17">
        <f t="shared" ref="P196:P259" si="20">N196-O196</f>
        <v>1.65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64</v>
      </c>
      <c r="U196" s="16">
        <f>'[1]TCE - ANEXO III - Preencher'!V205</f>
        <v>0</v>
      </c>
      <c r="V196" s="17">
        <f t="shared" ref="V196:V259" si="22">T196-U196</f>
        <v>64</v>
      </c>
      <c r="W196" s="18" t="str">
        <f>IF('[1]TCE - ANEXO III - Preencher'!X205="","",'[1]TCE - ANEXO III - Preencher'!X205)</f>
        <v>Auxílio Creche</v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209.02</v>
      </c>
    </row>
    <row r="197" spans="1:28" s="4" customFormat="1">
      <c r="A197" s="9">
        <f>IFERROR(VLOOKUP(B197,'[1]DADOS (OCULTAR)'!$P$3:$R$53,3,0),"")</f>
        <v>10869782000900</v>
      </c>
      <c r="B197" s="10" t="str">
        <f>'[1]TCE - ANEXO III - Preencher'!C206</f>
        <v>HOSPITAL FERNANDO BEZERRA</v>
      </c>
      <c r="C197" s="11"/>
      <c r="D197" s="12" t="str">
        <f>'[1]TCE - ANEXO III - Preencher'!E206</f>
        <v>ATAYDYS DA MOTA LEITE</v>
      </c>
      <c r="E197" s="10" t="str">
        <f>IF('[1]TCE - ANEXO III - Preencher'!F206="4 - Assistência Odontológica","2 - Outros Profissionais da Saúde",'[1]TCE - ANEXO II - Enviar TCE'!E196)</f>
        <v>3 - Administrativo</v>
      </c>
      <c r="F197" s="13" t="str">
        <f>'[1]TCE - ANEXO III - Preencher'!G206</f>
        <v>514310</v>
      </c>
      <c r="G197" s="14">
        <f>IF('[1]TCE - ANEXO III - Preencher'!H206="","",'[1]TCE - ANEXO III - Preencher'!H206)</f>
        <v>43891</v>
      </c>
      <c r="H197" s="15">
        <f>'[1]TCE - ANEXO III - Preencher'!I206</f>
        <v>0</v>
      </c>
      <c r="I197" s="15">
        <f>'[1]TCE - ANEXO III - Preencher'!J206</f>
        <v>114.39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10.85</v>
      </c>
      <c r="M197" s="16">
        <f t="shared" si="19"/>
        <v>-10.85</v>
      </c>
      <c r="N197" s="16">
        <f>'[1]TCE - ANEXO III - Preencher'!O206</f>
        <v>1.65</v>
      </c>
      <c r="O197" s="16">
        <f>'[1]TCE - ANEXO III - Preencher'!P206</f>
        <v>0</v>
      </c>
      <c r="P197" s="17">
        <f t="shared" si="20"/>
        <v>1.65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105.19000000000001</v>
      </c>
    </row>
    <row r="198" spans="1:28" s="4" customFormat="1">
      <c r="A198" s="9">
        <f>IFERROR(VLOOKUP(B198,'[1]DADOS (OCULTAR)'!$P$3:$R$53,3,0),"")</f>
        <v>10869782000900</v>
      </c>
      <c r="B198" s="10" t="str">
        <f>'[1]TCE - ANEXO III - Preencher'!C207</f>
        <v>HOSPITAL FERNANDO BEZERRA</v>
      </c>
      <c r="C198" s="11"/>
      <c r="D198" s="12" t="str">
        <f>'[1]TCE - ANEXO III - Preencher'!E207</f>
        <v>GENICLEIA DE SOUZA MONTEIRO</v>
      </c>
      <c r="E198" s="10" t="str">
        <f>IF('[1]TCE - ANEXO III - Preencher'!F207="4 - Assistência Odontológica","2 - Outros Profissionais da Saúde",'[1]TCE - ANEXO II - Enviar TCE'!E197)</f>
        <v>3 - Administrativo</v>
      </c>
      <c r="F198" s="13" t="str">
        <f>'[1]TCE - ANEXO III - Preencher'!G207</f>
        <v>516405</v>
      </c>
      <c r="G198" s="14">
        <f>IF('[1]TCE - ANEXO III - Preencher'!H207="","",'[1]TCE - ANEXO III - Preencher'!H207)</f>
        <v>43891</v>
      </c>
      <c r="H198" s="15">
        <f>'[1]TCE - ANEXO III - Preencher'!I207</f>
        <v>0</v>
      </c>
      <c r="I198" s="15">
        <f>'[1]TCE - ANEXO III - Preencher'!J207</f>
        <v>124.21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10.45</v>
      </c>
      <c r="M198" s="16">
        <f t="shared" si="19"/>
        <v>-10.45</v>
      </c>
      <c r="N198" s="16">
        <f>'[1]TCE - ANEXO III - Preencher'!O207</f>
        <v>1.65</v>
      </c>
      <c r="O198" s="16">
        <f>'[1]TCE - ANEXO III - Preencher'!P207</f>
        <v>0</v>
      </c>
      <c r="P198" s="17">
        <f t="shared" si="20"/>
        <v>1.65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128</v>
      </c>
      <c r="U198" s="16">
        <f>'[1]TCE - ANEXO III - Preencher'!V207</f>
        <v>0</v>
      </c>
      <c r="V198" s="17">
        <f t="shared" si="22"/>
        <v>128</v>
      </c>
      <c r="W198" s="18" t="str">
        <f>IF('[1]TCE - ANEXO III - Preencher'!X207="","",'[1]TCE - ANEXO III - Preencher'!X207)</f>
        <v>Auxílio Creche</v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243.41</v>
      </c>
    </row>
    <row r="199" spans="1:28" s="4" customFormat="1">
      <c r="A199" s="9">
        <f>IFERROR(VLOOKUP(B199,'[1]DADOS (OCULTAR)'!$P$3:$R$53,3,0),"")</f>
        <v>10869782000900</v>
      </c>
      <c r="B199" s="10" t="str">
        <f>'[1]TCE - ANEXO III - Preencher'!C208</f>
        <v>HOSPITAL FERNANDO BEZERRA</v>
      </c>
      <c r="C199" s="11"/>
      <c r="D199" s="12" t="str">
        <f>'[1]TCE - ANEXO III - Preencher'!E208</f>
        <v>EDILEIDE JORDAO DE VASCONCELOS FREIRE</v>
      </c>
      <c r="E199" s="10" t="str">
        <f>IF('[1]TCE - ANEXO III - Preencher'!F208="4 - Assistência Odontológica","2 - Outros Profissionais da Saúde",'[1]TCE - ANEXO II - Enviar TCE'!E198)</f>
        <v>3 - Administrativo</v>
      </c>
      <c r="F199" s="13" t="str">
        <f>'[1]TCE - ANEXO III - Preencher'!G208</f>
        <v>422105</v>
      </c>
      <c r="G199" s="14">
        <f>IF('[1]TCE - ANEXO III - Preencher'!H208="","",'[1]TCE - ANEXO III - Preencher'!H208)</f>
        <v>43891</v>
      </c>
      <c r="H199" s="15">
        <f>'[1]TCE - ANEXO III - Preencher'!I208</f>
        <v>0</v>
      </c>
      <c r="I199" s="15">
        <f>'[1]TCE - ANEXO III - Preencher'!J208</f>
        <v>178.97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14.86</v>
      </c>
      <c r="M199" s="16">
        <f t="shared" si="19"/>
        <v>-14.86</v>
      </c>
      <c r="N199" s="16">
        <f>'[1]TCE - ANEXO III - Preencher'!O208</f>
        <v>1.65</v>
      </c>
      <c r="O199" s="16">
        <f>'[1]TCE - ANEXO III - Preencher'!P208</f>
        <v>0</v>
      </c>
      <c r="P199" s="17">
        <f t="shared" si="20"/>
        <v>1.65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165.76000000000002</v>
      </c>
    </row>
    <row r="200" spans="1:28" s="4" customFormat="1">
      <c r="A200" s="9">
        <f>IFERROR(VLOOKUP(B200,'[1]DADOS (OCULTAR)'!$P$3:$R$53,3,0),"")</f>
        <v>10869782000900</v>
      </c>
      <c r="B200" s="10" t="str">
        <f>'[1]TCE - ANEXO III - Preencher'!C209</f>
        <v>HOSPITAL FERNANDO BEZERRA</v>
      </c>
      <c r="C200" s="11"/>
      <c r="D200" s="12" t="str">
        <f>'[1]TCE - ANEXO III - Preencher'!E209</f>
        <v>ERBERT CLEBER MORENO BEZERRA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 t="str">
        <f>'[1]TCE - ANEXO III - Preencher'!G209</f>
        <v>322605</v>
      </c>
      <c r="G200" s="14">
        <f>IF('[1]TCE - ANEXO III - Preencher'!H209="","",'[1]TCE - ANEXO III - Preencher'!H209)</f>
        <v>43891</v>
      </c>
      <c r="H200" s="15">
        <f>'[1]TCE - ANEXO III - Preencher'!I209</f>
        <v>0</v>
      </c>
      <c r="I200" s="15">
        <f>'[1]TCE - ANEXO III - Preencher'!J209</f>
        <v>149.13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10.99</v>
      </c>
      <c r="M200" s="16">
        <f t="shared" si="19"/>
        <v>-10.99</v>
      </c>
      <c r="N200" s="16">
        <f>'[1]TCE - ANEXO III - Preencher'!O209</f>
        <v>1.65</v>
      </c>
      <c r="O200" s="16">
        <f>'[1]TCE - ANEXO III - Preencher'!P209</f>
        <v>0</v>
      </c>
      <c r="P200" s="17">
        <f t="shared" si="20"/>
        <v>1.65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139.79</v>
      </c>
    </row>
    <row r="201" spans="1:28" s="4" customFormat="1">
      <c r="A201" s="9">
        <f>IFERROR(VLOOKUP(B201,'[1]DADOS (OCULTAR)'!$P$3:$R$53,3,0),"")</f>
        <v>10869782000900</v>
      </c>
      <c r="B201" s="10" t="str">
        <f>'[1]TCE - ANEXO III - Preencher'!C210</f>
        <v>HOSPITAL FERNANDO BEZERRA</v>
      </c>
      <c r="C201" s="11"/>
      <c r="D201" s="12" t="str">
        <f>'[1]TCE - ANEXO III - Preencher'!E210</f>
        <v>FABIA MARIA GONCALVES PEREIRA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 t="str">
        <f>'[1]TCE - ANEXO III - Preencher'!G210</f>
        <v>223505</v>
      </c>
      <c r="G201" s="14">
        <f>IF('[1]TCE - ANEXO III - Preencher'!H210="","",'[1]TCE - ANEXO III - Preencher'!H210)</f>
        <v>43891</v>
      </c>
      <c r="H201" s="15">
        <f>'[1]TCE - ANEXO III - Preencher'!I210</f>
        <v>0</v>
      </c>
      <c r="I201" s="15">
        <f>'[1]TCE - ANEXO III - Preencher'!J210</f>
        <v>397.48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1.28</v>
      </c>
      <c r="O201" s="16">
        <f>'[1]TCE - ANEXO III - Preencher'!P210</f>
        <v>0</v>
      </c>
      <c r="P201" s="17">
        <f t="shared" si="20"/>
        <v>1.28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398.76</v>
      </c>
    </row>
    <row r="202" spans="1:28" s="4" customFormat="1">
      <c r="A202" s="9">
        <f>IFERROR(VLOOKUP(B202,'[1]DADOS (OCULTAR)'!$P$3:$R$53,3,0),"")</f>
        <v>10869782000900</v>
      </c>
      <c r="B202" s="10" t="str">
        <f>'[1]TCE - ANEXO III - Preencher'!C211</f>
        <v>HOSPITAL FERNANDO BEZERRA</v>
      </c>
      <c r="C202" s="11"/>
      <c r="D202" s="12" t="str">
        <f>'[1]TCE - ANEXO III - Preencher'!E211</f>
        <v>ZENEILTON GRANJA DE PAULO</v>
      </c>
      <c r="E202" s="10" t="str">
        <f>IF('[1]TCE - ANEXO III - Preencher'!F211="4 - Assistência Odontológica","2 - Outros Profissionais da Saúde",'[1]TCE - ANEXO II - Enviar TCE'!E201)</f>
        <v>3 - Administrativo</v>
      </c>
      <c r="F202" s="13" t="str">
        <f>'[1]TCE - ANEXO III - Preencher'!G211</f>
        <v>142520</v>
      </c>
      <c r="G202" s="14">
        <f>IF('[1]TCE - ANEXO III - Preencher'!H211="","",'[1]TCE - ANEXO III - Preencher'!H211)</f>
        <v>43891</v>
      </c>
      <c r="H202" s="15">
        <f>'[1]TCE - ANEXO III - Preencher'!I211</f>
        <v>0</v>
      </c>
      <c r="I202" s="15">
        <f>'[1]TCE - ANEXO III - Preencher'!J211</f>
        <v>180.37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14.86</v>
      </c>
      <c r="M202" s="16">
        <f t="shared" si="19"/>
        <v>-14.86</v>
      </c>
      <c r="N202" s="16">
        <f>'[1]TCE - ANEXO III - Preencher'!O211</f>
        <v>1.65</v>
      </c>
      <c r="O202" s="16">
        <f>'[1]TCE - ANEXO III - Preencher'!P211</f>
        <v>0</v>
      </c>
      <c r="P202" s="17">
        <f t="shared" si="20"/>
        <v>1.65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167.16</v>
      </c>
    </row>
    <row r="203" spans="1:28" s="4" customFormat="1">
      <c r="A203" s="9">
        <f>IFERROR(VLOOKUP(B203,'[1]DADOS (OCULTAR)'!$P$3:$R$53,3,0),"")</f>
        <v>10869782000900</v>
      </c>
      <c r="B203" s="10" t="str">
        <f>'[1]TCE - ANEXO III - Preencher'!C212</f>
        <v>HOSPITAL FERNANDO BEZERRA</v>
      </c>
      <c r="C203" s="11"/>
      <c r="D203" s="12" t="str">
        <f>'[1]TCE - ANEXO III - Preencher'!E212</f>
        <v>MARIA DO SOCORRO SILVA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 t="str">
        <f>'[1]TCE - ANEXO III - Preencher'!G212</f>
        <v>322205</v>
      </c>
      <c r="G203" s="14">
        <f>IF('[1]TCE - ANEXO III - Preencher'!H212="","",'[1]TCE - ANEXO III - Preencher'!H212)</f>
        <v>43891</v>
      </c>
      <c r="H203" s="15">
        <f>'[1]TCE - ANEXO III - Preencher'!I212</f>
        <v>0</v>
      </c>
      <c r="I203" s="15">
        <f>'[1]TCE - ANEXO III - Preencher'!J212</f>
        <v>109.48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10.83</v>
      </c>
      <c r="M203" s="16">
        <f t="shared" si="19"/>
        <v>-10.83</v>
      </c>
      <c r="N203" s="16">
        <f>'[1]TCE - ANEXO III - Preencher'!O212</f>
        <v>1.65</v>
      </c>
      <c r="O203" s="16">
        <f>'[1]TCE - ANEXO III - Preencher'!P212</f>
        <v>0</v>
      </c>
      <c r="P203" s="17">
        <f t="shared" si="20"/>
        <v>1.65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100.30000000000001</v>
      </c>
    </row>
    <row r="204" spans="1:28" s="4" customFormat="1">
      <c r="A204" s="9">
        <f>IFERROR(VLOOKUP(B204,'[1]DADOS (OCULTAR)'!$P$3:$R$53,3,0),"")</f>
        <v>10869782000900</v>
      </c>
      <c r="B204" s="10" t="str">
        <f>'[1]TCE - ANEXO III - Preencher'!C213</f>
        <v>HOSPITAL FERNANDO BEZERRA</v>
      </c>
      <c r="C204" s="11"/>
      <c r="D204" s="12" t="str">
        <f>'[1]TCE - ANEXO III - Preencher'!E213</f>
        <v>FRANCISCA TEXEIRA DELMONDES SOARES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 t="str">
        <f>'[1]TCE - ANEXO III - Preencher'!G213</f>
        <v>322205</v>
      </c>
      <c r="G204" s="14">
        <f>IF('[1]TCE - ANEXO III - Preencher'!H213="","",'[1]TCE - ANEXO III - Preencher'!H213)</f>
        <v>43891</v>
      </c>
      <c r="H204" s="15">
        <f>'[1]TCE - ANEXO III - Preencher'!I213</f>
        <v>0</v>
      </c>
      <c r="I204" s="15">
        <f>'[1]TCE - ANEXO III - Preencher'!J213</f>
        <v>128.62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10.83</v>
      </c>
      <c r="M204" s="16">
        <f t="shared" si="19"/>
        <v>-10.83</v>
      </c>
      <c r="N204" s="16">
        <f>'[1]TCE - ANEXO III - Preencher'!O213</f>
        <v>1.65</v>
      </c>
      <c r="O204" s="16">
        <f>'[1]TCE - ANEXO III - Preencher'!P213</f>
        <v>0</v>
      </c>
      <c r="P204" s="17">
        <f t="shared" si="20"/>
        <v>1.65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119.44000000000001</v>
      </c>
    </row>
    <row r="205" spans="1:28" s="4" customFormat="1">
      <c r="A205" s="9">
        <f>IFERROR(VLOOKUP(B205,'[1]DADOS (OCULTAR)'!$P$3:$R$53,3,0),"")</f>
        <v>10869782000900</v>
      </c>
      <c r="B205" s="10" t="str">
        <f>'[1]TCE - ANEXO III - Preencher'!C214</f>
        <v>HOSPITAL FERNANDO BEZERRA</v>
      </c>
      <c r="C205" s="11"/>
      <c r="D205" s="12" t="str">
        <f>'[1]TCE - ANEXO III - Preencher'!E214</f>
        <v>RAIMUNDA FRANCINEIDE ALEXANDRE DA SILVA REIS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 t="str">
        <f>'[1]TCE - ANEXO III - Preencher'!G214</f>
        <v>322205</v>
      </c>
      <c r="G205" s="14">
        <f>IF('[1]TCE - ANEXO III - Preencher'!H214="","",'[1]TCE - ANEXO III - Preencher'!H214)</f>
        <v>43891</v>
      </c>
      <c r="H205" s="15">
        <f>'[1]TCE - ANEXO III - Preencher'!I214</f>
        <v>0</v>
      </c>
      <c r="I205" s="15">
        <f>'[1]TCE - ANEXO III - Preencher'!J214</f>
        <v>114.42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10.83</v>
      </c>
      <c r="M205" s="16">
        <f t="shared" si="19"/>
        <v>-10.83</v>
      </c>
      <c r="N205" s="16">
        <f>'[1]TCE - ANEXO III - Preencher'!O214</f>
        <v>1.65</v>
      </c>
      <c r="O205" s="16">
        <f>'[1]TCE - ANEXO III - Preencher'!P214</f>
        <v>0</v>
      </c>
      <c r="P205" s="17">
        <f t="shared" si="20"/>
        <v>1.65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105.24000000000001</v>
      </c>
    </row>
    <row r="206" spans="1:28" s="4" customFormat="1">
      <c r="A206" s="9">
        <f>IFERROR(VLOOKUP(B206,'[1]DADOS (OCULTAR)'!$P$3:$R$53,3,0),"")</f>
        <v>10869782000900</v>
      </c>
      <c r="B206" s="10" t="str">
        <f>'[1]TCE - ANEXO III - Preencher'!C215</f>
        <v>HOSPITAL FERNANDO BEZERRA</v>
      </c>
      <c r="C206" s="11"/>
      <c r="D206" s="12" t="str">
        <f>'[1]TCE - ANEXO III - Preencher'!E215</f>
        <v>MARIA DO SOCORRO SANTOS COSTA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 t="str">
        <f>'[1]TCE - ANEXO III - Preencher'!G215</f>
        <v>322205</v>
      </c>
      <c r="G206" s="14">
        <f>IF('[1]TCE - ANEXO III - Preencher'!H215="","",'[1]TCE - ANEXO III - Preencher'!H215)</f>
        <v>43891</v>
      </c>
      <c r="H206" s="15">
        <f>'[1]TCE - ANEXO III - Preencher'!I215</f>
        <v>0</v>
      </c>
      <c r="I206" s="15">
        <f>'[1]TCE - ANEXO III - Preencher'!J215</f>
        <v>110.79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10.83</v>
      </c>
      <c r="M206" s="16">
        <f t="shared" si="19"/>
        <v>-10.83</v>
      </c>
      <c r="N206" s="16">
        <f>'[1]TCE - ANEXO III - Preencher'!O215</f>
        <v>1.65</v>
      </c>
      <c r="O206" s="16">
        <f>'[1]TCE - ANEXO III - Preencher'!P215</f>
        <v>0</v>
      </c>
      <c r="P206" s="17">
        <f t="shared" si="20"/>
        <v>1.65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101.61000000000001</v>
      </c>
    </row>
    <row r="207" spans="1:28" s="4" customFormat="1">
      <c r="A207" s="9">
        <f>IFERROR(VLOOKUP(B207,'[1]DADOS (OCULTAR)'!$P$3:$R$53,3,0),"")</f>
        <v>10869782000900</v>
      </c>
      <c r="B207" s="10" t="str">
        <f>'[1]TCE - ANEXO III - Preencher'!C216</f>
        <v>HOSPITAL FERNANDO BEZERRA</v>
      </c>
      <c r="C207" s="11"/>
      <c r="D207" s="12" t="str">
        <f>'[1]TCE - ANEXO III - Preencher'!E216</f>
        <v>VALMEIRY SILVA ANDRADE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 t="str">
        <f>'[1]TCE - ANEXO III - Preencher'!G216</f>
        <v>322205</v>
      </c>
      <c r="G207" s="14">
        <f>IF('[1]TCE - ANEXO III - Preencher'!H216="","",'[1]TCE - ANEXO III - Preencher'!H216)</f>
        <v>43891</v>
      </c>
      <c r="H207" s="15">
        <f>'[1]TCE - ANEXO III - Preencher'!I216</f>
        <v>0</v>
      </c>
      <c r="I207" s="15">
        <f>'[1]TCE - ANEXO III - Preencher'!J216</f>
        <v>133.97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1.65</v>
      </c>
      <c r="O207" s="16">
        <f>'[1]TCE - ANEXO III - Preencher'!P216</f>
        <v>0</v>
      </c>
      <c r="P207" s="17">
        <f t="shared" si="20"/>
        <v>1.65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135.62</v>
      </c>
    </row>
    <row r="208" spans="1:28" s="4" customFormat="1">
      <c r="A208" s="9">
        <f>IFERROR(VLOOKUP(B208,'[1]DADOS (OCULTAR)'!$P$3:$R$53,3,0),"")</f>
        <v>10869782000900</v>
      </c>
      <c r="B208" s="10" t="str">
        <f>'[1]TCE - ANEXO III - Preencher'!C217</f>
        <v>HOSPITAL FERNANDO BEZERRA</v>
      </c>
      <c r="C208" s="11"/>
      <c r="D208" s="12" t="str">
        <f>'[1]TCE - ANEXO III - Preencher'!E217</f>
        <v>EDJA MARIA ULYSSES ARAUJO MEDEIROS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 t="str">
        <f>'[1]TCE - ANEXO III - Preencher'!G217</f>
        <v>322205</v>
      </c>
      <c r="G208" s="14">
        <f>IF('[1]TCE - ANEXO III - Preencher'!H217="","",'[1]TCE - ANEXO III - Preencher'!H217)</f>
        <v>43891</v>
      </c>
      <c r="H208" s="15">
        <f>'[1]TCE - ANEXO III - Preencher'!I217</f>
        <v>0</v>
      </c>
      <c r="I208" s="15">
        <f>'[1]TCE - ANEXO III - Preencher'!J217</f>
        <v>123.98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10.83</v>
      </c>
      <c r="M208" s="16">
        <f t="shared" si="19"/>
        <v>-10.83</v>
      </c>
      <c r="N208" s="16">
        <f>'[1]TCE - ANEXO III - Preencher'!O217</f>
        <v>1.65</v>
      </c>
      <c r="O208" s="16">
        <f>'[1]TCE - ANEXO III - Preencher'!P217</f>
        <v>0</v>
      </c>
      <c r="P208" s="17">
        <f t="shared" si="20"/>
        <v>1.65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114.80000000000001</v>
      </c>
    </row>
    <row r="209" spans="1:28" s="4" customFormat="1">
      <c r="A209" s="9">
        <f>IFERROR(VLOOKUP(B209,'[1]DADOS (OCULTAR)'!$P$3:$R$53,3,0),"")</f>
        <v>10869782000900</v>
      </c>
      <c r="B209" s="10" t="str">
        <f>'[1]TCE - ANEXO III - Preencher'!C218</f>
        <v>HOSPITAL FERNANDO BEZERRA</v>
      </c>
      <c r="C209" s="11"/>
      <c r="D209" s="12" t="str">
        <f>'[1]TCE - ANEXO III - Preencher'!E218</f>
        <v>FRANCISCA ERINEIDE DE CARVALHO SOUZA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 t="str">
        <f>'[1]TCE - ANEXO III - Preencher'!G218</f>
        <v>322205</v>
      </c>
      <c r="G209" s="14">
        <f>IF('[1]TCE - ANEXO III - Preencher'!H218="","",'[1]TCE - ANEXO III - Preencher'!H218)</f>
        <v>43891</v>
      </c>
      <c r="H209" s="15">
        <f>'[1]TCE - ANEXO III - Preencher'!I218</f>
        <v>0</v>
      </c>
      <c r="I209" s="15">
        <f>'[1]TCE - ANEXO III - Preencher'!J218</f>
        <v>108.39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10.83</v>
      </c>
      <c r="M209" s="16">
        <f t="shared" si="19"/>
        <v>-10.83</v>
      </c>
      <c r="N209" s="16">
        <f>'[1]TCE - ANEXO III - Preencher'!O218</f>
        <v>1.65</v>
      </c>
      <c r="O209" s="16">
        <f>'[1]TCE - ANEXO III - Preencher'!P218</f>
        <v>0</v>
      </c>
      <c r="P209" s="17">
        <f t="shared" si="20"/>
        <v>1.65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99.210000000000008</v>
      </c>
    </row>
    <row r="210" spans="1:28" s="4" customFormat="1">
      <c r="A210" s="9">
        <f>IFERROR(VLOOKUP(B210,'[1]DADOS (OCULTAR)'!$P$3:$R$53,3,0),"")</f>
        <v>10869782000900</v>
      </c>
      <c r="B210" s="10" t="str">
        <f>'[1]TCE - ANEXO III - Preencher'!C219</f>
        <v>HOSPITAL FERNANDO BEZERRA</v>
      </c>
      <c r="C210" s="11"/>
      <c r="D210" s="12" t="str">
        <f>'[1]TCE - ANEXO III - Preencher'!E219</f>
        <v>MARIA NEIRES BEZERRA DE OLIVEIRA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 t="str">
        <f>'[1]TCE - ANEXO III - Preencher'!G219</f>
        <v>322205</v>
      </c>
      <c r="G210" s="14">
        <f>IF('[1]TCE - ANEXO III - Preencher'!H219="","",'[1]TCE - ANEXO III - Preencher'!H219)</f>
        <v>43891</v>
      </c>
      <c r="H210" s="15">
        <f>'[1]TCE - ANEXO III - Preencher'!I219</f>
        <v>0</v>
      </c>
      <c r="I210" s="15">
        <f>'[1]TCE - ANEXO III - Preencher'!J219</f>
        <v>323.55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5.42</v>
      </c>
      <c r="M210" s="16">
        <f t="shared" si="19"/>
        <v>-5.42</v>
      </c>
      <c r="N210" s="16">
        <f>'[1]TCE - ANEXO III - Preencher'!O219</f>
        <v>1.65</v>
      </c>
      <c r="O210" s="16">
        <f>'[1]TCE - ANEXO III - Preencher'!P219</f>
        <v>0</v>
      </c>
      <c r="P210" s="17">
        <f t="shared" si="20"/>
        <v>1.65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319.77999999999997</v>
      </c>
    </row>
    <row r="211" spans="1:28" s="4" customFormat="1">
      <c r="A211" s="9">
        <f>IFERROR(VLOOKUP(B211,'[1]DADOS (OCULTAR)'!$P$3:$R$53,3,0),"")</f>
        <v>10869782000900</v>
      </c>
      <c r="B211" s="10" t="str">
        <f>'[1]TCE - ANEXO III - Preencher'!C220</f>
        <v>HOSPITAL FERNANDO BEZERRA</v>
      </c>
      <c r="C211" s="11"/>
      <c r="D211" s="12" t="str">
        <f>'[1]TCE - ANEXO III - Preencher'!E220</f>
        <v>EUDILENE PINHEIRO DE CARVALHO SILVA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 t="str">
        <f>'[1]TCE - ANEXO III - Preencher'!G220</f>
        <v>322205</v>
      </c>
      <c r="G211" s="14">
        <f>IF('[1]TCE - ANEXO III - Preencher'!H220="","",'[1]TCE - ANEXO III - Preencher'!H220)</f>
        <v>43891</v>
      </c>
      <c r="H211" s="15">
        <f>'[1]TCE - ANEXO III - Preencher'!I220</f>
        <v>0</v>
      </c>
      <c r="I211" s="15">
        <f>'[1]TCE - ANEXO III - Preencher'!J220</f>
        <v>137.15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10.83</v>
      </c>
      <c r="M211" s="16">
        <f t="shared" si="19"/>
        <v>-10.83</v>
      </c>
      <c r="N211" s="16">
        <f>'[1]TCE - ANEXO III - Preencher'!O220</f>
        <v>1.65</v>
      </c>
      <c r="O211" s="16">
        <f>'[1]TCE - ANEXO III - Preencher'!P220</f>
        <v>0</v>
      </c>
      <c r="P211" s="17">
        <f t="shared" si="20"/>
        <v>1.65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127.97000000000001</v>
      </c>
    </row>
    <row r="212" spans="1:28" s="4" customFormat="1">
      <c r="A212" s="9">
        <f>IFERROR(VLOOKUP(B212,'[1]DADOS (OCULTAR)'!$P$3:$R$53,3,0),"")</f>
        <v>10869782000900</v>
      </c>
      <c r="B212" s="10" t="str">
        <f>'[1]TCE - ANEXO III - Preencher'!C221</f>
        <v>HOSPITAL FERNANDO BEZERRA</v>
      </c>
      <c r="C212" s="11"/>
      <c r="D212" s="12" t="str">
        <f>'[1]TCE - ANEXO III - Preencher'!E221</f>
        <v>MARIA DO SOCORRO DA SILVA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 t="str">
        <f>'[1]TCE - ANEXO III - Preencher'!G221</f>
        <v>322205</v>
      </c>
      <c r="G212" s="14">
        <f>IF('[1]TCE - ANEXO III - Preencher'!H221="","",'[1]TCE - ANEXO III - Preencher'!H221)</f>
        <v>43891</v>
      </c>
      <c r="H212" s="15">
        <f>'[1]TCE - ANEXO III - Preencher'!I221</f>
        <v>0</v>
      </c>
      <c r="I212" s="15">
        <f>'[1]TCE - ANEXO III - Preencher'!J221</f>
        <v>130.78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10.83</v>
      </c>
      <c r="M212" s="16">
        <f t="shared" si="19"/>
        <v>-10.83</v>
      </c>
      <c r="N212" s="16">
        <f>'[1]TCE - ANEXO III - Preencher'!O221</f>
        <v>1.65</v>
      </c>
      <c r="O212" s="16">
        <f>'[1]TCE - ANEXO III - Preencher'!P221</f>
        <v>0</v>
      </c>
      <c r="P212" s="17">
        <f t="shared" si="20"/>
        <v>1.65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121.60000000000001</v>
      </c>
    </row>
    <row r="213" spans="1:28" s="4" customFormat="1">
      <c r="A213" s="9">
        <f>IFERROR(VLOOKUP(B213,'[1]DADOS (OCULTAR)'!$P$3:$R$53,3,0),"")</f>
        <v>10869782000900</v>
      </c>
      <c r="B213" s="10" t="str">
        <f>'[1]TCE - ANEXO III - Preencher'!C222</f>
        <v>HOSPITAL FERNANDO BEZERRA</v>
      </c>
      <c r="C213" s="11"/>
      <c r="D213" s="12" t="str">
        <f>'[1]TCE - ANEXO III - Preencher'!E222</f>
        <v>EDNA MARIA DOS SANTOS SILVA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 t="str">
        <f>'[1]TCE - ANEXO III - Preencher'!G222</f>
        <v>322205</v>
      </c>
      <c r="G213" s="14">
        <f>IF('[1]TCE - ANEXO III - Preencher'!H222="","",'[1]TCE - ANEXO III - Preencher'!H222)</f>
        <v>43891</v>
      </c>
      <c r="H213" s="15">
        <f>'[1]TCE - ANEXO III - Preencher'!I222</f>
        <v>0</v>
      </c>
      <c r="I213" s="15">
        <f>'[1]TCE - ANEXO III - Preencher'!J222</f>
        <v>112.59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10.83</v>
      </c>
      <c r="M213" s="16">
        <f t="shared" si="19"/>
        <v>-10.83</v>
      </c>
      <c r="N213" s="16">
        <f>'[1]TCE - ANEXO III - Preencher'!O222</f>
        <v>1.65</v>
      </c>
      <c r="O213" s="16">
        <f>'[1]TCE - ANEXO III - Preencher'!P222</f>
        <v>0</v>
      </c>
      <c r="P213" s="17">
        <f t="shared" si="20"/>
        <v>1.65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103.41000000000001</v>
      </c>
    </row>
    <row r="214" spans="1:28" s="4" customFormat="1">
      <c r="A214" s="9">
        <f>IFERROR(VLOOKUP(B214,'[1]DADOS (OCULTAR)'!$P$3:$R$53,3,0),"")</f>
        <v>10869782000900</v>
      </c>
      <c r="B214" s="10" t="str">
        <f>'[1]TCE - ANEXO III - Preencher'!C223</f>
        <v>HOSPITAL FERNANDO BEZERRA</v>
      </c>
      <c r="C214" s="11"/>
      <c r="D214" s="12" t="str">
        <f>'[1]TCE - ANEXO III - Preencher'!E223</f>
        <v>JUCELI ALVES DE CARVALHO TAVARES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 t="str">
        <f>'[1]TCE - ANEXO III - Preencher'!G223</f>
        <v>322205</v>
      </c>
      <c r="G214" s="14">
        <f>IF('[1]TCE - ANEXO III - Preencher'!H223="","",'[1]TCE - ANEXO III - Preencher'!H223)</f>
        <v>43891</v>
      </c>
      <c r="H214" s="15">
        <f>'[1]TCE - ANEXO III - Preencher'!I223</f>
        <v>0</v>
      </c>
      <c r="I214" s="15">
        <f>'[1]TCE - ANEXO III - Preencher'!J223</f>
        <v>200.42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1.65</v>
      </c>
      <c r="O214" s="16">
        <f>'[1]TCE - ANEXO III - Preencher'!P223</f>
        <v>0</v>
      </c>
      <c r="P214" s="17">
        <f t="shared" si="20"/>
        <v>1.65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202.07</v>
      </c>
    </row>
    <row r="215" spans="1:28" s="4" customFormat="1">
      <c r="A215" s="9">
        <f>IFERROR(VLOOKUP(B215,'[1]DADOS (OCULTAR)'!$P$3:$R$53,3,0),"")</f>
        <v>10869782000900</v>
      </c>
      <c r="B215" s="10" t="str">
        <f>'[1]TCE - ANEXO III - Preencher'!C224</f>
        <v>HOSPITAL FERNANDO BEZERRA</v>
      </c>
      <c r="C215" s="11"/>
      <c r="D215" s="12" t="str">
        <f>'[1]TCE - ANEXO III - Preencher'!E224</f>
        <v>CHARLIANE NASCIMENTO PEREIRA</v>
      </c>
      <c r="E215" s="10" t="str">
        <f>IF('[1]TCE - ANEXO III - Preencher'!F224="4 - Assistência Odontológica","2 - Outros Profissionais da Saúde",'[1]TCE - ANEXO II - Enviar TCE'!E214)</f>
        <v>3 - Administrativo</v>
      </c>
      <c r="F215" s="13" t="str">
        <f>'[1]TCE - ANEXO III - Preencher'!G224</f>
        <v>517420</v>
      </c>
      <c r="G215" s="14">
        <f>IF('[1]TCE - ANEXO III - Preencher'!H224="","",'[1]TCE - ANEXO III - Preencher'!H224)</f>
        <v>43891</v>
      </c>
      <c r="H215" s="15">
        <f>'[1]TCE - ANEXO III - Preencher'!I224</f>
        <v>0</v>
      </c>
      <c r="I215" s="15">
        <f>'[1]TCE - ANEXO III - Preencher'!J224</f>
        <v>139.36000000000001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12.88</v>
      </c>
      <c r="M215" s="16">
        <f t="shared" si="19"/>
        <v>-12.88</v>
      </c>
      <c r="N215" s="16">
        <f>'[1]TCE - ANEXO III - Preencher'!O224</f>
        <v>1.65</v>
      </c>
      <c r="O215" s="16">
        <f>'[1]TCE - ANEXO III - Preencher'!P224</f>
        <v>0</v>
      </c>
      <c r="P215" s="17">
        <f t="shared" si="20"/>
        <v>1.65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64</v>
      </c>
      <c r="U215" s="16">
        <f>'[1]TCE - ANEXO III - Preencher'!V224</f>
        <v>0</v>
      </c>
      <c r="V215" s="17">
        <f t="shared" si="22"/>
        <v>64</v>
      </c>
      <c r="W215" s="18" t="str">
        <f>IF('[1]TCE - ANEXO III - Preencher'!X224="","",'[1]TCE - ANEXO III - Preencher'!X224)</f>
        <v>Auxílio Creche</v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192.13000000000002</v>
      </c>
    </row>
    <row r="216" spans="1:28" s="4" customFormat="1">
      <c r="A216" s="9">
        <f>IFERROR(VLOOKUP(B216,'[1]DADOS (OCULTAR)'!$P$3:$R$53,3,0),"")</f>
        <v>10869782000900</v>
      </c>
      <c r="B216" s="10" t="str">
        <f>'[1]TCE - ANEXO III - Preencher'!C225</f>
        <v>HOSPITAL FERNANDO BEZERRA</v>
      </c>
      <c r="C216" s="11"/>
      <c r="D216" s="12" t="str">
        <f>'[1]TCE - ANEXO III - Preencher'!E225</f>
        <v>GILDENE BATISTA DE SA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 t="str">
        <f>'[1]TCE - ANEXO III - Preencher'!G225</f>
        <v>251605</v>
      </c>
      <c r="G216" s="14">
        <f>IF('[1]TCE - ANEXO III - Preencher'!H225="","",'[1]TCE - ANEXO III - Preencher'!H225)</f>
        <v>43891</v>
      </c>
      <c r="H216" s="15">
        <f>'[1]TCE - ANEXO III - Preencher'!I225</f>
        <v>0</v>
      </c>
      <c r="I216" s="15">
        <f>'[1]TCE - ANEXO III - Preencher'!J225</f>
        <v>201.46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18.64</v>
      </c>
      <c r="M216" s="16">
        <f t="shared" si="19"/>
        <v>-18.64</v>
      </c>
      <c r="N216" s="16">
        <f>'[1]TCE - ANEXO III - Preencher'!O225</f>
        <v>1.65</v>
      </c>
      <c r="O216" s="16">
        <f>'[1]TCE - ANEXO III - Preencher'!P225</f>
        <v>0</v>
      </c>
      <c r="P216" s="17">
        <f t="shared" si="20"/>
        <v>1.65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184.47</v>
      </c>
    </row>
    <row r="217" spans="1:28" s="4" customFormat="1">
      <c r="A217" s="9">
        <f>IFERROR(VLOOKUP(B217,'[1]DADOS (OCULTAR)'!$P$3:$R$53,3,0),"")</f>
        <v>10869782000900</v>
      </c>
      <c r="B217" s="10" t="str">
        <f>'[1]TCE - ANEXO III - Preencher'!C226</f>
        <v>HOSPITAL FERNANDO BEZERRA</v>
      </c>
      <c r="C217" s="11"/>
      <c r="D217" s="12" t="str">
        <f>'[1]TCE - ANEXO III - Preencher'!E226</f>
        <v>JOSIMAR PEREIRA DA SILVA</v>
      </c>
      <c r="E217" s="10" t="str">
        <f>IF('[1]TCE - ANEXO III - Preencher'!F226="4 - Assistência Odontológica","2 - Outros Profissionais da Saúde",'[1]TCE - ANEXO II - Enviar TCE'!E216)</f>
        <v>2 - Outros Profissionais da Saúde</v>
      </c>
      <c r="F217" s="13" t="str">
        <f>'[1]TCE - ANEXO III - Preencher'!G226</f>
        <v>782305</v>
      </c>
      <c r="G217" s="14">
        <f>IF('[1]TCE - ANEXO III - Preencher'!H226="","",'[1]TCE - ANEXO III - Preencher'!H226)</f>
        <v>43891</v>
      </c>
      <c r="H217" s="15">
        <f>'[1]TCE - ANEXO III - Preencher'!I226</f>
        <v>0</v>
      </c>
      <c r="I217" s="15">
        <f>'[1]TCE - ANEXO III - Preencher'!J226</f>
        <v>132.5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13.06</v>
      </c>
      <c r="M217" s="16">
        <f t="shared" si="19"/>
        <v>-13.06</v>
      </c>
      <c r="N217" s="16">
        <f>'[1]TCE - ANEXO III - Preencher'!O226</f>
        <v>1.81</v>
      </c>
      <c r="O217" s="16">
        <f>'[1]TCE - ANEXO III - Preencher'!P226</f>
        <v>0</v>
      </c>
      <c r="P217" s="17">
        <f t="shared" si="20"/>
        <v>1.81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121.25</v>
      </c>
    </row>
    <row r="218" spans="1:28" s="4" customFormat="1">
      <c r="A218" s="9">
        <f>IFERROR(VLOOKUP(B218,'[1]DADOS (OCULTAR)'!$P$3:$R$53,3,0),"")</f>
        <v>10869782000900</v>
      </c>
      <c r="B218" s="10" t="str">
        <f>'[1]TCE - ANEXO III - Preencher'!C227</f>
        <v>HOSPITAL FERNANDO BEZERRA</v>
      </c>
      <c r="C218" s="11"/>
      <c r="D218" s="12" t="str">
        <f>'[1]TCE - ANEXO III - Preencher'!E227</f>
        <v>ANTONIA SILVESTRE ARAUJO OLIVEIRA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 t="str">
        <f>'[1]TCE - ANEXO III - Preencher'!G227</f>
        <v>322205</v>
      </c>
      <c r="G218" s="14">
        <f>IF('[1]TCE - ANEXO III - Preencher'!H227="","",'[1]TCE - ANEXO III - Preencher'!H227)</f>
        <v>43891</v>
      </c>
      <c r="H218" s="15">
        <f>'[1]TCE - ANEXO III - Preencher'!I227</f>
        <v>0</v>
      </c>
      <c r="I218" s="15">
        <f>'[1]TCE - ANEXO III - Preencher'!J227</f>
        <v>125.26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10.83</v>
      </c>
      <c r="M218" s="16">
        <f t="shared" si="19"/>
        <v>-10.83</v>
      </c>
      <c r="N218" s="16">
        <f>'[1]TCE - ANEXO III - Preencher'!O227</f>
        <v>1.65</v>
      </c>
      <c r="O218" s="16">
        <f>'[1]TCE - ANEXO III - Preencher'!P227</f>
        <v>0</v>
      </c>
      <c r="P218" s="17">
        <f t="shared" si="20"/>
        <v>1.65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116.08000000000001</v>
      </c>
    </row>
    <row r="219" spans="1:28" s="4" customFormat="1">
      <c r="A219" s="9">
        <f>IFERROR(VLOOKUP(B219,'[1]DADOS (OCULTAR)'!$P$3:$R$53,3,0),"")</f>
        <v>10869782000900</v>
      </c>
      <c r="B219" s="10" t="str">
        <f>'[1]TCE - ANEXO III - Preencher'!C228</f>
        <v>HOSPITAL FERNANDO BEZERRA</v>
      </c>
      <c r="C219" s="11"/>
      <c r="D219" s="12" t="str">
        <f>'[1]TCE - ANEXO III - Preencher'!E228</f>
        <v>CARLOS HEITOR CABRAL ALENCAR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 t="str">
        <f>'[1]TCE - ANEXO III - Preencher'!G228</f>
        <v>322205</v>
      </c>
      <c r="G219" s="14">
        <f>IF('[1]TCE - ANEXO III - Preencher'!H228="","",'[1]TCE - ANEXO III - Preencher'!H228)</f>
        <v>43891</v>
      </c>
      <c r="H219" s="15">
        <f>'[1]TCE - ANEXO III - Preencher'!I228</f>
        <v>0</v>
      </c>
      <c r="I219" s="15">
        <f>'[1]TCE - ANEXO III - Preencher'!J228</f>
        <v>115.46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1.65</v>
      </c>
      <c r="O219" s="16">
        <f>'[1]TCE - ANEXO III - Preencher'!P228</f>
        <v>0</v>
      </c>
      <c r="P219" s="17">
        <f t="shared" si="20"/>
        <v>1.65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117.11</v>
      </c>
    </row>
    <row r="220" spans="1:28" s="4" customFormat="1">
      <c r="A220" s="9">
        <f>IFERROR(VLOOKUP(B220,'[1]DADOS (OCULTAR)'!$P$3:$R$53,3,0),"")</f>
        <v>10869782000900</v>
      </c>
      <c r="B220" s="10" t="str">
        <f>'[1]TCE - ANEXO III - Preencher'!C229</f>
        <v>HOSPITAL FERNANDO BEZERRA</v>
      </c>
      <c r="C220" s="11"/>
      <c r="D220" s="12" t="str">
        <f>'[1]TCE - ANEXO III - Preencher'!E229</f>
        <v>VALTERLANIA FELICIANO SOARES</v>
      </c>
      <c r="E220" s="10" t="str">
        <f>IF('[1]TCE - ANEXO III - Preencher'!F229="4 - Assistência Odontológica","2 - Outros Profissionais da Saúde",'[1]TCE - ANEXO II - Enviar TCE'!E219)</f>
        <v>3 - Administrativo</v>
      </c>
      <c r="F220" s="13" t="str">
        <f>'[1]TCE - ANEXO III - Preencher'!G229</f>
        <v>514320</v>
      </c>
      <c r="G220" s="14">
        <f>IF('[1]TCE - ANEXO III - Preencher'!H229="","",'[1]TCE - ANEXO III - Preencher'!H229)</f>
        <v>43891</v>
      </c>
      <c r="H220" s="15">
        <f>'[1]TCE - ANEXO III - Preencher'!I229</f>
        <v>0</v>
      </c>
      <c r="I220" s="15">
        <f>'[1]TCE - ANEXO III - Preencher'!J229</f>
        <v>99.89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1.65</v>
      </c>
      <c r="O220" s="16">
        <f>'[1]TCE - ANEXO III - Preencher'!P229</f>
        <v>0</v>
      </c>
      <c r="P220" s="17">
        <f t="shared" si="20"/>
        <v>1.65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101.54</v>
      </c>
    </row>
    <row r="221" spans="1:28" s="4" customFormat="1">
      <c r="A221" s="9">
        <f>IFERROR(VLOOKUP(B221,'[1]DADOS (OCULTAR)'!$P$3:$R$53,3,0),"")</f>
        <v>10869782000900</v>
      </c>
      <c r="B221" s="10" t="str">
        <f>'[1]TCE - ANEXO III - Preencher'!C230</f>
        <v>HOSPITAL FERNANDO BEZERRA</v>
      </c>
      <c r="C221" s="11"/>
      <c r="D221" s="12" t="str">
        <f>'[1]TCE - ANEXO III - Preencher'!E230</f>
        <v>DAMIANA CONSTANTINO PEREIRA PEIXOTO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 t="str">
        <f>'[1]TCE - ANEXO III - Preencher'!G230</f>
        <v>322205</v>
      </c>
      <c r="G221" s="14">
        <f>IF('[1]TCE - ANEXO III - Preencher'!H230="","",'[1]TCE - ANEXO III - Preencher'!H230)</f>
        <v>43891</v>
      </c>
      <c r="H221" s="15">
        <f>'[1]TCE - ANEXO III - Preencher'!I230</f>
        <v>0</v>
      </c>
      <c r="I221" s="15">
        <f>'[1]TCE - ANEXO III - Preencher'!J230</f>
        <v>157.12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10.83</v>
      </c>
      <c r="M221" s="16">
        <f t="shared" si="19"/>
        <v>-10.83</v>
      </c>
      <c r="N221" s="16">
        <f>'[1]TCE - ANEXO III - Preencher'!O230</f>
        <v>1.65</v>
      </c>
      <c r="O221" s="16">
        <f>'[1]TCE - ANEXO III - Preencher'!P230</f>
        <v>0</v>
      </c>
      <c r="P221" s="17">
        <f t="shared" si="20"/>
        <v>1.65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147.94</v>
      </c>
    </row>
    <row r="222" spans="1:28" s="4" customFormat="1">
      <c r="A222" s="9">
        <f>IFERROR(VLOOKUP(B222,'[1]DADOS (OCULTAR)'!$P$3:$R$53,3,0),"")</f>
        <v>10869782000900</v>
      </c>
      <c r="B222" s="10" t="str">
        <f>'[1]TCE - ANEXO III - Preencher'!C231</f>
        <v>HOSPITAL FERNANDO BEZERRA</v>
      </c>
      <c r="C222" s="11"/>
      <c r="D222" s="12" t="str">
        <f>'[1]TCE - ANEXO III - Preencher'!E231</f>
        <v>EDINALVA ALVES DE SA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 t="str">
        <f>'[1]TCE - ANEXO III - Preencher'!G231</f>
        <v>322205</v>
      </c>
      <c r="G222" s="14">
        <f>IF('[1]TCE - ANEXO III - Preencher'!H231="","",'[1]TCE - ANEXO III - Preencher'!H231)</f>
        <v>43891</v>
      </c>
      <c r="H222" s="15">
        <f>'[1]TCE - ANEXO III - Preencher'!I231</f>
        <v>0</v>
      </c>
      <c r="I222" s="15">
        <f>'[1]TCE - ANEXO III - Preencher'!J231</f>
        <v>67.87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6.14</v>
      </c>
      <c r="M222" s="16">
        <f t="shared" si="19"/>
        <v>-6.14</v>
      </c>
      <c r="N222" s="16">
        <f>'[1]TCE - ANEXO III - Preencher'!O231</f>
        <v>1.65</v>
      </c>
      <c r="O222" s="16">
        <f>'[1]TCE - ANEXO III - Preencher'!P231</f>
        <v>0</v>
      </c>
      <c r="P222" s="17">
        <f t="shared" si="20"/>
        <v>1.65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63.38</v>
      </c>
    </row>
    <row r="223" spans="1:28" s="4" customFormat="1">
      <c r="A223" s="9">
        <f>IFERROR(VLOOKUP(B223,'[1]DADOS (OCULTAR)'!$P$3:$R$53,3,0),"")</f>
        <v>10869782000900</v>
      </c>
      <c r="B223" s="10" t="str">
        <f>'[1]TCE - ANEXO III - Preencher'!C232</f>
        <v>HOSPITAL FERNANDO BEZERRA</v>
      </c>
      <c r="C223" s="11"/>
      <c r="D223" s="12" t="str">
        <f>'[1]TCE - ANEXO III - Preencher'!E232</f>
        <v>CARLOS ROBERTO DE ALENCAR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 t="str">
        <f>'[1]TCE - ANEXO III - Preencher'!G232</f>
        <v>782305</v>
      </c>
      <c r="G223" s="14">
        <f>IF('[1]TCE - ANEXO III - Preencher'!H232="","",'[1]TCE - ANEXO III - Preencher'!H232)</f>
        <v>43891</v>
      </c>
      <c r="H223" s="15">
        <f>'[1]TCE - ANEXO III - Preencher'!I232</f>
        <v>0</v>
      </c>
      <c r="I223" s="15">
        <f>'[1]TCE - ANEXO III - Preencher'!J232</f>
        <v>127.36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13.06</v>
      </c>
      <c r="M223" s="16">
        <f t="shared" si="19"/>
        <v>-13.06</v>
      </c>
      <c r="N223" s="16">
        <f>'[1]TCE - ANEXO III - Preencher'!O232</f>
        <v>1.81</v>
      </c>
      <c r="O223" s="16">
        <f>'[1]TCE - ANEXO III - Preencher'!P232</f>
        <v>0</v>
      </c>
      <c r="P223" s="17">
        <f t="shared" si="20"/>
        <v>1.81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116.11</v>
      </c>
    </row>
    <row r="224" spans="1:28" s="4" customFormat="1">
      <c r="A224" s="9">
        <f>IFERROR(VLOOKUP(B224,'[1]DADOS (OCULTAR)'!$P$3:$R$53,3,0),"")</f>
        <v>10869782000900</v>
      </c>
      <c r="B224" s="10" t="str">
        <f>'[1]TCE - ANEXO III - Preencher'!C233</f>
        <v>HOSPITAL FERNANDO BEZERRA</v>
      </c>
      <c r="C224" s="11"/>
      <c r="D224" s="12" t="str">
        <f>'[1]TCE - ANEXO III - Preencher'!E233</f>
        <v>SEBASTIAO GOMES TAVARES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 t="str">
        <f>'[1]TCE - ANEXO III - Preencher'!G233</f>
        <v>782305</v>
      </c>
      <c r="G224" s="14">
        <f>IF('[1]TCE - ANEXO III - Preencher'!H233="","",'[1]TCE - ANEXO III - Preencher'!H233)</f>
        <v>43891</v>
      </c>
      <c r="H224" s="15">
        <f>'[1]TCE - ANEXO III - Preencher'!I233</f>
        <v>0</v>
      </c>
      <c r="I224" s="15">
        <f>'[1]TCE - ANEXO III - Preencher'!J233</f>
        <v>153.18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13.06</v>
      </c>
      <c r="M224" s="16">
        <f t="shared" si="19"/>
        <v>-13.06</v>
      </c>
      <c r="N224" s="16">
        <f>'[1]TCE - ANEXO III - Preencher'!O233</f>
        <v>1.81</v>
      </c>
      <c r="O224" s="16">
        <f>'[1]TCE - ANEXO III - Preencher'!P233</f>
        <v>0</v>
      </c>
      <c r="P224" s="17">
        <f t="shared" si="20"/>
        <v>1.81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141.93</v>
      </c>
    </row>
    <row r="225" spans="1:28" s="4" customFormat="1">
      <c r="A225" s="9">
        <f>IFERROR(VLOOKUP(B225,'[1]DADOS (OCULTAR)'!$P$3:$R$53,3,0),"")</f>
        <v>10869782000900</v>
      </c>
      <c r="B225" s="10" t="str">
        <f>'[1]TCE - ANEXO III - Preencher'!C234</f>
        <v>HOSPITAL FERNANDO BEZERRA</v>
      </c>
      <c r="C225" s="11"/>
      <c r="D225" s="12" t="str">
        <f>'[1]TCE - ANEXO III - Preencher'!E234</f>
        <v>JEFERSON DE SENA VASCONCELOS</v>
      </c>
      <c r="E225" s="10" t="str">
        <f>IF('[1]TCE - ANEXO III - Preencher'!F234="4 - Assistência Odontológica","2 - Outros Profissionais da Saúde",'[1]TCE - ANEXO II - Enviar TCE'!E224)</f>
        <v>3 - Administrativo</v>
      </c>
      <c r="F225" s="13" t="str">
        <f>'[1]TCE - ANEXO III - Preencher'!G234</f>
        <v>514320</v>
      </c>
      <c r="G225" s="14">
        <f>IF('[1]TCE - ANEXO III - Preencher'!H234="","",'[1]TCE - ANEXO III - Preencher'!H234)</f>
        <v>43891</v>
      </c>
      <c r="H225" s="15">
        <f>'[1]TCE - ANEXO III - Preencher'!I234</f>
        <v>0</v>
      </c>
      <c r="I225" s="15">
        <f>'[1]TCE - ANEXO III - Preencher'!J234</f>
        <v>107.33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1.65</v>
      </c>
      <c r="O225" s="16">
        <f>'[1]TCE - ANEXO III - Preencher'!P234</f>
        <v>0</v>
      </c>
      <c r="P225" s="17">
        <f t="shared" si="20"/>
        <v>1.65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108.98</v>
      </c>
    </row>
    <row r="226" spans="1:28" s="4" customFormat="1">
      <c r="A226" s="9">
        <f>IFERROR(VLOOKUP(B226,'[1]DADOS (OCULTAR)'!$P$3:$R$53,3,0),"")</f>
        <v>10869782000900</v>
      </c>
      <c r="B226" s="10" t="str">
        <f>'[1]TCE - ANEXO III - Preencher'!C235</f>
        <v>HOSPITAL FERNANDO BEZERRA</v>
      </c>
      <c r="C226" s="11"/>
      <c r="D226" s="12" t="str">
        <f>'[1]TCE - ANEXO III - Preencher'!E235</f>
        <v>MARIA APARECIDA DE SENA BRASIL</v>
      </c>
      <c r="E226" s="10" t="str">
        <f>IF('[1]TCE - ANEXO III - Preencher'!F235="4 - Assistência Odontológica","2 - Outros Profissionais da Saúde",'[1]TCE - ANEXO II - Enviar TCE'!E225)</f>
        <v>2 - Outros Profissionais da Saúde</v>
      </c>
      <c r="F226" s="13" t="str">
        <f>'[1]TCE - ANEXO III - Preencher'!G235</f>
        <v>322205</v>
      </c>
      <c r="G226" s="14">
        <f>IF('[1]TCE - ANEXO III - Preencher'!H235="","",'[1]TCE - ANEXO III - Preencher'!H235)</f>
        <v>43891</v>
      </c>
      <c r="H226" s="15">
        <f>'[1]TCE - ANEXO III - Preencher'!I235</f>
        <v>0</v>
      </c>
      <c r="I226" s="15">
        <f>'[1]TCE - ANEXO III - Preencher'!J235</f>
        <v>121.33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11.76</v>
      </c>
      <c r="M226" s="16">
        <f t="shared" si="19"/>
        <v>-11.76</v>
      </c>
      <c r="N226" s="16">
        <f>'[1]TCE - ANEXO III - Preencher'!O235</f>
        <v>1.65</v>
      </c>
      <c r="O226" s="16">
        <f>'[1]TCE - ANEXO III - Preencher'!P235</f>
        <v>0</v>
      </c>
      <c r="P226" s="17">
        <f t="shared" si="20"/>
        <v>1.65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111.22</v>
      </c>
    </row>
    <row r="227" spans="1:28" s="4" customFormat="1">
      <c r="A227" s="9">
        <f>IFERROR(VLOOKUP(B227,'[1]DADOS (OCULTAR)'!$P$3:$R$53,3,0),"")</f>
        <v>10869782000900</v>
      </c>
      <c r="B227" s="10" t="str">
        <f>'[1]TCE - ANEXO III - Preencher'!C236</f>
        <v>HOSPITAL FERNANDO BEZERRA</v>
      </c>
      <c r="C227" s="11"/>
      <c r="D227" s="12" t="str">
        <f>'[1]TCE - ANEXO III - Preencher'!E236</f>
        <v>VANDERLAN PEREIRA DE BARROS</v>
      </c>
      <c r="E227" s="10" t="str">
        <f>IF('[1]TCE - ANEXO III - Preencher'!F236="4 - Assistência Odontológica","2 - Outros Profissionais da Saúde",'[1]TCE - ANEXO II - Enviar TCE'!E226)</f>
        <v>3 - Administrativo</v>
      </c>
      <c r="F227" s="13" t="str">
        <f>'[1]TCE - ANEXO III - Preencher'!G236</f>
        <v>514320</v>
      </c>
      <c r="G227" s="14">
        <f>IF('[1]TCE - ANEXO III - Preencher'!H236="","",'[1]TCE - ANEXO III - Preencher'!H236)</f>
        <v>43891</v>
      </c>
      <c r="H227" s="15">
        <f>'[1]TCE - ANEXO III - Preencher'!I236</f>
        <v>0</v>
      </c>
      <c r="I227" s="15">
        <f>'[1]TCE - ANEXO III - Preencher'!J236</f>
        <v>129.05000000000001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10.45</v>
      </c>
      <c r="M227" s="16">
        <f t="shared" si="19"/>
        <v>-10.45</v>
      </c>
      <c r="N227" s="16">
        <f>'[1]TCE - ANEXO III - Preencher'!O236</f>
        <v>1.65</v>
      </c>
      <c r="O227" s="16">
        <f>'[1]TCE - ANEXO III - Preencher'!P236</f>
        <v>0</v>
      </c>
      <c r="P227" s="17">
        <f t="shared" si="20"/>
        <v>1.65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120.25000000000001</v>
      </c>
    </row>
    <row r="228" spans="1:28" s="4" customFormat="1">
      <c r="A228" s="9">
        <f>IFERROR(VLOOKUP(B228,'[1]DADOS (OCULTAR)'!$P$3:$R$53,3,0),"")</f>
        <v>10869782000900</v>
      </c>
      <c r="B228" s="10" t="str">
        <f>'[1]TCE - ANEXO III - Preencher'!C237</f>
        <v>HOSPITAL FERNANDO BEZERRA</v>
      </c>
      <c r="C228" s="11"/>
      <c r="D228" s="12" t="str">
        <f>'[1]TCE - ANEXO III - Preencher'!E237</f>
        <v>CARLOS MERSIO DA SILVA</v>
      </c>
      <c r="E228" s="10" t="str">
        <f>IF('[1]TCE - ANEXO III - Preencher'!F237="4 - Assistência Odontológica","2 - Outros Profissionais da Saúde",'[1]TCE - ANEXO II - Enviar TCE'!E227)</f>
        <v>3 - Administrativo</v>
      </c>
      <c r="F228" s="13" t="str">
        <f>'[1]TCE - ANEXO III - Preencher'!G237</f>
        <v>514320</v>
      </c>
      <c r="G228" s="14">
        <f>IF('[1]TCE - ANEXO III - Preencher'!H237="","",'[1]TCE - ANEXO III - Preencher'!H237)</f>
        <v>43891</v>
      </c>
      <c r="H228" s="15">
        <f>'[1]TCE - ANEXO III - Preencher'!I237</f>
        <v>0</v>
      </c>
      <c r="I228" s="15">
        <f>'[1]TCE - ANEXO III - Preencher'!J237</f>
        <v>107.16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10.45</v>
      </c>
      <c r="M228" s="16">
        <f t="shared" si="19"/>
        <v>-10.45</v>
      </c>
      <c r="N228" s="16">
        <f>'[1]TCE - ANEXO III - Preencher'!O237</f>
        <v>1.65</v>
      </c>
      <c r="O228" s="16">
        <f>'[1]TCE - ANEXO III - Preencher'!P237</f>
        <v>0</v>
      </c>
      <c r="P228" s="17">
        <f t="shared" si="20"/>
        <v>1.65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98.36</v>
      </c>
    </row>
    <row r="229" spans="1:28" s="4" customFormat="1">
      <c r="A229" s="9">
        <f>IFERROR(VLOOKUP(B229,'[1]DADOS (OCULTAR)'!$P$3:$R$53,3,0),"")</f>
        <v>10869782000900</v>
      </c>
      <c r="B229" s="10" t="str">
        <f>'[1]TCE - ANEXO III - Preencher'!C238</f>
        <v>HOSPITAL FERNANDO BEZERRA</v>
      </c>
      <c r="C229" s="11"/>
      <c r="D229" s="12" t="str">
        <f>'[1]TCE - ANEXO III - Preencher'!E238</f>
        <v>JOSEANE MARIA DE SOUZA</v>
      </c>
      <c r="E229" s="10" t="str">
        <f>IF('[1]TCE - ANEXO III - Preencher'!F238="4 - Assistência Odontológica","2 - Outros Profissionais da Saúde",'[1]TCE - ANEXO II - Enviar TCE'!E228)</f>
        <v>3 - Administrativo</v>
      </c>
      <c r="F229" s="13" t="str">
        <f>'[1]TCE - ANEXO III - Preencher'!G238</f>
        <v>516405</v>
      </c>
      <c r="G229" s="14">
        <f>IF('[1]TCE - ANEXO III - Preencher'!H238="","",'[1]TCE - ANEXO III - Preencher'!H238)</f>
        <v>43891</v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1.65</v>
      </c>
      <c r="O229" s="16">
        <f>'[1]TCE - ANEXO III - Preencher'!P238</f>
        <v>0</v>
      </c>
      <c r="P229" s="17">
        <f t="shared" si="20"/>
        <v>1.65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1.65</v>
      </c>
    </row>
    <row r="230" spans="1:28" s="4" customFormat="1">
      <c r="A230" s="9">
        <f>IFERROR(VLOOKUP(B230,'[1]DADOS (OCULTAR)'!$P$3:$R$53,3,0),"")</f>
        <v>10869782000900</v>
      </c>
      <c r="B230" s="10" t="str">
        <f>'[1]TCE - ANEXO III - Preencher'!C239</f>
        <v>HOSPITAL FERNANDO BEZERRA</v>
      </c>
      <c r="C230" s="11"/>
      <c r="D230" s="12" t="str">
        <f>'[1]TCE - ANEXO III - Preencher'!E239</f>
        <v>MALCO SILAS SALES NAZARIO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 t="str">
        <f>'[1]TCE - ANEXO III - Preencher'!G239</f>
        <v>521130</v>
      </c>
      <c r="G230" s="14">
        <f>IF('[1]TCE - ANEXO III - Preencher'!H239="","",'[1]TCE - ANEXO III - Preencher'!H239)</f>
        <v>43891</v>
      </c>
      <c r="H230" s="15">
        <f>'[1]TCE - ANEXO III - Preencher'!I239</f>
        <v>0</v>
      </c>
      <c r="I230" s="15">
        <f>'[1]TCE - ANEXO III - Preencher'!J239</f>
        <v>104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10.45</v>
      </c>
      <c r="M230" s="16">
        <f t="shared" si="19"/>
        <v>-10.45</v>
      </c>
      <c r="N230" s="16">
        <f>'[1]TCE - ANEXO III - Preencher'!O239</f>
        <v>1.65</v>
      </c>
      <c r="O230" s="16">
        <f>'[1]TCE - ANEXO III - Preencher'!P239</f>
        <v>0</v>
      </c>
      <c r="P230" s="17">
        <f t="shared" si="20"/>
        <v>1.65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95.2</v>
      </c>
    </row>
    <row r="231" spans="1:28" s="4" customFormat="1">
      <c r="A231" s="9">
        <f>IFERROR(VLOOKUP(B231,'[1]DADOS (OCULTAR)'!$P$3:$R$53,3,0),"")</f>
        <v>10869782000900</v>
      </c>
      <c r="B231" s="10" t="str">
        <f>'[1]TCE - ANEXO III - Preencher'!C240</f>
        <v>HOSPITAL FERNANDO BEZERRA</v>
      </c>
      <c r="C231" s="11"/>
      <c r="D231" s="12" t="str">
        <f>'[1]TCE - ANEXO III - Preencher'!E240</f>
        <v>MARIA EDLENE DOS SANTOS</v>
      </c>
      <c r="E231" s="10" t="str">
        <f>IF('[1]TCE - ANEXO III - Preencher'!F240="4 - Assistência Odontológica","2 - Outros Profissionais da Saúde",'[1]TCE - ANEXO II - Enviar TCE'!E230)</f>
        <v>3 - Administrativo</v>
      </c>
      <c r="F231" s="13" t="str">
        <f>'[1]TCE - ANEXO III - Preencher'!G240</f>
        <v>513505</v>
      </c>
      <c r="G231" s="14">
        <f>IF('[1]TCE - ANEXO III - Preencher'!H240="","",'[1]TCE - ANEXO III - Preencher'!H240)</f>
        <v>43891</v>
      </c>
      <c r="H231" s="15">
        <f>'[1]TCE - ANEXO III - Preencher'!I240</f>
        <v>0</v>
      </c>
      <c r="I231" s="15">
        <f>'[1]TCE - ANEXO III - Preencher'!J240</f>
        <v>110.72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10.45</v>
      </c>
      <c r="M231" s="16">
        <f t="shared" si="19"/>
        <v>-10.45</v>
      </c>
      <c r="N231" s="16">
        <f>'[1]TCE - ANEXO III - Preencher'!O240</f>
        <v>1.65</v>
      </c>
      <c r="O231" s="16">
        <f>'[1]TCE - ANEXO III - Preencher'!P240</f>
        <v>0</v>
      </c>
      <c r="P231" s="17">
        <f t="shared" si="20"/>
        <v>1.65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101.92</v>
      </c>
    </row>
    <row r="232" spans="1:28" s="4" customFormat="1">
      <c r="A232" s="9">
        <f>IFERROR(VLOOKUP(B232,'[1]DADOS (OCULTAR)'!$P$3:$R$53,3,0),"")</f>
        <v>10869782000900</v>
      </c>
      <c r="B232" s="10" t="str">
        <f>'[1]TCE - ANEXO III - Preencher'!C241</f>
        <v>HOSPITAL FERNANDO BEZERRA</v>
      </c>
      <c r="C232" s="11"/>
      <c r="D232" s="12" t="str">
        <f>'[1]TCE - ANEXO III - Preencher'!E241</f>
        <v>WDLANIA PEREIRA DE SOUZA</v>
      </c>
      <c r="E232" s="10" t="str">
        <f>IF('[1]TCE - ANEXO III - Preencher'!F241="4 - Assistência Odontológica","2 - Outros Profissionais da Saúde",'[1]TCE - ANEXO II - Enviar TCE'!E231)</f>
        <v>3 - Administrativo</v>
      </c>
      <c r="F232" s="13" t="str">
        <f>'[1]TCE - ANEXO III - Preencher'!G241</f>
        <v>513505</v>
      </c>
      <c r="G232" s="14">
        <f>IF('[1]TCE - ANEXO III - Preencher'!H241="","",'[1]TCE - ANEXO III - Preencher'!H241)</f>
        <v>43891</v>
      </c>
      <c r="H232" s="15">
        <f>'[1]TCE - ANEXO III - Preencher'!I241</f>
        <v>0</v>
      </c>
      <c r="I232" s="15">
        <f>'[1]TCE - ANEXO III - Preencher'!J241</f>
        <v>105.43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10.45</v>
      </c>
      <c r="M232" s="16">
        <f t="shared" si="19"/>
        <v>-10.45</v>
      </c>
      <c r="N232" s="16">
        <f>'[1]TCE - ANEXO III - Preencher'!O241</f>
        <v>1.65</v>
      </c>
      <c r="O232" s="16">
        <f>'[1]TCE - ANEXO III - Preencher'!P241</f>
        <v>0</v>
      </c>
      <c r="P232" s="17">
        <f t="shared" si="20"/>
        <v>1.65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96.63000000000001</v>
      </c>
    </row>
    <row r="233" spans="1:28" s="4" customFormat="1">
      <c r="A233" s="9">
        <f>IFERROR(VLOOKUP(B233,'[1]DADOS (OCULTAR)'!$P$3:$R$53,3,0),"")</f>
        <v>10869782000900</v>
      </c>
      <c r="B233" s="10" t="str">
        <f>'[1]TCE - ANEXO III - Preencher'!C242</f>
        <v>HOSPITAL FERNANDO BEZERRA</v>
      </c>
      <c r="C233" s="11"/>
      <c r="D233" s="12" t="str">
        <f>'[1]TCE - ANEXO III - Preencher'!E242</f>
        <v>MARCONDES GONCALVES DE LIMA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 t="str">
        <f>'[1]TCE - ANEXO III - Preencher'!G242</f>
        <v>515110</v>
      </c>
      <c r="G233" s="14">
        <f>IF('[1]TCE - ANEXO III - Preencher'!H242="","",'[1]TCE - ANEXO III - Preencher'!H242)</f>
        <v>43891</v>
      </c>
      <c r="H233" s="15">
        <f>'[1]TCE - ANEXO III - Preencher'!I242</f>
        <v>0</v>
      </c>
      <c r="I233" s="15">
        <f>'[1]TCE - ANEXO III - Preencher'!J242</f>
        <v>129.26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10.45</v>
      </c>
      <c r="M233" s="16">
        <f t="shared" si="19"/>
        <v>-10.45</v>
      </c>
      <c r="N233" s="16">
        <f>'[1]TCE - ANEXO III - Preencher'!O242</f>
        <v>1.65</v>
      </c>
      <c r="O233" s="16">
        <f>'[1]TCE - ANEXO III - Preencher'!P242</f>
        <v>0</v>
      </c>
      <c r="P233" s="17">
        <f t="shared" si="20"/>
        <v>1.65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120.46</v>
      </c>
    </row>
    <row r="234" spans="1:28" s="4" customFormat="1">
      <c r="A234" s="9">
        <f>IFERROR(VLOOKUP(B234,'[1]DADOS (OCULTAR)'!$P$3:$R$53,3,0),"")</f>
        <v>10869782000900</v>
      </c>
      <c r="B234" s="10" t="str">
        <f>'[1]TCE - ANEXO III - Preencher'!C243</f>
        <v>HOSPITAL FERNANDO BEZERRA</v>
      </c>
      <c r="C234" s="11"/>
      <c r="D234" s="12" t="str">
        <f>'[1]TCE - ANEXO III - Preencher'!E243</f>
        <v>KARLA ISMENIA ANDRADE DUARTE DE MELO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 t="str">
        <f>'[1]TCE - ANEXO III - Preencher'!G243</f>
        <v>322205</v>
      </c>
      <c r="G234" s="14">
        <f>IF('[1]TCE - ANEXO III - Preencher'!H243="","",'[1]TCE - ANEXO III - Preencher'!H243)</f>
        <v>43891</v>
      </c>
      <c r="H234" s="15">
        <f>'[1]TCE - ANEXO III - Preencher'!I243</f>
        <v>0</v>
      </c>
      <c r="I234" s="15">
        <f>'[1]TCE - ANEXO III - Preencher'!J243</f>
        <v>139.09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11.76</v>
      </c>
      <c r="M234" s="16">
        <f t="shared" si="19"/>
        <v>-11.76</v>
      </c>
      <c r="N234" s="16">
        <f>'[1]TCE - ANEXO III - Preencher'!O243</f>
        <v>1.65</v>
      </c>
      <c r="O234" s="16">
        <f>'[1]TCE - ANEXO III - Preencher'!P243</f>
        <v>0</v>
      </c>
      <c r="P234" s="17">
        <f t="shared" si="20"/>
        <v>1.65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128.97999999999999</v>
      </c>
    </row>
    <row r="235" spans="1:28" s="4" customFormat="1">
      <c r="A235" s="9">
        <f>IFERROR(VLOOKUP(B235,'[1]DADOS (OCULTAR)'!$P$3:$R$53,3,0),"")</f>
        <v>10869782000900</v>
      </c>
      <c r="B235" s="10" t="str">
        <f>'[1]TCE - ANEXO III - Preencher'!C244</f>
        <v>HOSPITAL FERNANDO BEZERRA</v>
      </c>
      <c r="C235" s="11"/>
      <c r="D235" s="12" t="str">
        <f>'[1]TCE - ANEXO III - Preencher'!E244</f>
        <v>HAYRTON CARNEIRO DE ANDRADE</v>
      </c>
      <c r="E235" s="10" t="str">
        <f>IF('[1]TCE - ANEXO III - Preencher'!F244="4 - Assistência Odontológica","2 - Outros Profissionais da Saúde",'[1]TCE - ANEXO II - Enviar TCE'!E234)</f>
        <v>1 - Médico</v>
      </c>
      <c r="F235" s="13" t="str">
        <f>'[1]TCE - ANEXO III - Preencher'!G244</f>
        <v>225125</v>
      </c>
      <c r="G235" s="14">
        <f>IF('[1]TCE - ANEXO III - Preencher'!H244="","",'[1]TCE - ANEXO III - Preencher'!H244)</f>
        <v>43891</v>
      </c>
      <c r="H235" s="15">
        <f>'[1]TCE - ANEXO III - Preencher'!I244</f>
        <v>0</v>
      </c>
      <c r="I235" s="15">
        <f>'[1]TCE - ANEXO III - Preencher'!J244</f>
        <v>969.12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4</v>
      </c>
      <c r="O235" s="16">
        <f>'[1]TCE - ANEXO III - Preencher'!P244</f>
        <v>0</v>
      </c>
      <c r="P235" s="17">
        <f t="shared" si="20"/>
        <v>4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973.12</v>
      </c>
    </row>
    <row r="236" spans="1:28" s="4" customFormat="1">
      <c r="A236" s="9">
        <f>IFERROR(VLOOKUP(B236,'[1]DADOS (OCULTAR)'!$P$3:$R$53,3,0),"")</f>
        <v>10869782000900</v>
      </c>
      <c r="B236" s="10" t="str">
        <f>'[1]TCE - ANEXO III - Preencher'!C245</f>
        <v>HOSPITAL FERNANDO BEZERRA</v>
      </c>
      <c r="C236" s="11"/>
      <c r="D236" s="12" t="str">
        <f>'[1]TCE - ANEXO III - Preencher'!E245</f>
        <v>AUGUSTO GUILHERME ZIEMER</v>
      </c>
      <c r="E236" s="10" t="str">
        <f>IF('[1]TCE - ANEXO III - Preencher'!F245="4 - Assistência Odontológica","2 - Outros Profissionais da Saúde",'[1]TCE - ANEXO II - Enviar TCE'!E235)</f>
        <v>3 - Administrativo</v>
      </c>
      <c r="F236" s="13" t="str">
        <f>'[1]TCE - ANEXO III - Preencher'!G245</f>
        <v>414105</v>
      </c>
      <c r="G236" s="14">
        <f>IF('[1]TCE - ANEXO III - Preencher'!H245="","",'[1]TCE - ANEXO III - Preencher'!H245)</f>
        <v>43891</v>
      </c>
      <c r="H236" s="15">
        <f>'[1]TCE - ANEXO III - Preencher'!I245</f>
        <v>0</v>
      </c>
      <c r="I236" s="15">
        <f>'[1]TCE - ANEXO III - Preencher'!J245</f>
        <v>102.89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9.41</v>
      </c>
      <c r="M236" s="16">
        <f t="shared" si="19"/>
        <v>-9.41</v>
      </c>
      <c r="N236" s="16">
        <f>'[1]TCE - ANEXO III - Preencher'!O245</f>
        <v>1.65</v>
      </c>
      <c r="O236" s="16">
        <f>'[1]TCE - ANEXO III - Preencher'!P245</f>
        <v>0</v>
      </c>
      <c r="P236" s="17">
        <f t="shared" si="20"/>
        <v>1.65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95.13000000000001</v>
      </c>
    </row>
    <row r="237" spans="1:28" s="4" customFormat="1">
      <c r="A237" s="9">
        <f>IFERROR(VLOOKUP(B237,'[1]DADOS (OCULTAR)'!$P$3:$R$53,3,0),"")</f>
        <v>10869782000900</v>
      </c>
      <c r="B237" s="10" t="str">
        <f>'[1]TCE - ANEXO III - Preencher'!C246</f>
        <v>HOSPITAL FERNANDO BEZERRA</v>
      </c>
      <c r="C237" s="11"/>
      <c r="D237" s="12" t="str">
        <f>'[1]TCE - ANEXO III - Preencher'!E246</f>
        <v>CAIQUE APARECIDO ALVES DE CARVALHO</v>
      </c>
      <c r="E237" s="10" t="str">
        <f>IF('[1]TCE - ANEXO III - Preencher'!F246="4 - Assistência Odontológica","2 - Outros Profissionais da Saúde",'[1]TCE - ANEXO II - Enviar TCE'!E236)</f>
        <v>3 - Administrativo</v>
      </c>
      <c r="F237" s="13" t="str">
        <f>'[1]TCE - ANEXO III - Preencher'!G246</f>
        <v>517420</v>
      </c>
      <c r="G237" s="14">
        <f>IF('[1]TCE - ANEXO III - Preencher'!H246="","",'[1]TCE - ANEXO III - Preencher'!H246)</f>
        <v>43891</v>
      </c>
      <c r="H237" s="15">
        <f>'[1]TCE - ANEXO III - Preencher'!I246</f>
        <v>0</v>
      </c>
      <c r="I237" s="15">
        <f>'[1]TCE - ANEXO III - Preencher'!J246</f>
        <v>238.89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1.65</v>
      </c>
      <c r="O237" s="16">
        <f>'[1]TCE - ANEXO III - Preencher'!P246</f>
        <v>0</v>
      </c>
      <c r="P237" s="17">
        <f t="shared" si="20"/>
        <v>1.65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240.54</v>
      </c>
    </row>
    <row r="238" spans="1:28" s="4" customFormat="1">
      <c r="A238" s="9">
        <f>IFERROR(VLOOKUP(B238,'[1]DADOS (OCULTAR)'!$P$3:$R$53,3,0),"")</f>
        <v>10869782000900</v>
      </c>
      <c r="B238" s="10" t="str">
        <f>'[1]TCE - ANEXO III - Preencher'!C247</f>
        <v>HOSPITAL FERNANDO BEZERRA</v>
      </c>
      <c r="C238" s="11"/>
      <c r="D238" s="12" t="str">
        <f>'[1]TCE - ANEXO III - Preencher'!E247</f>
        <v>BEATRIZ LEITE LUSTOSA DO NASCIMENTO ALENCAR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 t="str">
        <f>'[1]TCE - ANEXO III - Preencher'!G247</f>
        <v>322205</v>
      </c>
      <c r="G238" s="14">
        <f>IF('[1]TCE - ANEXO III - Preencher'!H247="","",'[1]TCE - ANEXO III - Preencher'!H247)</f>
        <v>43891</v>
      </c>
      <c r="H238" s="15">
        <f>'[1]TCE - ANEXO III - Preencher'!I247</f>
        <v>0</v>
      </c>
      <c r="I238" s="15">
        <f>'[1]TCE - ANEXO III - Preencher'!J247</f>
        <v>120.31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10.97</v>
      </c>
      <c r="M238" s="16">
        <f t="shared" si="19"/>
        <v>-10.97</v>
      </c>
      <c r="N238" s="16">
        <f>'[1]TCE - ANEXO III - Preencher'!O247</f>
        <v>1.65</v>
      </c>
      <c r="O238" s="16">
        <f>'[1]TCE - ANEXO III - Preencher'!P247</f>
        <v>0</v>
      </c>
      <c r="P238" s="17">
        <f t="shared" si="20"/>
        <v>1.65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59.73</v>
      </c>
      <c r="U238" s="16">
        <f>'[1]TCE - ANEXO III - Preencher'!V247</f>
        <v>0</v>
      </c>
      <c r="V238" s="17">
        <f t="shared" si="22"/>
        <v>59.73</v>
      </c>
      <c r="W238" s="18" t="str">
        <f>IF('[1]TCE - ANEXO III - Preencher'!X247="","",'[1]TCE - ANEXO III - Preencher'!X247)</f>
        <v>Auxílio Creche</v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170.72</v>
      </c>
    </row>
    <row r="239" spans="1:28" s="4" customFormat="1">
      <c r="A239" s="9">
        <f>IFERROR(VLOOKUP(B239,'[1]DADOS (OCULTAR)'!$P$3:$R$53,3,0),"")</f>
        <v>10869782000900</v>
      </c>
      <c r="B239" s="10" t="str">
        <f>'[1]TCE - ANEXO III - Preencher'!C248</f>
        <v>HOSPITAL FERNANDO BEZERRA</v>
      </c>
      <c r="C239" s="11"/>
      <c r="D239" s="12" t="str">
        <f>'[1]TCE - ANEXO III - Preencher'!E248</f>
        <v>BARBARA LEITE LUSTOSA DO NASCIMENTO ALENCAR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 t="str">
        <f>'[1]TCE - ANEXO III - Preencher'!G248</f>
        <v>322205</v>
      </c>
      <c r="G239" s="14">
        <f>IF('[1]TCE - ANEXO III - Preencher'!H248="","",'[1]TCE - ANEXO III - Preencher'!H248)</f>
        <v>43891</v>
      </c>
      <c r="H239" s="15">
        <f>'[1]TCE - ANEXO III - Preencher'!I248</f>
        <v>0</v>
      </c>
      <c r="I239" s="15">
        <f>'[1]TCE - ANEXO III - Preencher'!J248</f>
        <v>122.16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11.76</v>
      </c>
      <c r="M239" s="16">
        <f t="shared" si="19"/>
        <v>-11.76</v>
      </c>
      <c r="N239" s="16">
        <f>'[1]TCE - ANEXO III - Preencher'!O248</f>
        <v>1.65</v>
      </c>
      <c r="O239" s="16">
        <f>'[1]TCE - ANEXO III - Preencher'!P248</f>
        <v>0</v>
      </c>
      <c r="P239" s="17">
        <f t="shared" si="20"/>
        <v>1.65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61.87</v>
      </c>
      <c r="U239" s="16">
        <f>'[1]TCE - ANEXO III - Preencher'!V248</f>
        <v>0</v>
      </c>
      <c r="V239" s="17">
        <f t="shared" si="22"/>
        <v>61.87</v>
      </c>
      <c r="W239" s="18" t="str">
        <f>IF('[1]TCE - ANEXO III - Preencher'!X248="","",'[1]TCE - ANEXO III - Preencher'!X248)</f>
        <v>Auxílio Creche</v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173.92</v>
      </c>
    </row>
    <row r="240" spans="1:28" s="4" customFormat="1">
      <c r="A240" s="9">
        <f>IFERROR(VLOOKUP(B240,'[1]DADOS (OCULTAR)'!$P$3:$R$53,3,0),"")</f>
        <v>10869782000900</v>
      </c>
      <c r="B240" s="10" t="str">
        <f>'[1]TCE - ANEXO III - Preencher'!C249</f>
        <v>HOSPITAL FERNANDO BEZERRA</v>
      </c>
      <c r="C240" s="11"/>
      <c r="D240" s="12" t="str">
        <f>'[1]TCE - ANEXO III - Preencher'!E249</f>
        <v>FRANCISCO JOSE CAVALCANTE JUNIOR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 t="str">
        <f>'[1]TCE - ANEXO III - Preencher'!G249</f>
        <v>521130</v>
      </c>
      <c r="G240" s="14">
        <f>IF('[1]TCE - ANEXO III - Preencher'!H249="","",'[1]TCE - ANEXO III - Preencher'!H249)</f>
        <v>43891</v>
      </c>
      <c r="H240" s="15">
        <f>'[1]TCE - ANEXO III - Preencher'!I249</f>
        <v>0</v>
      </c>
      <c r="I240" s="15">
        <f>'[1]TCE - ANEXO III - Preencher'!J249</f>
        <v>108.33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10.45</v>
      </c>
      <c r="M240" s="16">
        <f t="shared" si="19"/>
        <v>-10.45</v>
      </c>
      <c r="N240" s="16">
        <f>'[1]TCE - ANEXO III - Preencher'!O249</f>
        <v>1.65</v>
      </c>
      <c r="O240" s="16">
        <f>'[1]TCE - ANEXO III - Preencher'!P249</f>
        <v>0</v>
      </c>
      <c r="P240" s="17">
        <f t="shared" si="20"/>
        <v>1.65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99.53</v>
      </c>
    </row>
    <row r="241" spans="1:28" s="4" customFormat="1">
      <c r="A241" s="9">
        <f>IFERROR(VLOOKUP(B241,'[1]DADOS (OCULTAR)'!$P$3:$R$53,3,0),"")</f>
        <v>10869782000900</v>
      </c>
      <c r="B241" s="10" t="str">
        <f>'[1]TCE - ANEXO III - Preencher'!C250</f>
        <v>HOSPITAL FERNANDO BEZERRA</v>
      </c>
      <c r="C241" s="11"/>
      <c r="D241" s="12" t="str">
        <f>'[1]TCE - ANEXO III - Preencher'!E250</f>
        <v>ALCINEIDE DE CARVALHO LIMA</v>
      </c>
      <c r="E241" s="10" t="str">
        <f>IF('[1]TCE - ANEXO III - Preencher'!F250="4 - Assistência Odontológica","2 - Outros Profissionais da Saúde",'[1]TCE - ANEXO II - Enviar TCE'!E240)</f>
        <v>2 - Outros Profissionais da Saúde</v>
      </c>
      <c r="F241" s="13" t="str">
        <f>'[1]TCE - ANEXO III - Preencher'!G250</f>
        <v>322205</v>
      </c>
      <c r="G241" s="14">
        <f>IF('[1]TCE - ANEXO III - Preencher'!H250="","",'[1]TCE - ANEXO III - Preencher'!H250)</f>
        <v>43891</v>
      </c>
      <c r="H241" s="15">
        <f>'[1]TCE - ANEXO III - Preencher'!I250</f>
        <v>0</v>
      </c>
      <c r="I241" s="15">
        <f>'[1]TCE - ANEXO III - Preencher'!J250</f>
        <v>121.6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10.83</v>
      </c>
      <c r="M241" s="16">
        <f t="shared" si="19"/>
        <v>-10.83</v>
      </c>
      <c r="N241" s="16">
        <f>'[1]TCE - ANEXO III - Preencher'!O250</f>
        <v>1.65</v>
      </c>
      <c r="O241" s="16">
        <f>'[1]TCE - ANEXO III - Preencher'!P250</f>
        <v>0</v>
      </c>
      <c r="P241" s="17">
        <f t="shared" si="20"/>
        <v>1.65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112.42</v>
      </c>
    </row>
    <row r="242" spans="1:28" s="4" customFormat="1">
      <c r="A242" s="9">
        <f>IFERROR(VLOOKUP(B242,'[1]DADOS (OCULTAR)'!$P$3:$R$53,3,0),"")</f>
        <v>10869782000900</v>
      </c>
      <c r="B242" s="10" t="str">
        <f>'[1]TCE - ANEXO III - Preencher'!C251</f>
        <v>HOSPITAL FERNANDO BEZERRA</v>
      </c>
      <c r="C242" s="11"/>
      <c r="D242" s="12" t="str">
        <f>'[1]TCE - ANEXO III - Preencher'!E251</f>
        <v>ZAIRA JOICE ARAUJO ARRAES PEREIRA ALENCAR</v>
      </c>
      <c r="E242" s="10" t="str">
        <f>IF('[1]TCE - ANEXO III - Preencher'!F251="4 - Assistência Odontológica","2 - Outros Profissionais da Saúde",'[1]TCE - ANEXO II - Enviar TCE'!E241)</f>
        <v>2 - Outros Profissionais da Saúde</v>
      </c>
      <c r="F242" s="13" t="str">
        <f>'[1]TCE - ANEXO III - Preencher'!G251</f>
        <v>223605</v>
      </c>
      <c r="G242" s="14">
        <f>IF('[1]TCE - ANEXO III - Preencher'!H251="","",'[1]TCE - ANEXO III - Preencher'!H251)</f>
        <v>43891</v>
      </c>
      <c r="H242" s="15">
        <f>'[1]TCE - ANEXO III - Preencher'!I251</f>
        <v>0</v>
      </c>
      <c r="I242" s="15">
        <f>'[1]TCE - ANEXO III - Preencher'!J251</f>
        <v>227.47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1.28</v>
      </c>
      <c r="O242" s="16">
        <f>'[1]TCE - ANEXO III - Preencher'!P251</f>
        <v>0</v>
      </c>
      <c r="P242" s="17">
        <f t="shared" si="20"/>
        <v>1.28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112.03</v>
      </c>
      <c r="U242" s="16">
        <f>'[1]TCE - ANEXO III - Preencher'!V251</f>
        <v>0</v>
      </c>
      <c r="V242" s="17">
        <f t="shared" si="22"/>
        <v>112.03</v>
      </c>
      <c r="W242" s="18" t="str">
        <f>IF('[1]TCE - ANEXO III - Preencher'!X251="","",'[1]TCE - ANEXO III - Preencher'!X251)</f>
        <v>Auxílio Creche</v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340.78</v>
      </c>
    </row>
    <row r="243" spans="1:28" s="4" customFormat="1">
      <c r="A243" s="9">
        <f>IFERROR(VLOOKUP(B243,'[1]DADOS (OCULTAR)'!$P$3:$R$53,3,0),"")</f>
        <v>10869782000900</v>
      </c>
      <c r="B243" s="10" t="str">
        <f>'[1]TCE - ANEXO III - Preencher'!C252</f>
        <v>HOSPITAL FERNANDO BEZERRA</v>
      </c>
      <c r="C243" s="11"/>
      <c r="D243" s="12" t="str">
        <f>'[1]TCE - ANEXO III - Preencher'!E252</f>
        <v>WILSSOM BOSCO PEREIRA CRUZ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 t="str">
        <f>'[1]TCE - ANEXO III - Preencher'!G252</f>
        <v>322205</v>
      </c>
      <c r="G243" s="14">
        <f>IF('[1]TCE - ANEXO III - Preencher'!H252="","",'[1]TCE - ANEXO III - Preencher'!H252)</f>
        <v>43891</v>
      </c>
      <c r="H243" s="15">
        <f>'[1]TCE - ANEXO III - Preencher'!I252</f>
        <v>0</v>
      </c>
      <c r="I243" s="15">
        <f>'[1]TCE - ANEXO III - Preencher'!J252</f>
        <v>112.53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10.83</v>
      </c>
      <c r="M243" s="16">
        <f t="shared" si="19"/>
        <v>-10.83</v>
      </c>
      <c r="N243" s="16">
        <f>'[1]TCE - ANEXO III - Preencher'!O252</f>
        <v>1.65</v>
      </c>
      <c r="O243" s="16">
        <f>'[1]TCE - ANEXO III - Preencher'!P252</f>
        <v>0</v>
      </c>
      <c r="P243" s="17">
        <f t="shared" si="20"/>
        <v>1.65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103.35000000000001</v>
      </c>
    </row>
    <row r="244" spans="1:28" s="4" customFormat="1">
      <c r="A244" s="9">
        <f>IFERROR(VLOOKUP(B244,'[1]DADOS (OCULTAR)'!$P$3:$R$53,3,0),"")</f>
        <v>10869782000900</v>
      </c>
      <c r="B244" s="10" t="str">
        <f>'[1]TCE - ANEXO III - Preencher'!C253</f>
        <v>HOSPITAL FERNANDO BEZERRA</v>
      </c>
      <c r="C244" s="11"/>
      <c r="D244" s="12" t="str">
        <f>'[1]TCE - ANEXO III - Preencher'!E253</f>
        <v>MARIA HELENA LOPES DA SILVA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 t="str">
        <f>'[1]TCE - ANEXO III - Preencher'!G253</f>
        <v>322205</v>
      </c>
      <c r="G244" s="14">
        <f>IF('[1]TCE - ANEXO III - Preencher'!H253="","",'[1]TCE - ANEXO III - Preencher'!H253)</f>
        <v>43891</v>
      </c>
      <c r="H244" s="15">
        <f>'[1]TCE - ANEXO III - Preencher'!I253</f>
        <v>0</v>
      </c>
      <c r="I244" s="15">
        <f>'[1]TCE - ANEXO III - Preencher'!J253</f>
        <v>131.13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10.11</v>
      </c>
      <c r="M244" s="16">
        <f t="shared" si="19"/>
        <v>-10.11</v>
      </c>
      <c r="N244" s="16">
        <f>'[1]TCE - ANEXO III - Preencher'!O253</f>
        <v>1.65</v>
      </c>
      <c r="O244" s="16">
        <f>'[1]TCE - ANEXO III - Preencher'!P253</f>
        <v>0</v>
      </c>
      <c r="P244" s="17">
        <f t="shared" si="20"/>
        <v>1.65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122.67</v>
      </c>
    </row>
    <row r="245" spans="1:28" s="4" customFormat="1">
      <c r="A245" s="9">
        <f>IFERROR(VLOOKUP(B245,'[1]DADOS (OCULTAR)'!$P$3:$R$53,3,0),"")</f>
        <v>10869782000900</v>
      </c>
      <c r="B245" s="10" t="str">
        <f>'[1]TCE - ANEXO III - Preencher'!C254</f>
        <v>HOSPITAL FERNANDO BEZERRA</v>
      </c>
      <c r="C245" s="11"/>
      <c r="D245" s="12" t="str">
        <f>'[1]TCE - ANEXO III - Preencher'!E254</f>
        <v>PAULA LOZANGILA DA SILVA LOPES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 t="str">
        <f>'[1]TCE - ANEXO III - Preencher'!G254</f>
        <v>322205</v>
      </c>
      <c r="G245" s="14">
        <f>IF('[1]TCE - ANEXO III - Preencher'!H254="","",'[1]TCE - ANEXO III - Preencher'!H254)</f>
        <v>43891</v>
      </c>
      <c r="H245" s="15">
        <f>'[1]TCE - ANEXO III - Preencher'!I254</f>
        <v>0</v>
      </c>
      <c r="I245" s="15">
        <f>'[1]TCE - ANEXO III - Preencher'!J254</f>
        <v>174.77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5.42</v>
      </c>
      <c r="M245" s="16">
        <f t="shared" si="19"/>
        <v>-5.42</v>
      </c>
      <c r="N245" s="16">
        <f>'[1]TCE - ANEXO III - Preencher'!O254</f>
        <v>1.65</v>
      </c>
      <c r="O245" s="16">
        <f>'[1]TCE - ANEXO III - Preencher'!P254</f>
        <v>0</v>
      </c>
      <c r="P245" s="17">
        <f t="shared" si="20"/>
        <v>1.65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171.00000000000003</v>
      </c>
    </row>
    <row r="246" spans="1:28" s="4" customFormat="1">
      <c r="A246" s="9">
        <f>IFERROR(VLOOKUP(B246,'[1]DADOS (OCULTAR)'!$P$3:$R$53,3,0),"")</f>
        <v>10869782000900</v>
      </c>
      <c r="B246" s="10" t="str">
        <f>'[1]TCE - ANEXO III - Preencher'!C255</f>
        <v>HOSPITAL FERNANDO BEZERRA</v>
      </c>
      <c r="C246" s="11"/>
      <c r="D246" s="12" t="str">
        <f>'[1]TCE - ANEXO III - Preencher'!E255</f>
        <v>TATIANY LUNGUINHO CAVALCANTE FIGUEIREDO</v>
      </c>
      <c r="E246" s="10" t="str">
        <f>IF('[1]TCE - ANEXO III - Preencher'!F255="4 - Assistência Odontológica","2 - Outros Profissionais da Saúde",'[1]TCE - ANEXO II - Enviar TCE'!E245)</f>
        <v>2 - Outros Profissionais da Saúde</v>
      </c>
      <c r="F246" s="13" t="str">
        <f>'[1]TCE - ANEXO III - Preencher'!G255</f>
        <v>223505</v>
      </c>
      <c r="G246" s="14">
        <f>IF('[1]TCE - ANEXO III - Preencher'!H255="","",'[1]TCE - ANEXO III - Preencher'!H255)</f>
        <v>43891</v>
      </c>
      <c r="H246" s="15">
        <f>'[1]TCE - ANEXO III - Preencher'!I255</f>
        <v>0</v>
      </c>
      <c r="I246" s="15">
        <f>'[1]TCE - ANEXO III - Preencher'!J255</f>
        <v>175.97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1.28</v>
      </c>
      <c r="O246" s="16">
        <f>'[1]TCE - ANEXO III - Preencher'!P255</f>
        <v>0</v>
      </c>
      <c r="P246" s="17">
        <f t="shared" si="20"/>
        <v>1.28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177.25</v>
      </c>
    </row>
    <row r="247" spans="1:28" s="4" customFormat="1">
      <c r="A247" s="9">
        <f>IFERROR(VLOOKUP(B247,'[1]DADOS (OCULTAR)'!$P$3:$R$53,3,0),"")</f>
        <v>10869782000900</v>
      </c>
      <c r="B247" s="10" t="str">
        <f>'[1]TCE - ANEXO III - Preencher'!C256</f>
        <v>HOSPITAL FERNANDO BEZERRA</v>
      </c>
      <c r="C247" s="11"/>
      <c r="D247" s="12" t="str">
        <f>'[1]TCE - ANEXO III - Preencher'!E256</f>
        <v>CICERA FREIRE LOPES</v>
      </c>
      <c r="E247" s="10" t="str">
        <f>IF('[1]TCE - ANEXO III - Preencher'!F256="4 - Assistência Odontológica","2 - Outros Profissionais da Saúde",'[1]TCE - ANEXO II - Enviar TCE'!E246)</f>
        <v>2 - Outros Profissionais da Saúde</v>
      </c>
      <c r="F247" s="13" t="str">
        <f>'[1]TCE - ANEXO III - Preencher'!G256</f>
        <v>322205</v>
      </c>
      <c r="G247" s="14">
        <f>IF('[1]TCE - ANEXO III - Preencher'!H256="","",'[1]TCE - ANEXO III - Preencher'!H256)</f>
        <v>43891</v>
      </c>
      <c r="H247" s="15">
        <f>'[1]TCE - ANEXO III - Preencher'!I256</f>
        <v>0</v>
      </c>
      <c r="I247" s="15">
        <f>'[1]TCE - ANEXO III - Preencher'!J256</f>
        <v>119.19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10.83</v>
      </c>
      <c r="M247" s="16">
        <f t="shared" si="19"/>
        <v>-10.83</v>
      </c>
      <c r="N247" s="16">
        <f>'[1]TCE - ANEXO III - Preencher'!O256</f>
        <v>1.65</v>
      </c>
      <c r="O247" s="16">
        <f>'[1]TCE - ANEXO III - Preencher'!P256</f>
        <v>0</v>
      </c>
      <c r="P247" s="17">
        <f t="shared" si="20"/>
        <v>1.65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110.01</v>
      </c>
    </row>
    <row r="248" spans="1:28" s="4" customFormat="1">
      <c r="A248" s="9">
        <f>IFERROR(VLOOKUP(B248,'[1]DADOS (OCULTAR)'!$P$3:$R$53,3,0),"")</f>
        <v>10869782000900</v>
      </c>
      <c r="B248" s="10" t="str">
        <f>'[1]TCE - ANEXO III - Preencher'!C257</f>
        <v>HOSPITAL FERNANDO BEZERRA</v>
      </c>
      <c r="C248" s="11"/>
      <c r="D248" s="12" t="str">
        <f>'[1]TCE - ANEXO III - Preencher'!E257</f>
        <v>DYONYCK CAVALCANTE AGRA</v>
      </c>
      <c r="E248" s="10" t="str">
        <f>IF('[1]TCE - ANEXO III - Preencher'!F257="4 - Assistência Odontológica","2 - Outros Profissionais da Saúde",'[1]TCE - ANEXO II - Enviar TCE'!E247)</f>
        <v>2 - Outros Profissionais da Saúde</v>
      </c>
      <c r="F248" s="13" t="str">
        <f>'[1]TCE - ANEXO III - Preencher'!G257</f>
        <v>322205</v>
      </c>
      <c r="G248" s="14">
        <f>IF('[1]TCE - ANEXO III - Preencher'!H257="","",'[1]TCE - ANEXO III - Preencher'!H257)</f>
        <v>43891</v>
      </c>
      <c r="H248" s="15">
        <f>'[1]TCE - ANEXO III - Preencher'!I257</f>
        <v>0</v>
      </c>
      <c r="I248" s="15">
        <f>'[1]TCE - ANEXO III - Preencher'!J257</f>
        <v>180.64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1.65</v>
      </c>
      <c r="O248" s="16">
        <f>'[1]TCE - ANEXO III - Preencher'!P257</f>
        <v>0</v>
      </c>
      <c r="P248" s="17">
        <f t="shared" si="20"/>
        <v>1.65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182.29</v>
      </c>
    </row>
    <row r="249" spans="1:28" s="4" customFormat="1">
      <c r="A249" s="9">
        <f>IFERROR(VLOOKUP(B249,'[1]DADOS (OCULTAR)'!$P$3:$R$53,3,0),"")</f>
        <v>10869782000900</v>
      </c>
      <c r="B249" s="10" t="str">
        <f>'[1]TCE - ANEXO III - Preencher'!C258</f>
        <v>HOSPITAL FERNANDO BEZERRA</v>
      </c>
      <c r="C249" s="11"/>
      <c r="D249" s="12" t="str">
        <f>'[1]TCE - ANEXO III - Preencher'!E258</f>
        <v>MARIA APARECIDA ALCANTARA DOS SANTOS</v>
      </c>
      <c r="E249" s="10" t="str">
        <f>IF('[1]TCE - ANEXO III - Preencher'!F258="4 - Assistência Odontológica","2 - Outros Profissionais da Saúde",'[1]TCE - ANEXO II - Enviar TCE'!E248)</f>
        <v>2 - Outros Profissionais da Saúde</v>
      </c>
      <c r="F249" s="13" t="str">
        <f>'[1]TCE - ANEXO III - Preencher'!G258</f>
        <v>322205</v>
      </c>
      <c r="G249" s="14">
        <f>IF('[1]TCE - ANEXO III - Preencher'!H258="","",'[1]TCE - ANEXO III - Preencher'!H258)</f>
        <v>43891</v>
      </c>
      <c r="H249" s="15">
        <f>'[1]TCE - ANEXO III - Preencher'!I258</f>
        <v>0</v>
      </c>
      <c r="I249" s="15">
        <f>'[1]TCE - ANEXO III - Preencher'!J258</f>
        <v>110.76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11.76</v>
      </c>
      <c r="M249" s="16">
        <f t="shared" si="19"/>
        <v>-11.76</v>
      </c>
      <c r="N249" s="16">
        <f>'[1]TCE - ANEXO III - Preencher'!O258</f>
        <v>1.65</v>
      </c>
      <c r="O249" s="16">
        <f>'[1]TCE - ANEXO III - Preencher'!P258</f>
        <v>0</v>
      </c>
      <c r="P249" s="17">
        <f t="shared" si="20"/>
        <v>1.65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64</v>
      </c>
      <c r="U249" s="16">
        <f>'[1]TCE - ANEXO III - Preencher'!V258</f>
        <v>0</v>
      </c>
      <c r="V249" s="17">
        <f t="shared" si="22"/>
        <v>64</v>
      </c>
      <c r="W249" s="18" t="str">
        <f>IF('[1]TCE - ANEXO III - Preencher'!X258="","",'[1]TCE - ANEXO III - Preencher'!X258)</f>
        <v>Auxílio Creche</v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164.65</v>
      </c>
    </row>
    <row r="250" spans="1:28" s="4" customFormat="1">
      <c r="A250" s="9">
        <f>IFERROR(VLOOKUP(B250,'[1]DADOS (OCULTAR)'!$P$3:$R$53,3,0),"")</f>
        <v>10869782000900</v>
      </c>
      <c r="B250" s="10" t="str">
        <f>'[1]TCE - ANEXO III - Preencher'!C259</f>
        <v>HOSPITAL FERNANDO BEZERRA</v>
      </c>
      <c r="C250" s="11"/>
      <c r="D250" s="12" t="str">
        <f>'[1]TCE - ANEXO III - Preencher'!E259</f>
        <v>LILIANE DE ARAUJO XAVIER</v>
      </c>
      <c r="E250" s="10" t="str">
        <f>IF('[1]TCE - ANEXO III - Preencher'!F259="4 - Assistência Odontológica","2 - Outros Profissionais da Saúde",'[1]TCE - ANEXO II - Enviar TCE'!E249)</f>
        <v>2 - Outros Profissionais da Saúde</v>
      </c>
      <c r="F250" s="13" t="str">
        <f>'[1]TCE - ANEXO III - Preencher'!G259</f>
        <v>223505</v>
      </c>
      <c r="G250" s="14">
        <f>IF('[1]TCE - ANEXO III - Preencher'!H259="","",'[1]TCE - ANEXO III - Preencher'!H259)</f>
        <v>43891</v>
      </c>
      <c r="H250" s="15">
        <f>'[1]TCE - ANEXO III - Preencher'!I259</f>
        <v>0</v>
      </c>
      <c r="I250" s="15">
        <f>'[1]TCE - ANEXO III - Preencher'!J259</f>
        <v>176.39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2.99</v>
      </c>
      <c r="M250" s="16">
        <f t="shared" si="19"/>
        <v>-2.99</v>
      </c>
      <c r="N250" s="16">
        <f>'[1]TCE - ANEXO III - Preencher'!O259</f>
        <v>1.28</v>
      </c>
      <c r="O250" s="16">
        <f>'[1]TCE - ANEXO III - Preencher'!P259</f>
        <v>0</v>
      </c>
      <c r="P250" s="17">
        <f t="shared" si="20"/>
        <v>1.28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100</v>
      </c>
      <c r="U250" s="16">
        <f>'[1]TCE - ANEXO III - Preencher'!V259</f>
        <v>0</v>
      </c>
      <c r="V250" s="17">
        <f t="shared" si="22"/>
        <v>100</v>
      </c>
      <c r="W250" s="18" t="str">
        <f>IF('[1]TCE - ANEXO III - Preencher'!X259="","",'[1]TCE - ANEXO III - Preencher'!X259)</f>
        <v>Auxílio Creche</v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274.67999999999995</v>
      </c>
    </row>
    <row r="251" spans="1:28" s="4" customFormat="1">
      <c r="A251" s="9">
        <f>IFERROR(VLOOKUP(B251,'[1]DADOS (OCULTAR)'!$P$3:$R$53,3,0),"")</f>
        <v>10869782000900</v>
      </c>
      <c r="B251" s="10" t="str">
        <f>'[1]TCE - ANEXO III - Preencher'!C260</f>
        <v>HOSPITAL FERNANDO BEZERRA</v>
      </c>
      <c r="C251" s="11"/>
      <c r="D251" s="12" t="str">
        <f>'[1]TCE - ANEXO III - Preencher'!E260</f>
        <v>JOSE MICHERLAN DA SILVA</v>
      </c>
      <c r="E251" s="10" t="str">
        <f>IF('[1]TCE - ANEXO III - Preencher'!F260="4 - Assistência Odontológica","2 - Outros Profissionais da Saúde",'[1]TCE - ANEXO II - Enviar TCE'!E250)</f>
        <v>2 - Outros Profissionais da Saúde</v>
      </c>
      <c r="F251" s="13" t="str">
        <f>'[1]TCE - ANEXO III - Preencher'!G260</f>
        <v>322205</v>
      </c>
      <c r="G251" s="14">
        <f>IF('[1]TCE - ANEXO III - Preencher'!H260="","",'[1]TCE - ANEXO III - Preencher'!H260)</f>
        <v>43891</v>
      </c>
      <c r="H251" s="15">
        <f>'[1]TCE - ANEXO III - Preencher'!I260</f>
        <v>0</v>
      </c>
      <c r="I251" s="15">
        <f>'[1]TCE - ANEXO III - Preencher'!J260</f>
        <v>120.79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10.83</v>
      </c>
      <c r="M251" s="16">
        <f t="shared" si="19"/>
        <v>-10.83</v>
      </c>
      <c r="N251" s="16">
        <f>'[1]TCE - ANEXO III - Preencher'!O260</f>
        <v>1.65</v>
      </c>
      <c r="O251" s="16">
        <f>'[1]TCE - ANEXO III - Preencher'!P260</f>
        <v>0</v>
      </c>
      <c r="P251" s="17">
        <f t="shared" si="20"/>
        <v>1.65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111.61000000000001</v>
      </c>
    </row>
    <row r="252" spans="1:28" s="4" customFormat="1">
      <c r="A252" s="9">
        <f>IFERROR(VLOOKUP(B252,'[1]DADOS (OCULTAR)'!$P$3:$R$53,3,0),"")</f>
        <v>10869782000900</v>
      </c>
      <c r="B252" s="10" t="str">
        <f>'[1]TCE - ANEXO III - Preencher'!C261</f>
        <v>HOSPITAL FERNANDO BEZERRA</v>
      </c>
      <c r="C252" s="11"/>
      <c r="D252" s="12" t="str">
        <f>'[1]TCE - ANEXO III - Preencher'!E261</f>
        <v>JESSICA LAMISE DE ALENCAR SOUZA</v>
      </c>
      <c r="E252" s="10" t="str">
        <f>IF('[1]TCE - ANEXO III - Preencher'!F261="4 - Assistência Odontológica","2 - Outros Profissionais da Saúde",'[1]TCE - ANEXO II - Enviar TCE'!E251)</f>
        <v>3 - Administrativo</v>
      </c>
      <c r="F252" s="13" t="str">
        <f>'[1]TCE - ANEXO III - Preencher'!G261</f>
        <v>411010</v>
      </c>
      <c r="G252" s="14">
        <f>IF('[1]TCE - ANEXO III - Preencher'!H261="","",'[1]TCE - ANEXO III - Preencher'!H261)</f>
        <v>43891</v>
      </c>
      <c r="H252" s="15">
        <f>'[1]TCE - ANEXO III - Preencher'!I261</f>
        <v>0</v>
      </c>
      <c r="I252" s="15">
        <f>'[1]TCE - ANEXO III - Preencher'!J261</f>
        <v>87.18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1.65</v>
      </c>
      <c r="O252" s="16">
        <f>'[1]TCE - ANEXO III - Preencher'!P261</f>
        <v>0</v>
      </c>
      <c r="P252" s="17">
        <f t="shared" si="20"/>
        <v>1.65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88.830000000000013</v>
      </c>
    </row>
    <row r="253" spans="1:28" s="4" customFormat="1">
      <c r="A253" s="9">
        <f>IFERROR(VLOOKUP(B253,'[1]DADOS (OCULTAR)'!$P$3:$R$53,3,0),"")</f>
        <v>10869782000900</v>
      </c>
      <c r="B253" s="10" t="str">
        <f>'[1]TCE - ANEXO III - Preencher'!C262</f>
        <v>HOSPITAL FERNANDO BEZERRA</v>
      </c>
      <c r="C253" s="11"/>
      <c r="D253" s="12" t="str">
        <f>'[1]TCE - ANEXO III - Preencher'!E262</f>
        <v>FRANCISCO SOUZA SILVA</v>
      </c>
      <c r="E253" s="10" t="str">
        <f>IF('[1]TCE - ANEXO III - Preencher'!F262="4 - Assistência Odontológica","2 - Outros Profissionais da Saúde",'[1]TCE - ANEXO II - Enviar TCE'!E252)</f>
        <v>2 - Outros Profissionais da Saúde</v>
      </c>
      <c r="F253" s="13" t="str">
        <f>'[1]TCE - ANEXO III - Preencher'!G262</f>
        <v>515110</v>
      </c>
      <c r="G253" s="14">
        <f>IF('[1]TCE - ANEXO III - Preencher'!H262="","",'[1]TCE - ANEXO III - Preencher'!H262)</f>
        <v>43891</v>
      </c>
      <c r="H253" s="15">
        <f>'[1]TCE - ANEXO III - Preencher'!I262</f>
        <v>0</v>
      </c>
      <c r="I253" s="15">
        <f>'[1]TCE - ANEXO III - Preencher'!J262</f>
        <v>138.07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10.45</v>
      </c>
      <c r="M253" s="16">
        <f t="shared" si="19"/>
        <v>-10.45</v>
      </c>
      <c r="N253" s="16">
        <f>'[1]TCE - ANEXO III - Preencher'!O262</f>
        <v>1.65</v>
      </c>
      <c r="O253" s="16">
        <f>'[1]TCE - ANEXO III - Preencher'!P262</f>
        <v>0</v>
      </c>
      <c r="P253" s="17">
        <f t="shared" si="20"/>
        <v>1.65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129.26999999999998</v>
      </c>
    </row>
    <row r="254" spans="1:28" s="4" customFormat="1">
      <c r="A254" s="9">
        <f>IFERROR(VLOOKUP(B254,'[1]DADOS (OCULTAR)'!$P$3:$R$53,3,0),"")</f>
        <v>10869782000900</v>
      </c>
      <c r="B254" s="10" t="str">
        <f>'[1]TCE - ANEXO III - Preencher'!C263</f>
        <v>HOSPITAL FERNANDO BEZERRA</v>
      </c>
      <c r="C254" s="11"/>
      <c r="D254" s="12" t="str">
        <f>'[1]TCE - ANEXO III - Preencher'!E263</f>
        <v xml:space="preserve">DEUSIRLAN JOVINO DA SILVA </v>
      </c>
      <c r="E254" s="10" t="str">
        <f>IF('[1]TCE - ANEXO III - Preencher'!F263="4 - Assistência Odontológica","2 - Outros Profissionais da Saúde",'[1]TCE - ANEXO II - Enviar TCE'!E253)</f>
        <v>3 - Administrativo</v>
      </c>
      <c r="F254" s="13" t="str">
        <f>'[1]TCE - ANEXO III - Preencher'!G263</f>
        <v>514320</v>
      </c>
      <c r="G254" s="14">
        <f>IF('[1]TCE - ANEXO III - Preencher'!H263="","",'[1]TCE - ANEXO III - Preencher'!H263)</f>
        <v>43891</v>
      </c>
      <c r="H254" s="15">
        <f>'[1]TCE - ANEXO III - Preencher'!I263</f>
        <v>0</v>
      </c>
      <c r="I254" s="15">
        <f>'[1]TCE - ANEXO III - Preencher'!J263</f>
        <v>103.15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10.45</v>
      </c>
      <c r="M254" s="16">
        <f t="shared" si="19"/>
        <v>-10.45</v>
      </c>
      <c r="N254" s="16">
        <f>'[1]TCE - ANEXO III - Preencher'!O263</f>
        <v>1.65</v>
      </c>
      <c r="O254" s="16">
        <f>'[1]TCE - ANEXO III - Preencher'!P263</f>
        <v>0</v>
      </c>
      <c r="P254" s="17">
        <f t="shared" si="20"/>
        <v>1.65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94.350000000000009</v>
      </c>
    </row>
    <row r="255" spans="1:28" s="4" customFormat="1">
      <c r="A255" s="9">
        <f>IFERROR(VLOOKUP(B255,'[1]DADOS (OCULTAR)'!$P$3:$R$53,3,0),"")</f>
        <v>10869782000900</v>
      </c>
      <c r="B255" s="10" t="str">
        <f>'[1]TCE - ANEXO III - Preencher'!C264</f>
        <v>HOSPITAL FERNANDO BEZERRA</v>
      </c>
      <c r="C255" s="11"/>
      <c r="D255" s="12" t="str">
        <f>'[1]TCE - ANEXO III - Preencher'!E264</f>
        <v>JOSE AGLAILSON OLIVEIRA DA ANUNCIACAO</v>
      </c>
      <c r="E255" s="10" t="str">
        <f>IF('[1]TCE - ANEXO III - Preencher'!F264="4 - Assistência Odontológica","2 - Outros Profissionais da Saúde",'[1]TCE - ANEXO II - Enviar TCE'!E254)</f>
        <v>2 - Outros Profissionais da Saúde</v>
      </c>
      <c r="F255" s="13" t="str">
        <f>'[1]TCE - ANEXO III - Preencher'!G264</f>
        <v>322205</v>
      </c>
      <c r="G255" s="14">
        <f>IF('[1]TCE - ANEXO III - Preencher'!H264="","",'[1]TCE - ANEXO III - Preencher'!H264)</f>
        <v>43891</v>
      </c>
      <c r="H255" s="15">
        <f>'[1]TCE - ANEXO III - Preencher'!I264</f>
        <v>0</v>
      </c>
      <c r="I255" s="15">
        <f>'[1]TCE - ANEXO III - Preencher'!J264</f>
        <v>125.34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10.83</v>
      </c>
      <c r="M255" s="16">
        <f t="shared" si="19"/>
        <v>-10.83</v>
      </c>
      <c r="N255" s="16">
        <f>'[1]TCE - ANEXO III - Preencher'!O264</f>
        <v>1.65</v>
      </c>
      <c r="O255" s="16">
        <f>'[1]TCE - ANEXO III - Preencher'!P264</f>
        <v>0</v>
      </c>
      <c r="P255" s="17">
        <f t="shared" si="20"/>
        <v>1.65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116.16000000000001</v>
      </c>
    </row>
    <row r="256" spans="1:28" s="4" customFormat="1">
      <c r="A256" s="9">
        <f>IFERROR(VLOOKUP(B256,'[1]DADOS (OCULTAR)'!$P$3:$R$53,3,0),"")</f>
        <v>10869782000900</v>
      </c>
      <c r="B256" s="10" t="str">
        <f>'[1]TCE - ANEXO III - Preencher'!C265</f>
        <v>HOSPITAL FERNANDO BEZERRA</v>
      </c>
      <c r="C256" s="11"/>
      <c r="D256" s="12" t="str">
        <f>'[1]TCE - ANEXO III - Preencher'!E265</f>
        <v>ELISVAN NASCIMENTO DA SILVA</v>
      </c>
      <c r="E256" s="10" t="str">
        <f>IF('[1]TCE - ANEXO III - Preencher'!F265="4 - Assistência Odontológica","2 - Outros Profissionais da Saúde",'[1]TCE - ANEXO II - Enviar TCE'!E255)</f>
        <v>2 - Outros Profissionais da Saúde</v>
      </c>
      <c r="F256" s="13" t="str">
        <f>'[1]TCE - ANEXO III - Preencher'!G265</f>
        <v>322205</v>
      </c>
      <c r="G256" s="14">
        <f>IF('[1]TCE - ANEXO III - Preencher'!H265="","",'[1]TCE - ANEXO III - Preencher'!H265)</f>
        <v>43891</v>
      </c>
      <c r="H256" s="15">
        <f>'[1]TCE - ANEXO III - Preencher'!I265</f>
        <v>0</v>
      </c>
      <c r="I256" s="15">
        <f>'[1]TCE - ANEXO III - Preencher'!J265</f>
        <v>121.59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10.83</v>
      </c>
      <c r="M256" s="16">
        <f t="shared" si="19"/>
        <v>-10.83</v>
      </c>
      <c r="N256" s="16">
        <f>'[1]TCE - ANEXO III - Preencher'!O265</f>
        <v>1.65</v>
      </c>
      <c r="O256" s="16">
        <f>'[1]TCE - ANEXO III - Preencher'!P265</f>
        <v>0</v>
      </c>
      <c r="P256" s="17">
        <f t="shared" si="20"/>
        <v>1.65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112.41000000000001</v>
      </c>
    </row>
    <row r="257" spans="1:28" s="4" customFormat="1">
      <c r="A257" s="9">
        <f>IFERROR(VLOOKUP(B257,'[1]DADOS (OCULTAR)'!$P$3:$R$53,3,0),"")</f>
        <v>10869782000900</v>
      </c>
      <c r="B257" s="10" t="str">
        <f>'[1]TCE - ANEXO III - Preencher'!C266</f>
        <v>HOSPITAL FERNANDO BEZERRA</v>
      </c>
      <c r="C257" s="11"/>
      <c r="D257" s="12" t="str">
        <f>'[1]TCE - ANEXO III - Preencher'!E266</f>
        <v>ELIANE DOS SANTOS ANDRADE</v>
      </c>
      <c r="E257" s="10" t="str">
        <f>IF('[1]TCE - ANEXO III - Preencher'!F266="4 - Assistência Odontológica","2 - Outros Profissionais da Saúde",'[1]TCE - ANEXO II - Enviar TCE'!E256)</f>
        <v>2 - Outros Profissionais da Saúde</v>
      </c>
      <c r="F257" s="13" t="str">
        <f>'[1]TCE - ANEXO III - Preencher'!G266</f>
        <v>322205</v>
      </c>
      <c r="G257" s="14">
        <f>IF('[1]TCE - ANEXO III - Preencher'!H266="","",'[1]TCE - ANEXO III - Preencher'!H266)</f>
        <v>43891</v>
      </c>
      <c r="H257" s="15">
        <f>'[1]TCE - ANEXO III - Preencher'!I266</f>
        <v>0</v>
      </c>
      <c r="I257" s="15">
        <f>'[1]TCE - ANEXO III - Preencher'!J266</f>
        <v>130.30000000000001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11.76</v>
      </c>
      <c r="M257" s="16">
        <f t="shared" si="19"/>
        <v>-11.76</v>
      </c>
      <c r="N257" s="16">
        <f>'[1]TCE - ANEXO III - Preencher'!O266</f>
        <v>1.65</v>
      </c>
      <c r="O257" s="16">
        <f>'[1]TCE - ANEXO III - Preencher'!P266</f>
        <v>0</v>
      </c>
      <c r="P257" s="17">
        <f t="shared" si="20"/>
        <v>1.65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120.19000000000001</v>
      </c>
    </row>
    <row r="258" spans="1:28" s="4" customFormat="1">
      <c r="A258" s="9">
        <f>IFERROR(VLOOKUP(B258,'[1]DADOS (OCULTAR)'!$P$3:$R$53,3,0),"")</f>
        <v>10869782000900</v>
      </c>
      <c r="B258" s="10" t="str">
        <f>'[1]TCE - ANEXO III - Preencher'!C267</f>
        <v>HOSPITAL FERNANDO BEZERRA</v>
      </c>
      <c r="C258" s="11"/>
      <c r="D258" s="12" t="str">
        <f>'[1]TCE - ANEXO III - Preencher'!E267</f>
        <v>MARIA ALZINETE RODRIGUES DE AGUIAR</v>
      </c>
      <c r="E258" s="10" t="str">
        <f>IF('[1]TCE - ANEXO III - Preencher'!F267="4 - Assistência Odontológica","2 - Outros Profissionais da Saúde",'[1]TCE - ANEXO II - Enviar TCE'!E257)</f>
        <v>2 - Outros Profissionais da Saúde</v>
      </c>
      <c r="F258" s="13" t="str">
        <f>'[1]TCE - ANEXO III - Preencher'!G267</f>
        <v>322205</v>
      </c>
      <c r="G258" s="14">
        <f>IF('[1]TCE - ANEXO III - Preencher'!H267="","",'[1]TCE - ANEXO III - Preencher'!H267)</f>
        <v>43891</v>
      </c>
      <c r="H258" s="15">
        <f>'[1]TCE - ANEXO III - Preencher'!I267</f>
        <v>0</v>
      </c>
      <c r="I258" s="15">
        <f>'[1]TCE - ANEXO III - Preencher'!J267</f>
        <v>117.82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10.83</v>
      </c>
      <c r="M258" s="16">
        <f t="shared" si="19"/>
        <v>-10.83</v>
      </c>
      <c r="N258" s="16">
        <f>'[1]TCE - ANEXO III - Preencher'!O267</f>
        <v>1.65</v>
      </c>
      <c r="O258" s="16">
        <f>'[1]TCE - ANEXO III - Preencher'!P267</f>
        <v>0</v>
      </c>
      <c r="P258" s="17">
        <f t="shared" si="20"/>
        <v>1.65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108.64</v>
      </c>
    </row>
    <row r="259" spans="1:28" s="4" customFormat="1">
      <c r="A259" s="9">
        <f>IFERROR(VLOOKUP(B259,'[1]DADOS (OCULTAR)'!$P$3:$R$53,3,0),"")</f>
        <v>10869782000900</v>
      </c>
      <c r="B259" s="10" t="str">
        <f>'[1]TCE - ANEXO III - Preencher'!C268</f>
        <v>HOSPITAL FERNANDO BEZERRA</v>
      </c>
      <c r="C259" s="11"/>
      <c r="D259" s="12" t="str">
        <f>'[1]TCE - ANEXO III - Preencher'!E268</f>
        <v>ANA LETICIA LINS LOPES PEREIRA</v>
      </c>
      <c r="E259" s="10" t="str">
        <f>IF('[1]TCE - ANEXO III - Preencher'!F268="4 - Assistência Odontológica","2 - Outros Profissionais da Saúde",'[1]TCE - ANEXO II - Enviar TCE'!E258)</f>
        <v>3 - Administrativo</v>
      </c>
      <c r="F259" s="13" t="str">
        <f>'[1]TCE - ANEXO III - Preencher'!G268</f>
        <v>513505</v>
      </c>
      <c r="G259" s="14">
        <f>IF('[1]TCE - ANEXO III - Preencher'!H268="","",'[1]TCE - ANEXO III - Preencher'!H268)</f>
        <v>43891</v>
      </c>
      <c r="H259" s="15">
        <f>'[1]TCE - ANEXO III - Preencher'!I268</f>
        <v>0</v>
      </c>
      <c r="I259" s="15">
        <f>'[1]TCE - ANEXO III - Preencher'!J268</f>
        <v>101.26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10.45</v>
      </c>
      <c r="M259" s="16">
        <f t="shared" si="19"/>
        <v>-10.45</v>
      </c>
      <c r="N259" s="16">
        <f>'[1]TCE - ANEXO III - Preencher'!O268</f>
        <v>1.65</v>
      </c>
      <c r="O259" s="16">
        <f>'[1]TCE - ANEXO III - Preencher'!P268</f>
        <v>0</v>
      </c>
      <c r="P259" s="17">
        <f t="shared" si="20"/>
        <v>1.65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128</v>
      </c>
      <c r="U259" s="16">
        <f>'[1]TCE - ANEXO III - Preencher'!V268</f>
        <v>0</v>
      </c>
      <c r="V259" s="17">
        <f t="shared" si="22"/>
        <v>128</v>
      </c>
      <c r="W259" s="18" t="str">
        <f>IF('[1]TCE - ANEXO III - Preencher'!X268="","",'[1]TCE - ANEXO III - Preencher'!X268)</f>
        <v>Auxílio Creche</v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220.46</v>
      </c>
    </row>
    <row r="260" spans="1:28" s="4" customFormat="1">
      <c r="A260" s="9">
        <f>IFERROR(VLOOKUP(B260,'[1]DADOS (OCULTAR)'!$P$3:$R$53,3,0),"")</f>
        <v>10869782000900</v>
      </c>
      <c r="B260" s="10" t="str">
        <f>'[1]TCE - ANEXO III - Preencher'!C269</f>
        <v>HOSPITAL FERNANDO BEZERRA</v>
      </c>
      <c r="C260" s="11"/>
      <c r="D260" s="12" t="str">
        <f>'[1]TCE - ANEXO III - Preencher'!E269</f>
        <v>LUANA EUFRASIO BEZERRA</v>
      </c>
      <c r="E260" s="10" t="str">
        <f>IF('[1]TCE - ANEXO III - Preencher'!F269="4 - Assistência Odontológica","2 - Outros Profissionais da Saúde",'[1]TCE - ANEXO II - Enviar TCE'!E259)</f>
        <v>3 - Administrativo</v>
      </c>
      <c r="F260" s="13" t="str">
        <f>'[1]TCE - ANEXO III - Preencher'!G269</f>
        <v>411010</v>
      </c>
      <c r="G260" s="14">
        <f>IF('[1]TCE - ANEXO III - Preencher'!H269="","",'[1]TCE - ANEXO III - Preencher'!H269)</f>
        <v>43891</v>
      </c>
      <c r="H260" s="15">
        <f>'[1]TCE - ANEXO III - Preencher'!I269</f>
        <v>0</v>
      </c>
      <c r="I260" s="15">
        <f>'[1]TCE - ANEXO III - Preencher'!J269</f>
        <v>87.06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10.45</v>
      </c>
      <c r="M260" s="16">
        <f t="shared" ref="M260:M323" si="25">K260-L260</f>
        <v>-10.45</v>
      </c>
      <c r="N260" s="16">
        <f>'[1]TCE - ANEXO III - Preencher'!O269</f>
        <v>1.65</v>
      </c>
      <c r="O260" s="16">
        <f>'[1]TCE - ANEXO III - Preencher'!P269</f>
        <v>0</v>
      </c>
      <c r="P260" s="17">
        <f t="shared" ref="P260:P323" si="26">N260-O260</f>
        <v>1.65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78.260000000000005</v>
      </c>
    </row>
    <row r="261" spans="1:28" s="4" customFormat="1">
      <c r="A261" s="9">
        <f>IFERROR(VLOOKUP(B261,'[1]DADOS (OCULTAR)'!$P$3:$R$53,3,0),"")</f>
        <v>10869782000900</v>
      </c>
      <c r="B261" s="10" t="str">
        <f>'[1]TCE - ANEXO III - Preencher'!C270</f>
        <v>HOSPITAL FERNANDO BEZERRA</v>
      </c>
      <c r="C261" s="11"/>
      <c r="D261" s="12" t="str">
        <f>'[1]TCE - ANEXO III - Preencher'!E270</f>
        <v>JONITON PEREIRA DOS SANTOS</v>
      </c>
      <c r="E261" s="10" t="str">
        <f>IF('[1]TCE - ANEXO III - Preencher'!F270="4 - Assistência Odontológica","2 - Outros Profissionais da Saúde",'[1]TCE - ANEXO II - Enviar TCE'!E260)</f>
        <v>3 - Administrativo</v>
      </c>
      <c r="F261" s="13" t="str">
        <f>'[1]TCE - ANEXO III - Preencher'!G270</f>
        <v>514310</v>
      </c>
      <c r="G261" s="14">
        <f>IF('[1]TCE - ANEXO III - Preencher'!H270="","",'[1]TCE - ANEXO III - Preencher'!H270)</f>
        <v>43891</v>
      </c>
      <c r="H261" s="15">
        <f>'[1]TCE - ANEXO III - Preencher'!I270</f>
        <v>0</v>
      </c>
      <c r="I261" s="15">
        <f>'[1]TCE - ANEXO III - Preencher'!J270</f>
        <v>99.47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9.76</v>
      </c>
      <c r="M261" s="16">
        <f t="shared" si="25"/>
        <v>-9.76</v>
      </c>
      <c r="N261" s="16">
        <f>'[1]TCE - ANEXO III - Preencher'!O270</f>
        <v>1.65</v>
      </c>
      <c r="O261" s="16">
        <f>'[1]TCE - ANEXO III - Preencher'!P270</f>
        <v>0</v>
      </c>
      <c r="P261" s="17">
        <f t="shared" si="26"/>
        <v>1.65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91.36</v>
      </c>
    </row>
    <row r="262" spans="1:28" s="4" customFormat="1">
      <c r="A262" s="9">
        <f>IFERROR(VLOOKUP(B262,'[1]DADOS (OCULTAR)'!$P$3:$R$53,3,0),"")</f>
        <v>10869782000900</v>
      </c>
      <c r="B262" s="10" t="str">
        <f>'[1]TCE - ANEXO III - Preencher'!C271</f>
        <v>HOSPITAL FERNANDO BEZERRA</v>
      </c>
      <c r="C262" s="11"/>
      <c r="D262" s="12" t="str">
        <f>'[1]TCE - ANEXO III - Preencher'!E271</f>
        <v>RENILDA FERREIRA DA SILVA</v>
      </c>
      <c r="E262" s="10" t="str">
        <f>IF('[1]TCE - ANEXO III - Preencher'!F271="4 - Assistência Odontológica","2 - Outros Profissionais da Saúde",'[1]TCE - ANEXO II - Enviar TCE'!E261)</f>
        <v>2 - Outros Profissionais da Saúde</v>
      </c>
      <c r="F262" s="13" t="str">
        <f>'[1]TCE - ANEXO III - Preencher'!G271</f>
        <v>322205</v>
      </c>
      <c r="G262" s="14">
        <f>IF('[1]TCE - ANEXO III - Preencher'!H271="","",'[1]TCE - ANEXO III - Preencher'!H271)</f>
        <v>43891</v>
      </c>
      <c r="H262" s="15">
        <f>'[1]TCE - ANEXO III - Preencher'!I271</f>
        <v>0</v>
      </c>
      <c r="I262" s="15">
        <f>'[1]TCE - ANEXO III - Preencher'!J271</f>
        <v>238.77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1.65</v>
      </c>
      <c r="O262" s="16">
        <f>'[1]TCE - ANEXO III - Preencher'!P271</f>
        <v>0</v>
      </c>
      <c r="P262" s="17">
        <f t="shared" si="26"/>
        <v>1.65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240.42000000000002</v>
      </c>
    </row>
    <row r="263" spans="1:28" s="4" customFormat="1">
      <c r="A263" s="9">
        <f>IFERROR(VLOOKUP(B263,'[1]DADOS (OCULTAR)'!$P$3:$R$53,3,0),"")</f>
        <v>10869782000900</v>
      </c>
      <c r="B263" s="10" t="str">
        <f>'[1]TCE - ANEXO III - Preencher'!C272</f>
        <v>HOSPITAL FERNANDO BEZERRA</v>
      </c>
      <c r="C263" s="11"/>
      <c r="D263" s="12" t="str">
        <f>'[1]TCE - ANEXO III - Preencher'!E272</f>
        <v>CHARLENNY COELHO DE MOURA MIRANDA</v>
      </c>
      <c r="E263" s="10" t="str">
        <f>IF('[1]TCE - ANEXO III - Preencher'!F272="4 - Assistência Odontológica","2 - Outros Profissionais da Saúde",'[1]TCE - ANEXO II - Enviar TCE'!E262)</f>
        <v>2 - Outros Profissionais da Saúde</v>
      </c>
      <c r="F263" s="13" t="str">
        <f>'[1]TCE - ANEXO III - Preencher'!G272</f>
        <v>223505</v>
      </c>
      <c r="G263" s="14">
        <f>IF('[1]TCE - ANEXO III - Preencher'!H272="","",'[1]TCE - ANEXO III - Preencher'!H272)</f>
        <v>43891</v>
      </c>
      <c r="H263" s="15">
        <f>'[1]TCE - ANEXO III - Preencher'!I272</f>
        <v>0</v>
      </c>
      <c r="I263" s="15">
        <f>'[1]TCE - ANEXO III - Preencher'!J272</f>
        <v>296.24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1.49</v>
      </c>
      <c r="M263" s="16">
        <f t="shared" si="25"/>
        <v>-1.49</v>
      </c>
      <c r="N263" s="16">
        <f>'[1]TCE - ANEXO III - Preencher'!O272</f>
        <v>1.28</v>
      </c>
      <c r="O263" s="16">
        <f>'[1]TCE - ANEXO III - Preencher'!P272</f>
        <v>0</v>
      </c>
      <c r="P263" s="17">
        <f t="shared" si="26"/>
        <v>1.28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100</v>
      </c>
      <c r="U263" s="16">
        <f>'[1]TCE - ANEXO III - Preencher'!V272</f>
        <v>0</v>
      </c>
      <c r="V263" s="17">
        <f t="shared" si="28"/>
        <v>100</v>
      </c>
      <c r="W263" s="18" t="str">
        <f>IF('[1]TCE - ANEXO III - Preencher'!X272="","",'[1]TCE - ANEXO III - Preencher'!X272)</f>
        <v>Auxílio Creche</v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396.03</v>
      </c>
    </row>
    <row r="264" spans="1:28" s="4" customFormat="1">
      <c r="A264" s="9">
        <f>IFERROR(VLOOKUP(B264,'[1]DADOS (OCULTAR)'!$P$3:$R$53,3,0),"")</f>
        <v>10869782000900</v>
      </c>
      <c r="B264" s="10" t="str">
        <f>'[1]TCE - ANEXO III - Preencher'!C273</f>
        <v>HOSPITAL FERNANDO BEZERRA</v>
      </c>
      <c r="C264" s="11"/>
      <c r="D264" s="12" t="str">
        <f>'[1]TCE - ANEXO III - Preencher'!E273</f>
        <v>LILIANE RODRIGUES DA SILVA</v>
      </c>
      <c r="E264" s="10" t="str">
        <f>IF('[1]TCE - ANEXO III - Preencher'!F273="4 - Assistência Odontológica","2 - Outros Profissionais da Saúde",'[1]TCE - ANEXO II - Enviar TCE'!E263)</f>
        <v>2 - Outros Profissionais da Saúde</v>
      </c>
      <c r="F264" s="13" t="str">
        <f>'[1]TCE - ANEXO III - Preencher'!G273</f>
        <v>322205</v>
      </c>
      <c r="G264" s="14">
        <f>IF('[1]TCE - ANEXO III - Preencher'!H273="","",'[1]TCE - ANEXO III - Preencher'!H273)</f>
        <v>43891</v>
      </c>
      <c r="H264" s="15">
        <f>'[1]TCE - ANEXO III - Preencher'!I273</f>
        <v>0</v>
      </c>
      <c r="I264" s="15">
        <f>'[1]TCE - ANEXO III - Preencher'!J273</f>
        <v>117.34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10.83</v>
      </c>
      <c r="M264" s="16">
        <f t="shared" si="25"/>
        <v>-10.83</v>
      </c>
      <c r="N264" s="16">
        <f>'[1]TCE - ANEXO III - Preencher'!O273</f>
        <v>1.65</v>
      </c>
      <c r="O264" s="16">
        <f>'[1]TCE - ANEXO III - Preencher'!P273</f>
        <v>0</v>
      </c>
      <c r="P264" s="17">
        <f t="shared" si="26"/>
        <v>1.65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64</v>
      </c>
      <c r="U264" s="16">
        <f>'[1]TCE - ANEXO III - Preencher'!V273</f>
        <v>0</v>
      </c>
      <c r="V264" s="17">
        <f t="shared" si="28"/>
        <v>64</v>
      </c>
      <c r="W264" s="18" t="str">
        <f>IF('[1]TCE - ANEXO III - Preencher'!X273="","",'[1]TCE - ANEXO III - Preencher'!X273)</f>
        <v>Auxílio Creche</v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172.16000000000003</v>
      </c>
    </row>
    <row r="265" spans="1:28" s="4" customFormat="1">
      <c r="A265" s="9">
        <f>IFERROR(VLOOKUP(B265,'[1]DADOS (OCULTAR)'!$P$3:$R$53,3,0),"")</f>
        <v>10869782000900</v>
      </c>
      <c r="B265" s="10" t="str">
        <f>'[1]TCE - ANEXO III - Preencher'!C274</f>
        <v>HOSPITAL FERNANDO BEZERRA</v>
      </c>
      <c r="C265" s="11"/>
      <c r="D265" s="12" t="str">
        <f>'[1]TCE - ANEXO III - Preencher'!E274</f>
        <v>SARA PINHEIRO PEREIRA DA SILVA</v>
      </c>
      <c r="E265" s="10" t="str">
        <f>IF('[1]TCE - ANEXO III - Preencher'!F274="4 - Assistência Odontológica","2 - Outros Profissionais da Saúde",'[1]TCE - ANEXO II - Enviar TCE'!E264)</f>
        <v>3 - Administrativo</v>
      </c>
      <c r="F265" s="13" t="str">
        <f>'[1]TCE - ANEXO III - Preencher'!G274</f>
        <v>422105</v>
      </c>
      <c r="G265" s="14">
        <f>IF('[1]TCE - ANEXO III - Preencher'!H274="","",'[1]TCE - ANEXO III - Preencher'!H274)</f>
        <v>43891</v>
      </c>
      <c r="H265" s="15">
        <f>'[1]TCE - ANEXO III - Preencher'!I274</f>
        <v>0</v>
      </c>
      <c r="I265" s="15">
        <f>'[1]TCE - ANEXO III - Preencher'!J274</f>
        <v>92.21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10.45</v>
      </c>
      <c r="M265" s="16">
        <f t="shared" si="25"/>
        <v>-10.45</v>
      </c>
      <c r="N265" s="16">
        <f>'[1]TCE - ANEXO III - Preencher'!O274</f>
        <v>1.65</v>
      </c>
      <c r="O265" s="16">
        <f>'[1]TCE - ANEXO III - Preencher'!P274</f>
        <v>0</v>
      </c>
      <c r="P265" s="17">
        <f t="shared" si="26"/>
        <v>1.65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128</v>
      </c>
      <c r="U265" s="16">
        <f>'[1]TCE - ANEXO III - Preencher'!V274</f>
        <v>0</v>
      </c>
      <c r="V265" s="17">
        <f t="shared" si="28"/>
        <v>128</v>
      </c>
      <c r="W265" s="18" t="str">
        <f>IF('[1]TCE - ANEXO III - Preencher'!X274="","",'[1]TCE - ANEXO III - Preencher'!X274)</f>
        <v>Auxílio Creche</v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211.41</v>
      </c>
    </row>
    <row r="266" spans="1:28" s="4" customFormat="1">
      <c r="A266" s="9">
        <f>IFERROR(VLOOKUP(B266,'[1]DADOS (OCULTAR)'!$P$3:$R$53,3,0),"")</f>
        <v>10869782000900</v>
      </c>
      <c r="B266" s="10" t="str">
        <f>'[1]TCE - ANEXO III - Preencher'!C275</f>
        <v>HOSPITAL FERNANDO BEZERRA</v>
      </c>
      <c r="C266" s="11"/>
      <c r="D266" s="12" t="str">
        <f>'[1]TCE - ANEXO III - Preencher'!E275</f>
        <v>ANA CRISTINA VIANA DE SOUSA</v>
      </c>
      <c r="E266" s="10" t="str">
        <f>IF('[1]TCE - ANEXO III - Preencher'!F275="4 - Assistência Odontológica","2 - Outros Profissionais da Saúde",'[1]TCE - ANEXO II - Enviar TCE'!E265)</f>
        <v>2 - Outros Profissionais da Saúde</v>
      </c>
      <c r="F266" s="13" t="str">
        <f>'[1]TCE - ANEXO III - Preencher'!G275</f>
        <v>322205</v>
      </c>
      <c r="G266" s="14">
        <f>IF('[1]TCE - ANEXO III - Preencher'!H275="","",'[1]TCE - ANEXO III - Preencher'!H275)</f>
        <v>43891</v>
      </c>
      <c r="H266" s="15">
        <f>'[1]TCE - ANEXO III - Preencher'!I275</f>
        <v>0</v>
      </c>
      <c r="I266" s="15">
        <f>'[1]TCE - ANEXO III - Preencher'!J275</f>
        <v>132.74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10.83</v>
      </c>
      <c r="M266" s="16">
        <f t="shared" si="25"/>
        <v>-10.83</v>
      </c>
      <c r="N266" s="16">
        <f>'[1]TCE - ANEXO III - Preencher'!O275</f>
        <v>1.65</v>
      </c>
      <c r="O266" s="16">
        <f>'[1]TCE - ANEXO III - Preencher'!P275</f>
        <v>0</v>
      </c>
      <c r="P266" s="17">
        <f t="shared" si="26"/>
        <v>1.65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123.56000000000002</v>
      </c>
    </row>
    <row r="267" spans="1:28" s="4" customFormat="1">
      <c r="A267" s="9">
        <f>IFERROR(VLOOKUP(B267,'[1]DADOS (OCULTAR)'!$P$3:$R$53,3,0),"")</f>
        <v>10869782000900</v>
      </c>
      <c r="B267" s="10" t="str">
        <f>'[1]TCE - ANEXO III - Preencher'!C276</f>
        <v>HOSPITAL FERNANDO BEZERRA</v>
      </c>
      <c r="C267" s="11"/>
      <c r="D267" s="12" t="str">
        <f>'[1]TCE - ANEXO III - Preencher'!E276</f>
        <v>BELLYZE COELHO SAMPAIO AMORIM</v>
      </c>
      <c r="E267" s="10" t="str">
        <f>IF('[1]TCE - ANEXO III - Preencher'!F276="4 - Assistência Odontológica","2 - Outros Profissionais da Saúde",'[1]TCE - ANEXO II - Enviar TCE'!E266)</f>
        <v>2 - Outros Profissionais da Saúde</v>
      </c>
      <c r="F267" s="13" t="str">
        <f>'[1]TCE - ANEXO III - Preencher'!G276</f>
        <v>223505</v>
      </c>
      <c r="G267" s="14">
        <f>IF('[1]TCE - ANEXO III - Preencher'!H276="","",'[1]TCE - ANEXO III - Preencher'!H276)</f>
        <v>43891</v>
      </c>
      <c r="H267" s="15">
        <f>'[1]TCE - ANEXO III - Preencher'!I276</f>
        <v>0</v>
      </c>
      <c r="I267" s="15">
        <f>'[1]TCE - ANEXO III - Preencher'!J276</f>
        <v>379.25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1.28</v>
      </c>
      <c r="O267" s="16">
        <f>'[1]TCE - ANEXO III - Preencher'!P276</f>
        <v>0</v>
      </c>
      <c r="P267" s="17">
        <f t="shared" si="26"/>
        <v>1.28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380.53</v>
      </c>
    </row>
    <row r="268" spans="1:28" s="4" customFormat="1">
      <c r="A268" s="9">
        <f>IFERROR(VLOOKUP(B268,'[1]DADOS (OCULTAR)'!$P$3:$R$53,3,0),"")</f>
        <v>10869782000900</v>
      </c>
      <c r="B268" s="10" t="str">
        <f>'[1]TCE - ANEXO III - Preencher'!C277</f>
        <v>HOSPITAL FERNANDO BEZERRA</v>
      </c>
      <c r="C268" s="11"/>
      <c r="D268" s="12" t="str">
        <f>'[1]TCE - ANEXO III - Preencher'!E277</f>
        <v>MARIA FRANCEILDA DE SOUZA</v>
      </c>
      <c r="E268" s="10" t="str">
        <f>IF('[1]TCE - ANEXO III - Preencher'!F277="4 - Assistência Odontológica","2 - Outros Profissionais da Saúde",'[1]TCE - ANEXO II - Enviar TCE'!E267)</f>
        <v>3 - Administrativo</v>
      </c>
      <c r="F268" s="13" t="str">
        <f>'[1]TCE - ANEXO III - Preencher'!G277</f>
        <v>411010</v>
      </c>
      <c r="G268" s="14">
        <f>IF('[1]TCE - ANEXO III - Preencher'!H277="","",'[1]TCE - ANEXO III - Preencher'!H277)</f>
        <v>43891</v>
      </c>
      <c r="H268" s="15">
        <f>'[1]TCE - ANEXO III - Preencher'!I277</f>
        <v>0</v>
      </c>
      <c r="I268" s="15">
        <f>'[1]TCE - ANEXO III - Preencher'!J277</f>
        <v>86.96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10.45</v>
      </c>
      <c r="M268" s="16">
        <f t="shared" si="25"/>
        <v>-10.45</v>
      </c>
      <c r="N268" s="16">
        <f>'[1]TCE - ANEXO III - Preencher'!O277</f>
        <v>1.65</v>
      </c>
      <c r="O268" s="16">
        <f>'[1]TCE - ANEXO III - Preencher'!P277</f>
        <v>0</v>
      </c>
      <c r="P268" s="17">
        <f t="shared" si="26"/>
        <v>1.65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64</v>
      </c>
      <c r="U268" s="16">
        <f>'[1]TCE - ANEXO III - Preencher'!V277</f>
        <v>0</v>
      </c>
      <c r="V268" s="17">
        <f t="shared" si="28"/>
        <v>64</v>
      </c>
      <c r="W268" s="18" t="str">
        <f>IF('[1]TCE - ANEXO III - Preencher'!X277="","",'[1]TCE - ANEXO III - Preencher'!X277)</f>
        <v>Auxílio Creche</v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142.16</v>
      </c>
    </row>
    <row r="269" spans="1:28" s="4" customFormat="1">
      <c r="A269" s="9">
        <f>IFERROR(VLOOKUP(B269,'[1]DADOS (OCULTAR)'!$P$3:$R$53,3,0),"")</f>
        <v>10869782000900</v>
      </c>
      <c r="B269" s="10" t="str">
        <f>'[1]TCE - ANEXO III - Preencher'!C278</f>
        <v>HOSPITAL FERNANDO BEZERRA</v>
      </c>
      <c r="C269" s="11"/>
      <c r="D269" s="12" t="str">
        <f>'[1]TCE - ANEXO III - Preencher'!E278</f>
        <v>MARIA ELIZABETE DA CONCEICAO</v>
      </c>
      <c r="E269" s="10" t="str">
        <f>IF('[1]TCE - ANEXO III - Preencher'!F278="4 - Assistência Odontológica","2 - Outros Profissionais da Saúde",'[1]TCE - ANEXO II - Enviar TCE'!E268)</f>
        <v>2 - Outros Profissionais da Saúde</v>
      </c>
      <c r="F269" s="13" t="str">
        <f>'[1]TCE - ANEXO III - Preencher'!G278</f>
        <v>322205</v>
      </c>
      <c r="G269" s="14">
        <f>IF('[1]TCE - ANEXO III - Preencher'!H278="","",'[1]TCE - ANEXO III - Preencher'!H278)</f>
        <v>43891</v>
      </c>
      <c r="H269" s="15">
        <f>'[1]TCE - ANEXO III - Preencher'!I278</f>
        <v>0</v>
      </c>
      <c r="I269" s="15">
        <f>'[1]TCE - ANEXO III - Preencher'!J278</f>
        <v>210.01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1.65</v>
      </c>
      <c r="O269" s="16">
        <f>'[1]TCE - ANEXO III - Preencher'!P278</f>
        <v>0</v>
      </c>
      <c r="P269" s="17">
        <f t="shared" si="26"/>
        <v>1.65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211.66</v>
      </c>
    </row>
    <row r="270" spans="1:28" s="4" customFormat="1">
      <c r="A270" s="9">
        <f>IFERROR(VLOOKUP(B270,'[1]DADOS (OCULTAR)'!$P$3:$R$53,3,0),"")</f>
        <v>10869782000900</v>
      </c>
      <c r="B270" s="10" t="str">
        <f>'[1]TCE - ANEXO III - Preencher'!C279</f>
        <v>HOSPITAL FERNANDO BEZERRA</v>
      </c>
      <c r="C270" s="11"/>
      <c r="D270" s="12" t="str">
        <f>'[1]TCE - ANEXO III - Preencher'!E279</f>
        <v>FRANCIO MARCIO ALVES LEITE</v>
      </c>
      <c r="E270" s="10" t="str">
        <f>IF('[1]TCE - ANEXO III - Preencher'!F279="4 - Assistência Odontológica","2 - Outros Profissionais da Saúde",'[1]TCE - ANEXO II - Enviar TCE'!E269)</f>
        <v>2 - Outros Profissionais da Saúde</v>
      </c>
      <c r="F270" s="13" t="str">
        <f>'[1]TCE - ANEXO III - Preencher'!G279</f>
        <v>324115</v>
      </c>
      <c r="G270" s="14">
        <f>IF('[1]TCE - ANEXO III - Preencher'!H279="","",'[1]TCE - ANEXO III - Preencher'!H279)</f>
        <v>43891</v>
      </c>
      <c r="H270" s="15">
        <f>'[1]TCE - ANEXO III - Preencher'!I279</f>
        <v>0</v>
      </c>
      <c r="I270" s="15">
        <f>'[1]TCE - ANEXO III - Preencher'!J279</f>
        <v>305.14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16.239999999999998</v>
      </c>
      <c r="M270" s="16">
        <f t="shared" si="25"/>
        <v>-16.239999999999998</v>
      </c>
      <c r="N270" s="16">
        <f>'[1]TCE - ANEXO III - Preencher'!O279</f>
        <v>9.5</v>
      </c>
      <c r="O270" s="16">
        <f>'[1]TCE - ANEXO III - Preencher'!P279</f>
        <v>4</v>
      </c>
      <c r="P270" s="17">
        <f t="shared" si="26"/>
        <v>5.5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294.39999999999998</v>
      </c>
    </row>
    <row r="271" spans="1:28" s="4" customFormat="1">
      <c r="A271" s="9">
        <f>IFERROR(VLOOKUP(B271,'[1]DADOS (OCULTAR)'!$P$3:$R$53,3,0),"")</f>
        <v>10869782000900</v>
      </c>
      <c r="B271" s="10" t="str">
        <f>'[1]TCE - ANEXO III - Preencher'!C280</f>
        <v>HOSPITAL FERNANDO BEZERRA</v>
      </c>
      <c r="C271" s="11"/>
      <c r="D271" s="12" t="str">
        <f>'[1]TCE - ANEXO III - Preencher'!E280</f>
        <v>CLEDIJANE PEREIRA DA SILVA</v>
      </c>
      <c r="E271" s="10" t="str">
        <f>IF('[1]TCE - ANEXO III - Preencher'!F280="4 - Assistência Odontológica","2 - Outros Profissionais da Saúde",'[1]TCE - ANEXO II - Enviar TCE'!E270)</f>
        <v>3 - Administrativo</v>
      </c>
      <c r="F271" s="13" t="str">
        <f>'[1]TCE - ANEXO III - Preencher'!G280</f>
        <v>516405</v>
      </c>
      <c r="G271" s="14">
        <f>IF('[1]TCE - ANEXO III - Preencher'!H280="","",'[1]TCE - ANEXO III - Preencher'!H280)</f>
        <v>43891</v>
      </c>
      <c r="H271" s="15">
        <f>'[1]TCE - ANEXO III - Preencher'!I280</f>
        <v>0</v>
      </c>
      <c r="I271" s="15">
        <f>'[1]TCE - ANEXO III - Preencher'!J280</f>
        <v>140.19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10.45</v>
      </c>
      <c r="M271" s="16">
        <f t="shared" si="25"/>
        <v>-10.45</v>
      </c>
      <c r="N271" s="16">
        <f>'[1]TCE - ANEXO III - Preencher'!O280</f>
        <v>1.65</v>
      </c>
      <c r="O271" s="16">
        <f>'[1]TCE - ANEXO III - Preencher'!P280</f>
        <v>0</v>
      </c>
      <c r="P271" s="17">
        <f t="shared" si="26"/>
        <v>1.65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131.39000000000001</v>
      </c>
    </row>
    <row r="272" spans="1:28" s="4" customFormat="1">
      <c r="A272" s="9">
        <f>IFERROR(VLOOKUP(B272,'[1]DADOS (OCULTAR)'!$P$3:$R$53,3,0),"")</f>
        <v>10869782000900</v>
      </c>
      <c r="B272" s="10" t="str">
        <f>'[1]TCE - ANEXO III - Preencher'!C281</f>
        <v>HOSPITAL FERNANDO BEZERRA</v>
      </c>
      <c r="C272" s="11"/>
      <c r="D272" s="12" t="str">
        <f>'[1]TCE - ANEXO III - Preencher'!E281</f>
        <v>LEIDIJANE MARIA DA SILVA</v>
      </c>
      <c r="E272" s="10" t="str">
        <f>IF('[1]TCE - ANEXO III - Preencher'!F281="4 - Assistência Odontológica","2 - Outros Profissionais da Saúde",'[1]TCE - ANEXO II - Enviar TCE'!E271)</f>
        <v>2 - Outros Profissionais da Saúde</v>
      </c>
      <c r="F272" s="13" t="str">
        <f>'[1]TCE - ANEXO III - Preencher'!G281</f>
        <v>322205</v>
      </c>
      <c r="G272" s="14">
        <f>IF('[1]TCE - ANEXO III - Preencher'!H281="","",'[1]TCE - ANEXO III - Preencher'!H281)</f>
        <v>43891</v>
      </c>
      <c r="H272" s="15">
        <f>'[1]TCE - ANEXO III - Preencher'!I281</f>
        <v>0</v>
      </c>
      <c r="I272" s="15">
        <f>'[1]TCE - ANEXO III - Preencher'!J281</f>
        <v>131.19999999999999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10.45</v>
      </c>
      <c r="M272" s="16">
        <f t="shared" si="25"/>
        <v>-10.45</v>
      </c>
      <c r="N272" s="16">
        <f>'[1]TCE - ANEXO III - Preencher'!O281</f>
        <v>1.65</v>
      </c>
      <c r="O272" s="16">
        <f>'[1]TCE - ANEXO III - Preencher'!P281</f>
        <v>0</v>
      </c>
      <c r="P272" s="17">
        <f t="shared" si="26"/>
        <v>1.65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122.39999999999999</v>
      </c>
    </row>
    <row r="273" spans="1:28" s="4" customFormat="1">
      <c r="A273" s="9">
        <f>IFERROR(VLOOKUP(B273,'[1]DADOS (OCULTAR)'!$P$3:$R$53,3,0),"")</f>
        <v>10869782000900</v>
      </c>
      <c r="B273" s="10" t="str">
        <f>'[1]TCE - ANEXO III - Preencher'!C282</f>
        <v>HOSPITAL FERNANDO BEZERRA</v>
      </c>
      <c r="C273" s="11"/>
      <c r="D273" s="12" t="str">
        <f>'[1]TCE - ANEXO III - Preencher'!E282</f>
        <v>FABIANA BARBOZA DA SILVA</v>
      </c>
      <c r="E273" s="10" t="str">
        <f>IF('[1]TCE - ANEXO III - Preencher'!F282="4 - Assistência Odontológica","2 - Outros Profissionais da Saúde",'[1]TCE - ANEXO II - Enviar TCE'!E272)</f>
        <v>2 - Outros Profissionais da Saúde</v>
      </c>
      <c r="F273" s="13" t="str">
        <f>'[1]TCE - ANEXO III - Preencher'!G282</f>
        <v>351605</v>
      </c>
      <c r="G273" s="14">
        <f>IF('[1]TCE - ANEXO III - Preencher'!H282="","",'[1]TCE - ANEXO III - Preencher'!H282)</f>
        <v>43891</v>
      </c>
      <c r="H273" s="15">
        <f>'[1]TCE - ANEXO III - Preencher'!I282</f>
        <v>0</v>
      </c>
      <c r="I273" s="15">
        <f>'[1]TCE - ANEXO III - Preencher'!J282</f>
        <v>171.11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1.65</v>
      </c>
      <c r="O273" s="16">
        <f>'[1]TCE - ANEXO III - Preencher'!P282</f>
        <v>0</v>
      </c>
      <c r="P273" s="17">
        <f t="shared" si="26"/>
        <v>1.65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172.76000000000002</v>
      </c>
    </row>
    <row r="274" spans="1:28" s="4" customFormat="1">
      <c r="A274" s="9">
        <f>IFERROR(VLOOKUP(B274,'[1]DADOS (OCULTAR)'!$P$3:$R$53,3,0),"")</f>
        <v>10869782000900</v>
      </c>
      <c r="B274" s="10" t="str">
        <f>'[1]TCE - ANEXO III - Preencher'!C283</f>
        <v>HOSPITAL FERNANDO BEZERRA</v>
      </c>
      <c r="C274" s="11"/>
      <c r="D274" s="12" t="str">
        <f>'[1]TCE - ANEXO III - Preencher'!E283</f>
        <v>DIEGO LOCIO ROSADO DE OLIVEIRA</v>
      </c>
      <c r="E274" s="10" t="str">
        <f>IF('[1]TCE - ANEXO III - Preencher'!F283="4 - Assistência Odontológica","2 - Outros Profissionais da Saúde",'[1]TCE - ANEXO II - Enviar TCE'!E273)</f>
        <v>2 - Outros Profissionais da Saúde</v>
      </c>
      <c r="F274" s="13" t="str">
        <f>'[1]TCE - ANEXO III - Preencher'!G283</f>
        <v>223405</v>
      </c>
      <c r="G274" s="14">
        <f>IF('[1]TCE - ANEXO III - Preencher'!H283="","",'[1]TCE - ANEXO III - Preencher'!H283)</f>
        <v>43891</v>
      </c>
      <c r="H274" s="15">
        <f>'[1]TCE - ANEXO III - Preencher'!I283</f>
        <v>0</v>
      </c>
      <c r="I274" s="15">
        <f>'[1]TCE - ANEXO III - Preencher'!J283</f>
        <v>411.51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0.88</v>
      </c>
      <c r="M274" s="16">
        <f t="shared" si="25"/>
        <v>-0.88</v>
      </c>
      <c r="N274" s="16">
        <f>'[1]TCE - ANEXO III - Preencher'!O283</f>
        <v>1.65</v>
      </c>
      <c r="O274" s="16">
        <f>'[1]TCE - ANEXO III - Preencher'!P283</f>
        <v>0</v>
      </c>
      <c r="P274" s="17">
        <f t="shared" si="26"/>
        <v>1.65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412.28</v>
      </c>
    </row>
    <row r="275" spans="1:28" s="4" customFormat="1">
      <c r="A275" s="9">
        <f>IFERROR(VLOOKUP(B275,'[1]DADOS (OCULTAR)'!$P$3:$R$53,3,0),"")</f>
        <v>10869782000900</v>
      </c>
      <c r="B275" s="10" t="str">
        <f>'[1]TCE - ANEXO III - Preencher'!C284</f>
        <v>HOSPITAL FERNANDO BEZERRA</v>
      </c>
      <c r="C275" s="11"/>
      <c r="D275" s="12" t="str">
        <f>'[1]TCE - ANEXO III - Preencher'!E284</f>
        <v>LENARTHE MARINHO MACEDO</v>
      </c>
      <c r="E275" s="10" t="str">
        <f>IF('[1]TCE - ANEXO III - Preencher'!F284="4 - Assistência Odontológica","2 - Outros Profissionais da Saúde",'[1]TCE - ANEXO II - Enviar TCE'!E274)</f>
        <v>2 - Outros Profissionais da Saúde</v>
      </c>
      <c r="F275" s="13" t="str">
        <f>'[1]TCE - ANEXO III - Preencher'!G284</f>
        <v>223405</v>
      </c>
      <c r="G275" s="14">
        <f>IF('[1]TCE - ANEXO III - Preencher'!H284="","",'[1]TCE - ANEXO III - Preencher'!H284)</f>
        <v>43891</v>
      </c>
      <c r="H275" s="15">
        <f>'[1]TCE - ANEXO III - Preencher'!I284</f>
        <v>0</v>
      </c>
      <c r="I275" s="15">
        <f>'[1]TCE - ANEXO III - Preencher'!J284</f>
        <v>240.09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13.16</v>
      </c>
      <c r="M275" s="16">
        <f t="shared" si="25"/>
        <v>-13.16</v>
      </c>
      <c r="N275" s="16">
        <f>'[1]TCE - ANEXO III - Preencher'!O284</f>
        <v>1.65</v>
      </c>
      <c r="O275" s="16">
        <f>'[1]TCE - ANEXO III - Preencher'!P284</f>
        <v>0</v>
      </c>
      <c r="P275" s="17">
        <f t="shared" si="26"/>
        <v>1.65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228.58</v>
      </c>
    </row>
    <row r="276" spans="1:28" s="4" customFormat="1">
      <c r="A276" s="9">
        <f>IFERROR(VLOOKUP(B276,'[1]DADOS (OCULTAR)'!$P$3:$R$53,3,0),"")</f>
        <v>10869782000900</v>
      </c>
      <c r="B276" s="10" t="str">
        <f>'[1]TCE - ANEXO III - Preencher'!C285</f>
        <v>HOSPITAL FERNANDO BEZERRA</v>
      </c>
      <c r="C276" s="11"/>
      <c r="D276" s="12" t="str">
        <f>'[1]TCE - ANEXO III - Preencher'!E285</f>
        <v>LUIS PAULO BEZERRA MARQUES LUNA</v>
      </c>
      <c r="E276" s="10" t="str">
        <f>IF('[1]TCE - ANEXO III - Preencher'!F285="4 - Assistência Odontológica","2 - Outros Profissionais da Saúde",'[1]TCE - ANEXO II - Enviar TCE'!E275)</f>
        <v>2 - Outros Profissionais da Saúde</v>
      </c>
      <c r="F276" s="13" t="str">
        <f>'[1]TCE - ANEXO III - Preencher'!G285</f>
        <v>223405</v>
      </c>
      <c r="G276" s="14">
        <f>IF('[1]TCE - ANEXO III - Preencher'!H285="","",'[1]TCE - ANEXO III - Preencher'!H285)</f>
        <v>43891</v>
      </c>
      <c r="H276" s="15">
        <f>'[1]TCE - ANEXO III - Preencher'!I285</f>
        <v>0</v>
      </c>
      <c r="I276" s="15">
        <f>'[1]TCE - ANEXO III - Preencher'!J285</f>
        <v>240.69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13.16</v>
      </c>
      <c r="M276" s="16">
        <f t="shared" si="25"/>
        <v>-13.16</v>
      </c>
      <c r="N276" s="16">
        <f>'[1]TCE - ANEXO III - Preencher'!O285</f>
        <v>1.65</v>
      </c>
      <c r="O276" s="16">
        <f>'[1]TCE - ANEXO III - Preencher'!P285</f>
        <v>0</v>
      </c>
      <c r="P276" s="17">
        <f t="shared" si="26"/>
        <v>1.65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229.18</v>
      </c>
    </row>
    <row r="277" spans="1:28" s="4" customFormat="1">
      <c r="A277" s="9">
        <f>IFERROR(VLOOKUP(B277,'[1]DADOS (OCULTAR)'!$P$3:$R$53,3,0),"")</f>
        <v>10869782000900</v>
      </c>
      <c r="B277" s="10" t="str">
        <f>'[1]TCE - ANEXO III - Preencher'!C286</f>
        <v>HOSPITAL FERNANDO BEZERRA</v>
      </c>
      <c r="C277" s="11"/>
      <c r="D277" s="12" t="str">
        <f>'[1]TCE - ANEXO III - Preencher'!E286</f>
        <v>EMILIA THAIANE DINIZ LOCIO DE ALENCAR SERAFIM</v>
      </c>
      <c r="E277" s="10" t="str">
        <f>IF('[1]TCE - ANEXO III - Preencher'!F286="4 - Assistência Odontológica","2 - Outros Profissionais da Saúde",'[1]TCE - ANEXO II - Enviar TCE'!E276)</f>
        <v>2 - Outros Profissionais da Saúde</v>
      </c>
      <c r="F277" s="13" t="str">
        <f>'[1]TCE - ANEXO III - Preencher'!G286</f>
        <v>223405</v>
      </c>
      <c r="G277" s="14">
        <f>IF('[1]TCE - ANEXO III - Preencher'!H286="","",'[1]TCE - ANEXO III - Preencher'!H286)</f>
        <v>43891</v>
      </c>
      <c r="H277" s="15">
        <f>'[1]TCE - ANEXO III - Preencher'!I286</f>
        <v>0</v>
      </c>
      <c r="I277" s="15">
        <f>'[1]TCE - ANEXO III - Preencher'!J286</f>
        <v>247.71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11.85</v>
      </c>
      <c r="M277" s="16">
        <f t="shared" si="25"/>
        <v>-11.85</v>
      </c>
      <c r="N277" s="16">
        <f>'[1]TCE - ANEXO III - Preencher'!O286</f>
        <v>1.65</v>
      </c>
      <c r="O277" s="16">
        <f>'[1]TCE - ANEXO III - Preencher'!P286</f>
        <v>0</v>
      </c>
      <c r="P277" s="17">
        <f t="shared" si="26"/>
        <v>1.65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130</v>
      </c>
      <c r="U277" s="16">
        <f>'[1]TCE - ANEXO III - Preencher'!V286</f>
        <v>0</v>
      </c>
      <c r="V277" s="17">
        <f t="shared" si="28"/>
        <v>130</v>
      </c>
      <c r="W277" s="18" t="str">
        <f>IF('[1]TCE - ANEXO III - Preencher'!X286="","",'[1]TCE - ANEXO III - Preencher'!X286)</f>
        <v>Auxílio Creche</v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367.51</v>
      </c>
    </row>
    <row r="278" spans="1:28" s="4" customFormat="1">
      <c r="A278" s="9">
        <f>IFERROR(VLOOKUP(B278,'[1]DADOS (OCULTAR)'!$P$3:$R$53,3,0),"")</f>
        <v>10869782000900</v>
      </c>
      <c r="B278" s="10" t="str">
        <f>'[1]TCE - ANEXO III - Preencher'!C287</f>
        <v>HOSPITAL FERNANDO BEZERRA</v>
      </c>
      <c r="C278" s="11"/>
      <c r="D278" s="12" t="str">
        <f>'[1]TCE - ANEXO III - Preencher'!E287</f>
        <v>NADJA DA COSTA BRITO</v>
      </c>
      <c r="E278" s="10" t="str">
        <f>IF('[1]TCE - ANEXO III - Preencher'!F287="4 - Assistência Odontológica","2 - Outros Profissionais da Saúde",'[1]TCE - ANEXO II - Enviar TCE'!E277)</f>
        <v>2 - Outros Profissionais da Saúde</v>
      </c>
      <c r="F278" s="13" t="str">
        <f>'[1]TCE - ANEXO III - Preencher'!G287</f>
        <v>322205</v>
      </c>
      <c r="G278" s="14">
        <f>IF('[1]TCE - ANEXO III - Preencher'!H287="","",'[1]TCE - ANEXO III - Preencher'!H287)</f>
        <v>43891</v>
      </c>
      <c r="H278" s="15">
        <f>'[1]TCE - ANEXO III - Preencher'!I287</f>
        <v>0</v>
      </c>
      <c r="I278" s="15">
        <f>'[1]TCE - ANEXO III - Preencher'!J287</f>
        <v>109.2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9.75</v>
      </c>
      <c r="M278" s="16">
        <f t="shared" si="25"/>
        <v>-9.75</v>
      </c>
      <c r="N278" s="16">
        <f>'[1]TCE - ANEXO III - Preencher'!O287</f>
        <v>1.65</v>
      </c>
      <c r="O278" s="16">
        <f>'[1]TCE - ANEXO III - Preencher'!P287</f>
        <v>0</v>
      </c>
      <c r="P278" s="17">
        <f t="shared" si="26"/>
        <v>1.65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101.10000000000001</v>
      </c>
    </row>
    <row r="279" spans="1:28" s="4" customFormat="1">
      <c r="A279" s="9">
        <f>IFERROR(VLOOKUP(B279,'[1]DADOS (OCULTAR)'!$P$3:$R$53,3,0),"")</f>
        <v>10869782000900</v>
      </c>
      <c r="B279" s="10" t="str">
        <f>'[1]TCE - ANEXO III - Preencher'!C288</f>
        <v>HOSPITAL FERNANDO BEZERRA</v>
      </c>
      <c r="C279" s="11"/>
      <c r="D279" s="12" t="str">
        <f>'[1]TCE - ANEXO III - Preencher'!E288</f>
        <v>JOANNY DE CASTRO SOUZA</v>
      </c>
      <c r="E279" s="10" t="str">
        <f>IF('[1]TCE - ANEXO III - Preencher'!F288="4 - Assistência Odontológica","2 - Outros Profissionais da Saúde",'[1]TCE - ANEXO II - Enviar TCE'!E278)</f>
        <v>3 - Administrativo</v>
      </c>
      <c r="F279" s="13" t="str">
        <f>'[1]TCE - ANEXO III - Preencher'!G288</f>
        <v>411010</v>
      </c>
      <c r="G279" s="14">
        <f>IF('[1]TCE - ANEXO III - Preencher'!H288="","",'[1]TCE - ANEXO III - Preencher'!H288)</f>
        <v>43891</v>
      </c>
      <c r="H279" s="15">
        <f>'[1]TCE - ANEXO III - Preencher'!I288</f>
        <v>0</v>
      </c>
      <c r="I279" s="15">
        <f>'[1]TCE - ANEXO III - Preencher'!J288</f>
        <v>104.71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1.65</v>
      </c>
      <c r="O279" s="16">
        <f>'[1]TCE - ANEXO III - Preencher'!P288</f>
        <v>0</v>
      </c>
      <c r="P279" s="17">
        <f t="shared" si="26"/>
        <v>1.65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106.36</v>
      </c>
    </row>
    <row r="280" spans="1:28" s="4" customFormat="1">
      <c r="A280" s="9">
        <f>IFERROR(VLOOKUP(B280,'[1]DADOS (OCULTAR)'!$P$3:$R$53,3,0),"")</f>
        <v>10869782000900</v>
      </c>
      <c r="B280" s="10" t="str">
        <f>'[1]TCE - ANEXO III - Preencher'!C289</f>
        <v>HOSPITAL FERNANDO BEZERRA</v>
      </c>
      <c r="C280" s="11"/>
      <c r="D280" s="12" t="str">
        <f>'[1]TCE - ANEXO III - Preencher'!E289</f>
        <v>PAULO RICARDO DE OLIVEIRA ALENCAR</v>
      </c>
      <c r="E280" s="10" t="str">
        <f>IF('[1]TCE - ANEXO III - Preencher'!F289="4 - Assistência Odontológica","2 - Outros Profissionais da Saúde",'[1]TCE - ANEXO II - Enviar TCE'!E279)</f>
        <v>3 - Administrativo</v>
      </c>
      <c r="F280" s="13" t="str">
        <f>'[1]TCE - ANEXO III - Preencher'!G289</f>
        <v>313220</v>
      </c>
      <c r="G280" s="14">
        <f>IF('[1]TCE - ANEXO III - Preencher'!H289="","",'[1]TCE - ANEXO III - Preencher'!H289)</f>
        <v>43891</v>
      </c>
      <c r="H280" s="15">
        <f>'[1]TCE - ANEXO III - Preencher'!I289</f>
        <v>0</v>
      </c>
      <c r="I280" s="15">
        <f>'[1]TCE - ANEXO III - Preencher'!J289</f>
        <v>138.26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14.69</v>
      </c>
      <c r="M280" s="16">
        <f t="shared" si="25"/>
        <v>-14.69</v>
      </c>
      <c r="N280" s="16">
        <f>'[1]TCE - ANEXO III - Preencher'!O289</f>
        <v>1.65</v>
      </c>
      <c r="O280" s="16">
        <f>'[1]TCE - ANEXO III - Preencher'!P289</f>
        <v>0</v>
      </c>
      <c r="P280" s="17">
        <f t="shared" si="26"/>
        <v>1.65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125.22</v>
      </c>
    </row>
    <row r="281" spans="1:28" s="4" customFormat="1">
      <c r="A281" s="9">
        <f>IFERROR(VLOOKUP(B281,'[1]DADOS (OCULTAR)'!$P$3:$R$53,3,0),"")</f>
        <v>10869782000900</v>
      </c>
      <c r="B281" s="10" t="str">
        <f>'[1]TCE - ANEXO III - Preencher'!C290</f>
        <v>HOSPITAL FERNANDO BEZERRA</v>
      </c>
      <c r="C281" s="11"/>
      <c r="D281" s="12" t="str">
        <f>'[1]TCE - ANEXO III - Preencher'!E290</f>
        <v>SANDRA MARIA LEITE ALVES BATISTA</v>
      </c>
      <c r="E281" s="10" t="str">
        <f>IF('[1]TCE - ANEXO III - Preencher'!F290="4 - Assistência Odontológica","2 - Outros Profissionais da Saúde",'[1]TCE - ANEXO II - Enviar TCE'!E280)</f>
        <v>2 - Outros Profissionais da Saúde</v>
      </c>
      <c r="F281" s="13" t="str">
        <f>'[1]TCE - ANEXO III - Preencher'!G290</f>
        <v>322205</v>
      </c>
      <c r="G281" s="14">
        <f>IF('[1]TCE - ANEXO III - Preencher'!H290="","",'[1]TCE - ANEXO III - Preencher'!H290)</f>
        <v>43891</v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1.65</v>
      </c>
      <c r="O281" s="16">
        <f>'[1]TCE - ANEXO III - Preencher'!P290</f>
        <v>0</v>
      </c>
      <c r="P281" s="17">
        <f t="shared" si="26"/>
        <v>1.65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1.65</v>
      </c>
    </row>
    <row r="282" spans="1:28" s="4" customFormat="1">
      <c r="A282" s="9">
        <f>IFERROR(VLOOKUP(B282,'[1]DADOS (OCULTAR)'!$P$3:$R$53,3,0),"")</f>
        <v>10869782000900</v>
      </c>
      <c r="B282" s="10" t="str">
        <f>'[1]TCE - ANEXO III - Preencher'!C291</f>
        <v>HOSPITAL FERNANDO BEZERRA</v>
      </c>
      <c r="C282" s="11"/>
      <c r="D282" s="12" t="str">
        <f>'[1]TCE - ANEXO III - Preencher'!E291</f>
        <v>JOSE BARROS CAVALCANTE JUNIOR</v>
      </c>
      <c r="E282" s="10" t="str">
        <f>IF('[1]TCE - ANEXO III - Preencher'!F291="4 - Assistência Odontológica","2 - Outros Profissionais da Saúde",'[1]TCE - ANEXO II - Enviar TCE'!E281)</f>
        <v>2 - Outros Profissionais da Saúde</v>
      </c>
      <c r="F282" s="13" t="str">
        <f>'[1]TCE - ANEXO III - Preencher'!G291</f>
        <v>322205</v>
      </c>
      <c r="G282" s="14">
        <f>IF('[1]TCE - ANEXO III - Preencher'!H291="","",'[1]TCE - ANEXO III - Preencher'!H291)</f>
        <v>43891</v>
      </c>
      <c r="H282" s="15">
        <f>'[1]TCE - ANEXO III - Preencher'!I291</f>
        <v>0</v>
      </c>
      <c r="I282" s="15">
        <f>'[1]TCE - ANEXO III - Preencher'!J291</f>
        <v>154.56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10.45</v>
      </c>
      <c r="M282" s="16">
        <f t="shared" si="25"/>
        <v>-10.45</v>
      </c>
      <c r="N282" s="16">
        <f>'[1]TCE - ANEXO III - Preencher'!O291</f>
        <v>1.65</v>
      </c>
      <c r="O282" s="16">
        <f>'[1]TCE - ANEXO III - Preencher'!P291</f>
        <v>0</v>
      </c>
      <c r="P282" s="17">
        <f t="shared" si="26"/>
        <v>1.65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145.76000000000002</v>
      </c>
    </row>
    <row r="283" spans="1:28" s="4" customFormat="1">
      <c r="A283" s="9">
        <f>IFERROR(VLOOKUP(B283,'[1]DADOS (OCULTAR)'!$P$3:$R$53,3,0),"")</f>
        <v>10869782000900</v>
      </c>
      <c r="B283" s="10" t="str">
        <f>'[1]TCE - ANEXO III - Preencher'!C292</f>
        <v>HOSPITAL FERNANDO BEZERRA</v>
      </c>
      <c r="C283" s="11"/>
      <c r="D283" s="12" t="str">
        <f>'[1]TCE - ANEXO III - Preencher'!E292</f>
        <v>ANA VILMA SILVA HOLANDA</v>
      </c>
      <c r="E283" s="10" t="str">
        <f>IF('[1]TCE - ANEXO III - Preencher'!F292="4 - Assistência Odontológica","2 - Outros Profissionais da Saúde",'[1]TCE - ANEXO II - Enviar TCE'!E282)</f>
        <v>2 - Outros Profissionais da Saúde</v>
      </c>
      <c r="F283" s="13" t="str">
        <f>'[1]TCE - ANEXO III - Preencher'!G292</f>
        <v>322205</v>
      </c>
      <c r="G283" s="14">
        <f>IF('[1]TCE - ANEXO III - Preencher'!H292="","",'[1]TCE - ANEXO III - Preencher'!H292)</f>
        <v>43891</v>
      </c>
      <c r="H283" s="15">
        <f>'[1]TCE - ANEXO III - Preencher'!I292</f>
        <v>0</v>
      </c>
      <c r="I283" s="15">
        <f>'[1]TCE - ANEXO III - Preencher'!J292</f>
        <v>116.9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10.45</v>
      </c>
      <c r="M283" s="16">
        <f t="shared" si="25"/>
        <v>-10.45</v>
      </c>
      <c r="N283" s="16">
        <f>'[1]TCE - ANEXO III - Preencher'!O292</f>
        <v>1.65</v>
      </c>
      <c r="O283" s="16">
        <f>'[1]TCE - ANEXO III - Preencher'!P292</f>
        <v>0</v>
      </c>
      <c r="P283" s="17">
        <f t="shared" si="26"/>
        <v>1.65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108.10000000000001</v>
      </c>
    </row>
    <row r="284" spans="1:28" s="4" customFormat="1">
      <c r="A284" s="9">
        <f>IFERROR(VLOOKUP(B284,'[1]DADOS (OCULTAR)'!$P$3:$R$53,3,0),"")</f>
        <v>10869782000900</v>
      </c>
      <c r="B284" s="10" t="str">
        <f>'[1]TCE - ANEXO III - Preencher'!C293</f>
        <v>HOSPITAL FERNANDO BEZERRA</v>
      </c>
      <c r="C284" s="11"/>
      <c r="D284" s="12" t="str">
        <f>'[1]TCE - ANEXO III - Preencher'!E293</f>
        <v>FRANCISCO ANTONIO RODRIGUES GALVAO</v>
      </c>
      <c r="E284" s="10" t="str">
        <f>IF('[1]TCE - ANEXO III - Preencher'!F293="4 - Assistência Odontológica","2 - Outros Profissionais da Saúde",'[1]TCE - ANEXO II - Enviar TCE'!E283)</f>
        <v>2 - Outros Profissionais da Saúde</v>
      </c>
      <c r="F284" s="13" t="str">
        <f>'[1]TCE - ANEXO III - Preencher'!G293</f>
        <v>322205</v>
      </c>
      <c r="G284" s="14">
        <f>IF('[1]TCE - ANEXO III - Preencher'!H293="","",'[1]TCE - ANEXO III - Preencher'!H293)</f>
        <v>43891</v>
      </c>
      <c r="H284" s="15">
        <f>'[1]TCE - ANEXO III - Preencher'!I293</f>
        <v>0</v>
      </c>
      <c r="I284" s="15">
        <f>'[1]TCE - ANEXO III - Preencher'!J293</f>
        <v>137.82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10.45</v>
      </c>
      <c r="M284" s="16">
        <f t="shared" si="25"/>
        <v>-10.45</v>
      </c>
      <c r="N284" s="16">
        <f>'[1]TCE - ANEXO III - Preencher'!O293</f>
        <v>1.65</v>
      </c>
      <c r="O284" s="16">
        <f>'[1]TCE - ANEXO III - Preencher'!P293</f>
        <v>0</v>
      </c>
      <c r="P284" s="17">
        <f t="shared" si="26"/>
        <v>1.65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129.01999999999998</v>
      </c>
    </row>
    <row r="285" spans="1:28" s="4" customFormat="1">
      <c r="A285" s="9">
        <f>IFERROR(VLOOKUP(B285,'[1]DADOS (OCULTAR)'!$P$3:$R$53,3,0),"")</f>
        <v>10869782000900</v>
      </c>
      <c r="B285" s="10" t="str">
        <f>'[1]TCE - ANEXO III - Preencher'!C294</f>
        <v>HOSPITAL FERNANDO BEZERRA</v>
      </c>
      <c r="C285" s="11"/>
      <c r="D285" s="12" t="str">
        <f>'[1]TCE - ANEXO III - Preencher'!E294</f>
        <v>MARILIA PARENTE LINS</v>
      </c>
      <c r="E285" s="10" t="str">
        <f>IF('[1]TCE - ANEXO III - Preencher'!F294="4 - Assistência Odontológica","2 - Outros Profissionais da Saúde",'[1]TCE - ANEXO II - Enviar TCE'!E284)</f>
        <v>2 - Outros Profissionais da Saúde</v>
      </c>
      <c r="F285" s="13" t="str">
        <f>'[1]TCE - ANEXO III - Preencher'!G294</f>
        <v>223505</v>
      </c>
      <c r="G285" s="14">
        <f>IF('[1]TCE - ANEXO III - Preencher'!H294="","",'[1]TCE - ANEXO III - Preencher'!H294)</f>
        <v>43891</v>
      </c>
      <c r="H285" s="15">
        <f>'[1]TCE - ANEXO III - Preencher'!I294</f>
        <v>0</v>
      </c>
      <c r="I285" s="15">
        <f>'[1]TCE - ANEXO III - Preencher'!J294</f>
        <v>175.98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2.99</v>
      </c>
      <c r="M285" s="16">
        <f t="shared" si="25"/>
        <v>-2.99</v>
      </c>
      <c r="N285" s="16">
        <f>'[1]TCE - ANEXO III - Preencher'!O294</f>
        <v>1.28</v>
      </c>
      <c r="O285" s="16">
        <f>'[1]TCE - ANEXO III - Preencher'!P294</f>
        <v>0</v>
      </c>
      <c r="P285" s="17">
        <f t="shared" si="26"/>
        <v>1.28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174.26999999999998</v>
      </c>
    </row>
    <row r="286" spans="1:28" s="4" customFormat="1">
      <c r="A286" s="9">
        <f>IFERROR(VLOOKUP(B286,'[1]DADOS (OCULTAR)'!$P$3:$R$53,3,0),"")</f>
        <v>10869782000900</v>
      </c>
      <c r="B286" s="10" t="str">
        <f>'[1]TCE - ANEXO III - Preencher'!C295</f>
        <v>HOSPITAL FERNANDO BEZERRA</v>
      </c>
      <c r="C286" s="11"/>
      <c r="D286" s="12" t="str">
        <f>'[1]TCE - ANEXO III - Preencher'!E295</f>
        <v>FLAVIO ALVINO DA SILVA</v>
      </c>
      <c r="E286" s="10" t="str">
        <f>IF('[1]TCE - ANEXO III - Preencher'!F295="4 - Assistência Odontológica","2 - Outros Profissionais da Saúde",'[1]TCE - ANEXO II - Enviar TCE'!E285)</f>
        <v>2 - Outros Profissionais da Saúde</v>
      </c>
      <c r="F286" s="13" t="str">
        <f>'[1]TCE - ANEXO III - Preencher'!G295</f>
        <v>515110</v>
      </c>
      <c r="G286" s="14">
        <f>IF('[1]TCE - ANEXO III - Preencher'!H295="","",'[1]TCE - ANEXO III - Preencher'!H295)</f>
        <v>43891</v>
      </c>
      <c r="H286" s="15">
        <f>'[1]TCE - ANEXO III - Preencher'!I295</f>
        <v>0</v>
      </c>
      <c r="I286" s="15">
        <f>'[1]TCE - ANEXO III - Preencher'!J295</f>
        <v>119.36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10.45</v>
      </c>
      <c r="M286" s="16">
        <f t="shared" si="25"/>
        <v>-10.45</v>
      </c>
      <c r="N286" s="16">
        <f>'[1]TCE - ANEXO III - Preencher'!O295</f>
        <v>1.65</v>
      </c>
      <c r="O286" s="16">
        <f>'[1]TCE - ANEXO III - Preencher'!P295</f>
        <v>0</v>
      </c>
      <c r="P286" s="17">
        <f t="shared" si="26"/>
        <v>1.65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110.56</v>
      </c>
    </row>
    <row r="287" spans="1:28" s="4" customFormat="1">
      <c r="A287" s="9">
        <f>IFERROR(VLOOKUP(B287,'[1]DADOS (OCULTAR)'!$P$3:$R$53,3,0),"")</f>
        <v>10869782000900</v>
      </c>
      <c r="B287" s="10" t="str">
        <f>'[1]TCE - ANEXO III - Preencher'!C296</f>
        <v>HOSPITAL FERNANDO BEZERRA</v>
      </c>
      <c r="C287" s="11"/>
      <c r="D287" s="12" t="str">
        <f>'[1]TCE - ANEXO III - Preencher'!E296</f>
        <v>VALDINEIDE ALBA DA SILVA</v>
      </c>
      <c r="E287" s="10" t="str">
        <f>IF('[1]TCE - ANEXO III - Preencher'!F296="4 - Assistência Odontológica","2 - Outros Profissionais da Saúde",'[1]TCE - ANEXO II - Enviar TCE'!E286)</f>
        <v>3 - Administrativo</v>
      </c>
      <c r="F287" s="13" t="str">
        <f>'[1]TCE - ANEXO III - Preencher'!G296</f>
        <v>513205</v>
      </c>
      <c r="G287" s="14">
        <f>IF('[1]TCE - ANEXO III - Preencher'!H296="","",'[1]TCE - ANEXO III - Preencher'!H296)</f>
        <v>43891</v>
      </c>
      <c r="H287" s="15">
        <f>'[1]TCE - ANEXO III - Preencher'!I296</f>
        <v>0</v>
      </c>
      <c r="I287" s="15">
        <f>'[1]TCE - ANEXO III - Preencher'!J296</f>
        <v>101.25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10.45</v>
      </c>
      <c r="M287" s="16">
        <f t="shared" si="25"/>
        <v>-10.45</v>
      </c>
      <c r="N287" s="16">
        <f>'[1]TCE - ANEXO III - Preencher'!O296</f>
        <v>1.65</v>
      </c>
      <c r="O287" s="16">
        <f>'[1]TCE - ANEXO III - Preencher'!P296</f>
        <v>0</v>
      </c>
      <c r="P287" s="17">
        <f t="shared" si="26"/>
        <v>1.65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92.45</v>
      </c>
    </row>
    <row r="288" spans="1:28" s="4" customFormat="1">
      <c r="A288" s="9">
        <f>IFERROR(VLOOKUP(B288,'[1]DADOS (OCULTAR)'!$P$3:$R$53,3,0),"")</f>
        <v>10869782000900</v>
      </c>
      <c r="B288" s="10" t="str">
        <f>'[1]TCE - ANEXO III - Preencher'!C297</f>
        <v>HOSPITAL FERNANDO BEZERRA</v>
      </c>
      <c r="C288" s="11"/>
      <c r="D288" s="12" t="str">
        <f>'[1]TCE - ANEXO III - Preencher'!E297</f>
        <v>JOSE JANIO BARROS PEREIRA</v>
      </c>
      <c r="E288" s="10" t="str">
        <f>IF('[1]TCE - ANEXO III - Preencher'!F297="4 - Assistência Odontológica","2 - Outros Profissionais da Saúde",'[1]TCE - ANEXO II - Enviar TCE'!E287)</f>
        <v>2 - Outros Profissionais da Saúde</v>
      </c>
      <c r="F288" s="13" t="str">
        <f>'[1]TCE - ANEXO III - Preencher'!G297</f>
        <v>223505</v>
      </c>
      <c r="G288" s="14">
        <f>IF('[1]TCE - ANEXO III - Preencher'!H297="","",'[1]TCE - ANEXO III - Preencher'!H297)</f>
        <v>43891</v>
      </c>
      <c r="H288" s="15">
        <f>'[1]TCE - ANEXO III - Preencher'!I297</f>
        <v>0</v>
      </c>
      <c r="I288" s="15">
        <f>'[1]TCE - ANEXO III - Preencher'!J297</f>
        <v>222.28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2.99</v>
      </c>
      <c r="M288" s="16">
        <f t="shared" si="25"/>
        <v>-2.99</v>
      </c>
      <c r="N288" s="16">
        <f>'[1]TCE - ANEXO III - Preencher'!O297</f>
        <v>1.28</v>
      </c>
      <c r="O288" s="16">
        <f>'[1]TCE - ANEXO III - Preencher'!P297</f>
        <v>0</v>
      </c>
      <c r="P288" s="17">
        <f t="shared" si="26"/>
        <v>1.28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220.57</v>
      </c>
    </row>
    <row r="289" spans="1:28" s="4" customFormat="1">
      <c r="A289" s="9">
        <f>IFERROR(VLOOKUP(B289,'[1]DADOS (OCULTAR)'!$P$3:$R$53,3,0),"")</f>
        <v>10869782000900</v>
      </c>
      <c r="B289" s="10" t="str">
        <f>'[1]TCE - ANEXO III - Preencher'!C298</f>
        <v>HOSPITAL FERNANDO BEZERRA</v>
      </c>
      <c r="C289" s="11"/>
      <c r="D289" s="12" t="str">
        <f>'[1]TCE - ANEXO III - Preencher'!E298</f>
        <v>SARA JULIA ELIODORIO JORGE DE CARVALHO</v>
      </c>
      <c r="E289" s="10" t="str">
        <f>IF('[1]TCE - ANEXO III - Preencher'!F298="4 - Assistência Odontológica","2 - Outros Profissionais da Saúde",'[1]TCE - ANEXO II - Enviar TCE'!E288)</f>
        <v>2 - Outros Profissionais da Saúde</v>
      </c>
      <c r="F289" s="13" t="str">
        <f>'[1]TCE - ANEXO III - Preencher'!G298</f>
        <v>223710</v>
      </c>
      <c r="G289" s="14">
        <f>IF('[1]TCE - ANEXO III - Preencher'!H298="","",'[1]TCE - ANEXO III - Preencher'!H298)</f>
        <v>43891</v>
      </c>
      <c r="H289" s="15">
        <f>'[1]TCE - ANEXO III - Preencher'!I298</f>
        <v>0</v>
      </c>
      <c r="I289" s="15">
        <f>'[1]TCE - ANEXO III - Preencher'!J298</f>
        <v>232.62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1.65</v>
      </c>
      <c r="O289" s="16">
        <f>'[1]TCE - ANEXO III - Preencher'!P298</f>
        <v>0</v>
      </c>
      <c r="P289" s="17">
        <f t="shared" si="26"/>
        <v>1.65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200</v>
      </c>
      <c r="U289" s="16">
        <f>'[1]TCE - ANEXO III - Preencher'!V298</f>
        <v>0</v>
      </c>
      <c r="V289" s="17">
        <f t="shared" si="28"/>
        <v>200</v>
      </c>
      <c r="W289" s="18" t="str">
        <f>IF('[1]TCE - ANEXO III - Preencher'!X298="","",'[1]TCE - ANEXO III - Preencher'!X298)</f>
        <v>Auxílio Creche</v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434.27</v>
      </c>
    </row>
    <row r="290" spans="1:28" s="4" customFormat="1">
      <c r="A290" s="9">
        <f>IFERROR(VLOOKUP(B290,'[1]DADOS (OCULTAR)'!$P$3:$R$53,3,0),"")</f>
        <v>10869782000900</v>
      </c>
      <c r="B290" s="10" t="str">
        <f>'[1]TCE - ANEXO III - Preencher'!C299</f>
        <v>HOSPITAL FERNANDO BEZERRA</v>
      </c>
      <c r="C290" s="11"/>
      <c r="D290" s="12" t="str">
        <f>'[1]TCE - ANEXO III - Preencher'!E299</f>
        <v>MARIA ALTINA DE JESUS LIMA</v>
      </c>
      <c r="E290" s="10" t="str">
        <f>IF('[1]TCE - ANEXO III - Preencher'!F299="4 - Assistência Odontológica","2 - Outros Profissionais da Saúde",'[1]TCE - ANEXO II - Enviar TCE'!E289)</f>
        <v>3 - Administrativo</v>
      </c>
      <c r="F290" s="13" t="str">
        <f>'[1]TCE - ANEXO III - Preencher'!G299</f>
        <v>514320</v>
      </c>
      <c r="G290" s="14">
        <f>IF('[1]TCE - ANEXO III - Preencher'!H299="","",'[1]TCE - ANEXO III - Preencher'!H299)</f>
        <v>43891</v>
      </c>
      <c r="H290" s="15">
        <f>'[1]TCE - ANEXO III - Preencher'!I299</f>
        <v>0</v>
      </c>
      <c r="I290" s="15">
        <f>'[1]TCE - ANEXO III - Preencher'!J299</f>
        <v>140.59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10.45</v>
      </c>
      <c r="M290" s="16">
        <f t="shared" si="25"/>
        <v>-10.45</v>
      </c>
      <c r="N290" s="16">
        <f>'[1]TCE - ANEXO III - Preencher'!O299</f>
        <v>1.65</v>
      </c>
      <c r="O290" s="16">
        <f>'[1]TCE - ANEXO III - Preencher'!P299</f>
        <v>0</v>
      </c>
      <c r="P290" s="17">
        <f t="shared" si="26"/>
        <v>1.65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131.79000000000002</v>
      </c>
    </row>
    <row r="291" spans="1:28" s="4" customFormat="1">
      <c r="A291" s="9">
        <f>IFERROR(VLOOKUP(B291,'[1]DADOS (OCULTAR)'!$P$3:$R$53,3,0),"")</f>
        <v>10869782000900</v>
      </c>
      <c r="B291" s="10" t="str">
        <f>'[1]TCE - ANEXO III - Preencher'!C300</f>
        <v>HOSPITAL FERNANDO BEZERRA</v>
      </c>
      <c r="C291" s="11"/>
      <c r="D291" s="12" t="str">
        <f>'[1]TCE - ANEXO III - Preencher'!E300</f>
        <v>EDMILSON ALEXANDRE DA SILVA</v>
      </c>
      <c r="E291" s="10" t="str">
        <f>IF('[1]TCE - ANEXO III - Preencher'!F300="4 - Assistência Odontológica","2 - Outros Profissionais da Saúde",'[1]TCE - ANEXO II - Enviar TCE'!E290)</f>
        <v>2 - Outros Profissionais da Saúde</v>
      </c>
      <c r="F291" s="13" t="str">
        <f>'[1]TCE - ANEXO III - Preencher'!G300</f>
        <v>782305</v>
      </c>
      <c r="G291" s="14">
        <f>IF('[1]TCE - ANEXO III - Preencher'!H300="","",'[1]TCE - ANEXO III - Preencher'!H300)</f>
        <v>43891</v>
      </c>
      <c r="H291" s="15">
        <f>'[1]TCE - ANEXO III - Preencher'!I300</f>
        <v>0</v>
      </c>
      <c r="I291" s="15">
        <f>'[1]TCE - ANEXO III - Preencher'!J300</f>
        <v>150.83000000000001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6.09</v>
      </c>
      <c r="M291" s="16">
        <f t="shared" si="25"/>
        <v>-6.09</v>
      </c>
      <c r="N291" s="16">
        <f>'[1]TCE - ANEXO III - Preencher'!O300</f>
        <v>1.81</v>
      </c>
      <c r="O291" s="16">
        <f>'[1]TCE - ANEXO III - Preencher'!P300</f>
        <v>0</v>
      </c>
      <c r="P291" s="17">
        <f t="shared" si="26"/>
        <v>1.81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146.55000000000001</v>
      </c>
    </row>
    <row r="292" spans="1:28" s="4" customFormat="1">
      <c r="A292" s="9">
        <f>IFERROR(VLOOKUP(B292,'[1]DADOS (OCULTAR)'!$P$3:$R$53,3,0),"")</f>
        <v>10869782000900</v>
      </c>
      <c r="B292" s="10" t="str">
        <f>'[1]TCE - ANEXO III - Preencher'!C301</f>
        <v>HOSPITAL FERNANDO BEZERRA</v>
      </c>
      <c r="C292" s="11"/>
      <c r="D292" s="12" t="str">
        <f>'[1]TCE - ANEXO III - Preencher'!E301</f>
        <v>PAULO GONCALVES DA SILVA</v>
      </c>
      <c r="E292" s="10" t="str">
        <f>IF('[1]TCE - ANEXO III - Preencher'!F301="4 - Assistência Odontológica","2 - Outros Profissionais da Saúde",'[1]TCE - ANEXO II - Enviar TCE'!E291)</f>
        <v>3 - Administrativo</v>
      </c>
      <c r="F292" s="13" t="str">
        <f>'[1]TCE - ANEXO III - Preencher'!G301</f>
        <v>513205</v>
      </c>
      <c r="G292" s="14">
        <f>IF('[1]TCE - ANEXO III - Preencher'!H301="","",'[1]TCE - ANEXO III - Preencher'!H301)</f>
        <v>43891</v>
      </c>
      <c r="H292" s="15">
        <f>'[1]TCE - ANEXO III - Preencher'!I301</f>
        <v>0</v>
      </c>
      <c r="I292" s="15">
        <f>'[1]TCE - ANEXO III - Preencher'!J301</f>
        <v>187.69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1.65</v>
      </c>
      <c r="O292" s="16">
        <f>'[1]TCE - ANEXO III - Preencher'!P301</f>
        <v>0</v>
      </c>
      <c r="P292" s="17">
        <f t="shared" si="26"/>
        <v>1.65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189.34</v>
      </c>
    </row>
    <row r="293" spans="1:28" s="4" customFormat="1">
      <c r="A293" s="9">
        <f>IFERROR(VLOOKUP(B293,'[1]DADOS (OCULTAR)'!$P$3:$R$53,3,0),"")</f>
        <v>10869782000900</v>
      </c>
      <c r="B293" s="10" t="str">
        <f>'[1]TCE - ANEXO III - Preencher'!C302</f>
        <v>HOSPITAL FERNANDO BEZERRA</v>
      </c>
      <c r="C293" s="11"/>
      <c r="D293" s="12" t="str">
        <f>'[1]TCE - ANEXO III - Preencher'!E302</f>
        <v>KENEDDY RICHARD BEZERRA SILVA</v>
      </c>
      <c r="E293" s="10" t="str">
        <f>IF('[1]TCE - ANEXO III - Preencher'!F302="4 - Assistência Odontológica","2 - Outros Profissionais da Saúde",'[1]TCE - ANEXO II - Enviar TCE'!E292)</f>
        <v>2 - Outros Profissionais da Saúde</v>
      </c>
      <c r="F293" s="13" t="str">
        <f>'[1]TCE - ANEXO III - Preencher'!G302</f>
        <v>322205</v>
      </c>
      <c r="G293" s="14">
        <f>IF('[1]TCE - ANEXO III - Preencher'!H302="","",'[1]TCE - ANEXO III - Preencher'!H302)</f>
        <v>43891</v>
      </c>
      <c r="H293" s="15">
        <f>'[1]TCE - ANEXO III - Preencher'!I302</f>
        <v>0</v>
      </c>
      <c r="I293" s="15">
        <f>'[1]TCE - ANEXO III - Preencher'!J302</f>
        <v>186.16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10.45</v>
      </c>
      <c r="M293" s="16">
        <f t="shared" si="25"/>
        <v>-10.45</v>
      </c>
      <c r="N293" s="16">
        <f>'[1]TCE - ANEXO III - Preencher'!O302</f>
        <v>1.65</v>
      </c>
      <c r="O293" s="16">
        <f>'[1]TCE - ANEXO III - Preencher'!P302</f>
        <v>0</v>
      </c>
      <c r="P293" s="17">
        <f t="shared" si="26"/>
        <v>1.65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177.36</v>
      </c>
    </row>
    <row r="294" spans="1:28" s="4" customFormat="1">
      <c r="A294" s="9">
        <f>IFERROR(VLOOKUP(B294,'[1]DADOS (OCULTAR)'!$P$3:$R$53,3,0),"")</f>
        <v>10869782000900</v>
      </c>
      <c r="B294" s="10" t="str">
        <f>'[1]TCE - ANEXO III - Preencher'!C303</f>
        <v>HOSPITAL FERNANDO BEZERRA</v>
      </c>
      <c r="C294" s="11"/>
      <c r="D294" s="12" t="str">
        <f>'[1]TCE - ANEXO III - Preencher'!E303</f>
        <v>ANTONIO SILVESTRE DE SOUZA SILVA</v>
      </c>
      <c r="E294" s="10" t="str">
        <f>IF('[1]TCE - ANEXO III - Preencher'!F303="4 - Assistência Odontológica","2 - Outros Profissionais da Saúde",'[1]TCE - ANEXO II - Enviar TCE'!E293)</f>
        <v>3 - Administrativo</v>
      </c>
      <c r="F294" s="13" t="str">
        <f>'[1]TCE - ANEXO III - Preencher'!G303</f>
        <v>516405</v>
      </c>
      <c r="G294" s="14">
        <f>IF('[1]TCE - ANEXO III - Preencher'!H303="","",'[1]TCE - ANEXO III - Preencher'!H303)</f>
        <v>43891</v>
      </c>
      <c r="H294" s="15">
        <f>'[1]TCE - ANEXO III - Preencher'!I303</f>
        <v>0</v>
      </c>
      <c r="I294" s="15">
        <f>'[1]TCE - ANEXO III - Preencher'!J303</f>
        <v>127.27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10.45</v>
      </c>
      <c r="M294" s="16">
        <f t="shared" si="25"/>
        <v>-10.45</v>
      </c>
      <c r="N294" s="16">
        <f>'[1]TCE - ANEXO III - Preencher'!O303</f>
        <v>1.65</v>
      </c>
      <c r="O294" s="16">
        <f>'[1]TCE - ANEXO III - Preencher'!P303</f>
        <v>0</v>
      </c>
      <c r="P294" s="17">
        <f t="shared" si="26"/>
        <v>1.65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118.47</v>
      </c>
    </row>
    <row r="295" spans="1:28" s="4" customFormat="1">
      <c r="A295" s="9">
        <f>IFERROR(VLOOKUP(B295,'[1]DADOS (OCULTAR)'!$P$3:$R$53,3,0),"")</f>
        <v>10869782000900</v>
      </c>
      <c r="B295" s="10" t="str">
        <f>'[1]TCE - ANEXO III - Preencher'!C304</f>
        <v>HOSPITAL FERNANDO BEZERRA</v>
      </c>
      <c r="C295" s="11"/>
      <c r="D295" s="12" t="str">
        <f>'[1]TCE - ANEXO III - Preencher'!E304</f>
        <v>VALERIA SIMIAO DE SA</v>
      </c>
      <c r="E295" s="10" t="str">
        <f>IF('[1]TCE - ANEXO III - Preencher'!F304="4 - Assistência Odontológica","2 - Outros Profissionais da Saúde",'[1]TCE - ANEXO II - Enviar TCE'!E294)</f>
        <v>2 - Outros Profissionais da Saúde</v>
      </c>
      <c r="F295" s="13" t="str">
        <f>'[1]TCE - ANEXO III - Preencher'!G304</f>
        <v>322205</v>
      </c>
      <c r="G295" s="14">
        <f>IF('[1]TCE - ANEXO III - Preencher'!H304="","",'[1]TCE - ANEXO III - Preencher'!H304)</f>
        <v>43891</v>
      </c>
      <c r="H295" s="15">
        <f>'[1]TCE - ANEXO III - Preencher'!I304</f>
        <v>0</v>
      </c>
      <c r="I295" s="15">
        <f>'[1]TCE - ANEXO III - Preencher'!J304</f>
        <v>123.26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10.45</v>
      </c>
      <c r="M295" s="16">
        <f t="shared" si="25"/>
        <v>-10.45</v>
      </c>
      <c r="N295" s="16">
        <f>'[1]TCE - ANEXO III - Preencher'!O304</f>
        <v>1.65</v>
      </c>
      <c r="O295" s="16">
        <f>'[1]TCE - ANEXO III - Preencher'!P304</f>
        <v>0</v>
      </c>
      <c r="P295" s="17">
        <f t="shared" si="26"/>
        <v>1.65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114.46000000000001</v>
      </c>
    </row>
    <row r="296" spans="1:28" s="4" customFormat="1">
      <c r="A296" s="9">
        <f>IFERROR(VLOOKUP(B296,'[1]DADOS (OCULTAR)'!$P$3:$R$53,3,0),"")</f>
        <v>10869782000900</v>
      </c>
      <c r="B296" s="10" t="str">
        <f>'[1]TCE - ANEXO III - Preencher'!C305</f>
        <v>HOSPITAL FERNANDO BEZERRA</v>
      </c>
      <c r="C296" s="11"/>
      <c r="D296" s="12" t="str">
        <f>'[1]TCE - ANEXO III - Preencher'!E305</f>
        <v>DHENNE FERREIRA DE CARVALHO DA MOTA</v>
      </c>
      <c r="E296" s="10" t="str">
        <f>IF('[1]TCE - ANEXO III - Preencher'!F305="4 - Assistência Odontológica","2 - Outros Profissionais da Saúde",'[1]TCE - ANEXO II - Enviar TCE'!E295)</f>
        <v>3 - Administrativo</v>
      </c>
      <c r="F296" s="13" t="str">
        <f>'[1]TCE - ANEXO III - Preencher'!G305</f>
        <v>422105</v>
      </c>
      <c r="G296" s="14">
        <f>IF('[1]TCE - ANEXO III - Preencher'!H305="","",'[1]TCE - ANEXO III - Preencher'!H305)</f>
        <v>43891</v>
      </c>
      <c r="H296" s="15">
        <f>'[1]TCE - ANEXO III - Preencher'!I305</f>
        <v>0</v>
      </c>
      <c r="I296" s="15">
        <f>'[1]TCE - ANEXO III - Preencher'!J305</f>
        <v>163.59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1.65</v>
      </c>
      <c r="O296" s="16">
        <f>'[1]TCE - ANEXO III - Preencher'!P305</f>
        <v>0</v>
      </c>
      <c r="P296" s="17">
        <f t="shared" si="26"/>
        <v>1.65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165.24</v>
      </c>
    </row>
    <row r="297" spans="1:28" s="4" customFormat="1">
      <c r="A297" s="9">
        <f>IFERROR(VLOOKUP(B297,'[1]DADOS (OCULTAR)'!$P$3:$R$53,3,0),"")</f>
        <v>10869782000900</v>
      </c>
      <c r="B297" s="10" t="str">
        <f>'[1]TCE - ANEXO III - Preencher'!C306</f>
        <v>HOSPITAL FERNANDO BEZERRA</v>
      </c>
      <c r="C297" s="11"/>
      <c r="D297" s="12" t="str">
        <f>'[1]TCE - ANEXO III - Preencher'!E306</f>
        <v>ANDREIA DE SOUZA DUARTE SILVA</v>
      </c>
      <c r="E297" s="10" t="str">
        <f>IF('[1]TCE - ANEXO III - Preencher'!F306="4 - Assistência Odontológica","2 - Outros Profissionais da Saúde",'[1]TCE - ANEXO II - Enviar TCE'!E296)</f>
        <v>2 - Outros Profissionais da Saúde</v>
      </c>
      <c r="F297" s="13" t="str">
        <f>'[1]TCE - ANEXO III - Preencher'!G306</f>
        <v>322205</v>
      </c>
      <c r="G297" s="14">
        <f>IF('[1]TCE - ANEXO III - Preencher'!H306="","",'[1]TCE - ANEXO III - Preencher'!H306)</f>
        <v>43891</v>
      </c>
      <c r="H297" s="15">
        <f>'[1]TCE - ANEXO III - Preencher'!I306</f>
        <v>0</v>
      </c>
      <c r="I297" s="15">
        <f>'[1]TCE - ANEXO III - Preencher'!J306</f>
        <v>105.05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10.45</v>
      </c>
      <c r="M297" s="16">
        <f t="shared" si="25"/>
        <v>-10.45</v>
      </c>
      <c r="N297" s="16">
        <f>'[1]TCE - ANEXO III - Preencher'!O306</f>
        <v>1.65</v>
      </c>
      <c r="O297" s="16">
        <f>'[1]TCE - ANEXO III - Preencher'!P306</f>
        <v>0</v>
      </c>
      <c r="P297" s="17">
        <f t="shared" si="26"/>
        <v>1.65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128</v>
      </c>
      <c r="U297" s="16">
        <f>'[1]TCE - ANEXO III - Preencher'!V306</f>
        <v>0</v>
      </c>
      <c r="V297" s="17">
        <f t="shared" si="28"/>
        <v>128</v>
      </c>
      <c r="W297" s="18" t="str">
        <f>IF('[1]TCE - ANEXO III - Preencher'!X306="","",'[1]TCE - ANEXO III - Preencher'!X306)</f>
        <v>Auxílio Creche</v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224.25</v>
      </c>
    </row>
    <row r="298" spans="1:28" s="4" customFormat="1">
      <c r="A298" s="9">
        <f>IFERROR(VLOOKUP(B298,'[1]DADOS (OCULTAR)'!$P$3:$R$53,3,0),"")</f>
        <v>10869782000900</v>
      </c>
      <c r="B298" s="10" t="str">
        <f>'[1]TCE - ANEXO III - Preencher'!C307</f>
        <v>HOSPITAL FERNANDO BEZERRA</v>
      </c>
      <c r="C298" s="11"/>
      <c r="D298" s="12" t="str">
        <f>'[1]TCE - ANEXO III - Preencher'!E307</f>
        <v>KAROLINE SILVA CARVALHO</v>
      </c>
      <c r="E298" s="10" t="str">
        <f>IF('[1]TCE - ANEXO III - Preencher'!F307="4 - Assistência Odontológica","2 - Outros Profissionais da Saúde",'[1]TCE - ANEXO II - Enviar TCE'!E297)</f>
        <v>3 - Administrativo</v>
      </c>
      <c r="F298" s="13" t="str">
        <f>'[1]TCE - ANEXO III - Preencher'!G307</f>
        <v>223445</v>
      </c>
      <c r="G298" s="14">
        <f>IF('[1]TCE - ANEXO III - Preencher'!H307="","",'[1]TCE - ANEXO III - Preencher'!H307)</f>
        <v>43891</v>
      </c>
      <c r="H298" s="15">
        <f>'[1]TCE - ANEXO III - Preencher'!I307</f>
        <v>0</v>
      </c>
      <c r="I298" s="15">
        <f>'[1]TCE - ANEXO III - Preencher'!J307</f>
        <v>192.51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2.77</v>
      </c>
      <c r="M298" s="16">
        <f t="shared" si="25"/>
        <v>-2.77</v>
      </c>
      <c r="N298" s="16">
        <f>'[1]TCE - ANEXO III - Preencher'!O307</f>
        <v>1.65</v>
      </c>
      <c r="O298" s="16">
        <f>'[1]TCE - ANEXO III - Preencher'!P307</f>
        <v>0</v>
      </c>
      <c r="P298" s="17">
        <f t="shared" si="26"/>
        <v>1.65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191.39</v>
      </c>
    </row>
    <row r="299" spans="1:28" s="4" customFormat="1">
      <c r="A299" s="9">
        <f>IFERROR(VLOOKUP(B299,'[1]DADOS (OCULTAR)'!$P$3:$R$53,3,0),"")</f>
        <v>10869782000900</v>
      </c>
      <c r="B299" s="10" t="str">
        <f>'[1]TCE - ANEXO III - Preencher'!C308</f>
        <v>HOSPITAL FERNANDO BEZERRA</v>
      </c>
      <c r="C299" s="11"/>
      <c r="D299" s="12" t="str">
        <f>'[1]TCE - ANEXO III - Preencher'!E308</f>
        <v>MARIA HELENA DA CRUZ SOARES</v>
      </c>
      <c r="E299" s="10" t="str">
        <f>IF('[1]TCE - ANEXO III - Preencher'!F308="4 - Assistência Odontológica","2 - Outros Profissionais da Saúde",'[1]TCE - ANEXO II - Enviar TCE'!E298)</f>
        <v>2 - Outros Profissionais da Saúde</v>
      </c>
      <c r="F299" s="13" t="str">
        <f>'[1]TCE - ANEXO III - Preencher'!G308</f>
        <v>322205</v>
      </c>
      <c r="G299" s="14">
        <f>IF('[1]TCE - ANEXO III - Preencher'!H308="","",'[1]TCE - ANEXO III - Preencher'!H308)</f>
        <v>43891</v>
      </c>
      <c r="H299" s="15">
        <f>'[1]TCE - ANEXO III - Preencher'!I308</f>
        <v>0</v>
      </c>
      <c r="I299" s="15">
        <f>'[1]TCE - ANEXO III - Preencher'!J308</f>
        <v>105.48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10.45</v>
      </c>
      <c r="M299" s="16">
        <f t="shared" si="25"/>
        <v>-10.45</v>
      </c>
      <c r="N299" s="16">
        <f>'[1]TCE - ANEXO III - Preencher'!O308</f>
        <v>1.65</v>
      </c>
      <c r="O299" s="16">
        <f>'[1]TCE - ANEXO III - Preencher'!P308</f>
        <v>0</v>
      </c>
      <c r="P299" s="17">
        <f t="shared" si="26"/>
        <v>1.65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64</v>
      </c>
      <c r="U299" s="16">
        <f>'[1]TCE - ANEXO III - Preencher'!V308</f>
        <v>0</v>
      </c>
      <c r="V299" s="17">
        <f t="shared" si="28"/>
        <v>64</v>
      </c>
      <c r="W299" s="18" t="str">
        <f>IF('[1]TCE - ANEXO III - Preencher'!X308="","",'[1]TCE - ANEXO III - Preencher'!X308)</f>
        <v>Auxílio Creche</v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160.68</v>
      </c>
    </row>
    <row r="300" spans="1:28" s="4" customFormat="1">
      <c r="A300" s="9">
        <f>IFERROR(VLOOKUP(B300,'[1]DADOS (OCULTAR)'!$P$3:$R$53,3,0),"")</f>
        <v>10869782000900</v>
      </c>
      <c r="B300" s="10" t="str">
        <f>'[1]TCE - ANEXO III - Preencher'!C309</f>
        <v>HOSPITAL FERNANDO BEZERRA</v>
      </c>
      <c r="C300" s="11"/>
      <c r="D300" s="12" t="str">
        <f>'[1]TCE - ANEXO III - Preencher'!E309</f>
        <v>SEBASTIANA ALENCAR PEREIRA</v>
      </c>
      <c r="E300" s="10" t="str">
        <f>IF('[1]TCE - ANEXO III - Preencher'!F309="4 - Assistência Odontológica","2 - Outros Profissionais da Saúde",'[1]TCE - ANEXO II - Enviar TCE'!E299)</f>
        <v>2 - Outros Profissionais da Saúde</v>
      </c>
      <c r="F300" s="13" t="str">
        <f>'[1]TCE - ANEXO III - Preencher'!G309</f>
        <v>322205</v>
      </c>
      <c r="G300" s="14">
        <f>IF('[1]TCE - ANEXO III - Preencher'!H309="","",'[1]TCE - ANEXO III - Preencher'!H309)</f>
        <v>43891</v>
      </c>
      <c r="H300" s="15">
        <f>'[1]TCE - ANEXO III - Preencher'!I309</f>
        <v>0</v>
      </c>
      <c r="I300" s="15">
        <f>'[1]TCE - ANEXO III - Preencher'!J309</f>
        <v>111.4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10.45</v>
      </c>
      <c r="M300" s="16">
        <f t="shared" si="25"/>
        <v>-10.45</v>
      </c>
      <c r="N300" s="16">
        <f>'[1]TCE - ANEXO III - Preencher'!O309</f>
        <v>1.65</v>
      </c>
      <c r="O300" s="16">
        <f>'[1]TCE - ANEXO III - Preencher'!P309</f>
        <v>0</v>
      </c>
      <c r="P300" s="17">
        <f t="shared" si="26"/>
        <v>1.65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102.60000000000001</v>
      </c>
    </row>
    <row r="301" spans="1:28" s="4" customFormat="1">
      <c r="A301" s="9">
        <f>IFERROR(VLOOKUP(B301,'[1]DADOS (OCULTAR)'!$P$3:$R$53,3,0),"")</f>
        <v>10869782000900</v>
      </c>
      <c r="B301" s="10" t="str">
        <f>'[1]TCE - ANEXO III - Preencher'!C310</f>
        <v>HOSPITAL FERNANDO BEZERRA</v>
      </c>
      <c r="C301" s="11"/>
      <c r="D301" s="12" t="str">
        <f>'[1]TCE - ANEXO III - Preencher'!E310</f>
        <v>GILDETE MARIA ALENCAR</v>
      </c>
      <c r="E301" s="10" t="str">
        <f>IF('[1]TCE - ANEXO III - Preencher'!F310="4 - Assistência Odontológica","2 - Outros Profissionais da Saúde",'[1]TCE - ANEXO II - Enviar TCE'!E300)</f>
        <v>3 - Administrativo</v>
      </c>
      <c r="F301" s="13" t="str">
        <f>'[1]TCE - ANEXO III - Preencher'!G310</f>
        <v>514320</v>
      </c>
      <c r="G301" s="14">
        <f>IF('[1]TCE - ANEXO III - Preencher'!H310="","",'[1]TCE - ANEXO III - Preencher'!H310)</f>
        <v>43891</v>
      </c>
      <c r="H301" s="15">
        <f>'[1]TCE - ANEXO III - Preencher'!I310</f>
        <v>0</v>
      </c>
      <c r="I301" s="15">
        <f>'[1]TCE - ANEXO III - Preencher'!J310</f>
        <v>105.36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9.75</v>
      </c>
      <c r="M301" s="16">
        <f t="shared" si="25"/>
        <v>-9.75</v>
      </c>
      <c r="N301" s="16">
        <f>'[1]TCE - ANEXO III - Preencher'!O310</f>
        <v>1.65</v>
      </c>
      <c r="O301" s="16">
        <f>'[1]TCE - ANEXO III - Preencher'!P310</f>
        <v>0</v>
      </c>
      <c r="P301" s="17">
        <f t="shared" si="26"/>
        <v>1.65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97.26</v>
      </c>
    </row>
    <row r="302" spans="1:28" s="4" customFormat="1">
      <c r="A302" s="9">
        <f>IFERROR(VLOOKUP(B302,'[1]DADOS (OCULTAR)'!$P$3:$R$53,3,0),"")</f>
        <v>10869782000900</v>
      </c>
      <c r="B302" s="10" t="str">
        <f>'[1]TCE - ANEXO III - Preencher'!C311</f>
        <v>HOSPITAL FERNANDO BEZERRA</v>
      </c>
      <c r="C302" s="11"/>
      <c r="D302" s="12" t="str">
        <f>'[1]TCE - ANEXO III - Preencher'!E311</f>
        <v>THASSIANO DE ARAUJO NASCIMENTO</v>
      </c>
      <c r="E302" s="10" t="str">
        <f>IF('[1]TCE - ANEXO III - Preencher'!F311="4 - Assistência Odontológica","2 - Outros Profissionais da Saúde",'[1]TCE - ANEXO II - Enviar TCE'!E301)</f>
        <v>2 - Outros Profissionais da Saúde</v>
      </c>
      <c r="F302" s="13" t="str">
        <f>'[1]TCE - ANEXO III - Preencher'!G311</f>
        <v>322205</v>
      </c>
      <c r="G302" s="14">
        <f>IF('[1]TCE - ANEXO III - Preencher'!H311="","",'[1]TCE - ANEXO III - Preencher'!H311)</f>
        <v>43891</v>
      </c>
      <c r="H302" s="15">
        <f>'[1]TCE - ANEXO III - Preencher'!I311</f>
        <v>0</v>
      </c>
      <c r="I302" s="15">
        <f>'[1]TCE - ANEXO III - Preencher'!J311</f>
        <v>101.93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10.45</v>
      </c>
      <c r="M302" s="16">
        <f t="shared" si="25"/>
        <v>-10.45</v>
      </c>
      <c r="N302" s="16">
        <f>'[1]TCE - ANEXO III - Preencher'!O311</f>
        <v>1.65</v>
      </c>
      <c r="O302" s="16">
        <f>'[1]TCE - ANEXO III - Preencher'!P311</f>
        <v>0</v>
      </c>
      <c r="P302" s="17">
        <f t="shared" si="26"/>
        <v>1.65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93.13000000000001</v>
      </c>
    </row>
    <row r="303" spans="1:28" s="4" customFormat="1">
      <c r="A303" s="9">
        <f>IFERROR(VLOOKUP(B303,'[1]DADOS (OCULTAR)'!$P$3:$R$53,3,0),"")</f>
        <v>10869782000900</v>
      </c>
      <c r="B303" s="10" t="str">
        <f>'[1]TCE - ANEXO III - Preencher'!C312</f>
        <v>HOSPITAL FERNANDO BEZERRA</v>
      </c>
      <c r="C303" s="11"/>
      <c r="D303" s="12" t="str">
        <f>'[1]TCE - ANEXO III - Preencher'!E312</f>
        <v>JOSIVANY DE CASTRO SOUZA</v>
      </c>
      <c r="E303" s="10" t="str">
        <f>IF('[1]TCE - ANEXO III - Preencher'!F312="4 - Assistência Odontológica","2 - Outros Profissionais da Saúde",'[1]TCE - ANEXO II - Enviar TCE'!E302)</f>
        <v>3 - Administrativo</v>
      </c>
      <c r="F303" s="13" t="str">
        <f>'[1]TCE - ANEXO III - Preencher'!G312</f>
        <v>422105</v>
      </c>
      <c r="G303" s="14">
        <f>IF('[1]TCE - ANEXO III - Preencher'!H312="","",'[1]TCE - ANEXO III - Preencher'!H312)</f>
        <v>43891</v>
      </c>
      <c r="H303" s="15">
        <f>'[1]TCE - ANEXO III - Preencher'!I312</f>
        <v>0</v>
      </c>
      <c r="I303" s="15">
        <f>'[1]TCE - ANEXO III - Preencher'!J312</f>
        <v>87.16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10.45</v>
      </c>
      <c r="M303" s="16">
        <f t="shared" si="25"/>
        <v>-10.45</v>
      </c>
      <c r="N303" s="16">
        <f>'[1]TCE - ANEXO III - Preencher'!O312</f>
        <v>1.65</v>
      </c>
      <c r="O303" s="16">
        <f>'[1]TCE - ANEXO III - Preencher'!P312</f>
        <v>0</v>
      </c>
      <c r="P303" s="17">
        <f t="shared" si="26"/>
        <v>1.65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78.36</v>
      </c>
    </row>
    <row r="304" spans="1:28" s="4" customFormat="1">
      <c r="A304" s="9">
        <f>IFERROR(VLOOKUP(B304,'[1]DADOS (OCULTAR)'!$P$3:$R$53,3,0),"")</f>
        <v>10869782000900</v>
      </c>
      <c r="B304" s="10" t="str">
        <f>'[1]TCE - ANEXO III - Preencher'!C313</f>
        <v>HOSPITAL FERNANDO BEZERRA</v>
      </c>
      <c r="C304" s="11"/>
      <c r="D304" s="12" t="str">
        <f>'[1]TCE - ANEXO III - Preencher'!E313</f>
        <v>ANA KAMILA FERREIRA DA SILVA</v>
      </c>
      <c r="E304" s="10" t="str">
        <f>IF('[1]TCE - ANEXO III - Preencher'!F313="4 - Assistência Odontológica","2 - Outros Profissionais da Saúde",'[1]TCE - ANEXO II - Enviar TCE'!E303)</f>
        <v>2 - Outros Profissionais da Saúde</v>
      </c>
      <c r="F304" s="13" t="str">
        <f>'[1]TCE - ANEXO III - Preencher'!G313</f>
        <v>521130</v>
      </c>
      <c r="G304" s="14">
        <f>IF('[1]TCE - ANEXO III - Preencher'!H313="","",'[1]TCE - ANEXO III - Preencher'!H313)</f>
        <v>43891</v>
      </c>
      <c r="H304" s="15">
        <f>'[1]TCE - ANEXO III - Preencher'!I313</f>
        <v>0</v>
      </c>
      <c r="I304" s="15">
        <f>'[1]TCE - ANEXO III - Preencher'!J313</f>
        <v>162.94999999999999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1.65</v>
      </c>
      <c r="O304" s="16">
        <f>'[1]TCE - ANEXO III - Preencher'!P313</f>
        <v>0</v>
      </c>
      <c r="P304" s="17">
        <f t="shared" si="26"/>
        <v>1.65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164.6</v>
      </c>
    </row>
    <row r="305" spans="1:28" s="4" customFormat="1">
      <c r="A305" s="9">
        <f>IFERROR(VLOOKUP(B305,'[1]DADOS (OCULTAR)'!$P$3:$R$53,3,0),"")</f>
        <v>10869782000900</v>
      </c>
      <c r="B305" s="10" t="str">
        <f>'[1]TCE - ANEXO III - Preencher'!C314</f>
        <v>HOSPITAL FERNANDO BEZERRA</v>
      </c>
      <c r="C305" s="11"/>
      <c r="D305" s="12" t="str">
        <f>'[1]TCE - ANEXO III - Preencher'!E314</f>
        <v>JOAO BATISTA NAZARO DOS SANTOS</v>
      </c>
      <c r="E305" s="10" t="str">
        <f>IF('[1]TCE - ANEXO III - Preencher'!F314="4 - Assistência Odontológica","2 - Outros Profissionais da Saúde",'[1]TCE - ANEXO II - Enviar TCE'!E304)</f>
        <v>2 - Outros Profissionais da Saúde</v>
      </c>
      <c r="F305" s="13" t="str">
        <f>'[1]TCE - ANEXO III - Preencher'!G314</f>
        <v>322205</v>
      </c>
      <c r="G305" s="14">
        <f>IF('[1]TCE - ANEXO III - Preencher'!H314="","",'[1]TCE - ANEXO III - Preencher'!H314)</f>
        <v>43891</v>
      </c>
      <c r="H305" s="15">
        <f>'[1]TCE - ANEXO III - Preencher'!I314</f>
        <v>0</v>
      </c>
      <c r="I305" s="15">
        <f>'[1]TCE - ANEXO III - Preencher'!J314</f>
        <v>197.79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1.65</v>
      </c>
      <c r="O305" s="16">
        <f>'[1]TCE - ANEXO III - Preencher'!P314</f>
        <v>0</v>
      </c>
      <c r="P305" s="17">
        <f t="shared" si="26"/>
        <v>1.65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199.44</v>
      </c>
    </row>
    <row r="306" spans="1:28" s="4" customFormat="1">
      <c r="A306" s="9">
        <f>IFERROR(VLOOKUP(B306,'[1]DADOS (OCULTAR)'!$P$3:$R$53,3,0),"")</f>
        <v>10869782000900</v>
      </c>
      <c r="B306" s="10" t="str">
        <f>'[1]TCE - ANEXO III - Preencher'!C315</f>
        <v>HOSPITAL FERNANDO BEZERRA</v>
      </c>
      <c r="C306" s="11"/>
      <c r="D306" s="12" t="str">
        <f>'[1]TCE - ANEXO III - Preencher'!E315</f>
        <v>REBECCA BARBOSA DE FRANCA</v>
      </c>
      <c r="E306" s="10" t="str">
        <f>IF('[1]TCE - ANEXO III - Preencher'!F315="4 - Assistência Odontológica","2 - Outros Profissionais da Saúde",'[1]TCE - ANEXO II - Enviar TCE'!E305)</f>
        <v>3 - Administrativo</v>
      </c>
      <c r="F306" s="13" t="str">
        <f>'[1]TCE - ANEXO III - Preencher'!G315</f>
        <v>241040</v>
      </c>
      <c r="G306" s="14">
        <f>IF('[1]TCE - ANEXO III - Preencher'!H315="","",'[1]TCE - ANEXO III - Preencher'!H315)</f>
        <v>43891</v>
      </c>
      <c r="H306" s="15">
        <f>'[1]TCE - ANEXO III - Preencher'!I315</f>
        <v>0</v>
      </c>
      <c r="I306" s="15">
        <f>'[1]TCE - ANEXO III - Preencher'!J315</f>
        <v>256.35000000000002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1.65</v>
      </c>
      <c r="O306" s="16">
        <f>'[1]TCE - ANEXO III - Preencher'!P315</f>
        <v>0</v>
      </c>
      <c r="P306" s="17">
        <f t="shared" si="26"/>
        <v>1.65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258</v>
      </c>
    </row>
    <row r="307" spans="1:28" s="4" customFormat="1">
      <c r="A307" s="9">
        <f>IFERROR(VLOOKUP(B307,'[1]DADOS (OCULTAR)'!$P$3:$R$53,3,0),"")</f>
        <v>10869782000900</v>
      </c>
      <c r="B307" s="10" t="str">
        <f>'[1]TCE - ANEXO III - Preencher'!C316</f>
        <v>HOSPITAL FERNANDO BEZERRA</v>
      </c>
      <c r="C307" s="11"/>
      <c r="D307" s="12" t="str">
        <f>'[1]TCE - ANEXO III - Preencher'!E316</f>
        <v>LEONARDO AUGUSTO DE CARVALHO NOGUEIRA</v>
      </c>
      <c r="E307" s="10" t="str">
        <f>IF('[1]TCE - ANEXO III - Preencher'!F316="4 - Assistência Odontológica","2 - Outros Profissionais da Saúde",'[1]TCE - ANEXO II - Enviar TCE'!E306)</f>
        <v>3 - Administrativo</v>
      </c>
      <c r="F307" s="13" t="str">
        <f>'[1]TCE - ANEXO III - Preencher'!G316</f>
        <v>123115</v>
      </c>
      <c r="G307" s="14">
        <f>IF('[1]TCE - ANEXO III - Preencher'!H316="","",'[1]TCE - ANEXO III - Preencher'!H316)</f>
        <v>43891</v>
      </c>
      <c r="H307" s="15">
        <f>'[1]TCE - ANEXO III - Preencher'!I316</f>
        <v>0</v>
      </c>
      <c r="I307" s="15">
        <f>'[1]TCE - ANEXO III - Preencher'!J316</f>
        <v>543.69000000000005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1.65</v>
      </c>
      <c r="O307" s="16">
        <f>'[1]TCE - ANEXO III - Preencher'!P316</f>
        <v>0</v>
      </c>
      <c r="P307" s="17">
        <f t="shared" si="26"/>
        <v>1.65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545.34</v>
      </c>
    </row>
    <row r="308" spans="1:28" s="4" customFormat="1">
      <c r="A308" s="9">
        <f>IFERROR(VLOOKUP(B308,'[1]DADOS (OCULTAR)'!$P$3:$R$53,3,0),"")</f>
        <v>10869782000900</v>
      </c>
      <c r="B308" s="10" t="str">
        <f>'[1]TCE - ANEXO III - Preencher'!C317</f>
        <v>HOSPITAL FERNANDO BEZERRA</v>
      </c>
      <c r="C308" s="11"/>
      <c r="D308" s="12" t="str">
        <f>'[1]TCE - ANEXO III - Preencher'!E317</f>
        <v>CLEBER FRANCISCO SIQUEIRA</v>
      </c>
      <c r="E308" s="10" t="str">
        <f>IF('[1]TCE - ANEXO III - Preencher'!F317="4 - Assistência Odontológica","2 - Outros Profissionais da Saúde",'[1]TCE - ANEXO II - Enviar TCE'!E307)</f>
        <v>2 - Outros Profissionais da Saúde</v>
      </c>
      <c r="F308" s="13" t="str">
        <f>'[1]TCE - ANEXO III - Preencher'!G317</f>
        <v>223605</v>
      </c>
      <c r="G308" s="14">
        <f>IF('[1]TCE - ANEXO III - Preencher'!H317="","",'[1]TCE - ANEXO III - Preencher'!H317)</f>
        <v>43891</v>
      </c>
      <c r="H308" s="15">
        <f>'[1]TCE - ANEXO III - Preencher'!I317</f>
        <v>0</v>
      </c>
      <c r="I308" s="15">
        <f>'[1]TCE - ANEXO III - Preencher'!J317</f>
        <v>445.07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1.28</v>
      </c>
      <c r="O308" s="16">
        <f>'[1]TCE - ANEXO III - Preencher'!P317</f>
        <v>0</v>
      </c>
      <c r="P308" s="17">
        <f t="shared" si="26"/>
        <v>1.28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446.34999999999997</v>
      </c>
    </row>
    <row r="309" spans="1:28" s="4" customFormat="1">
      <c r="A309" s="9">
        <f>IFERROR(VLOOKUP(B309,'[1]DADOS (OCULTAR)'!$P$3:$R$53,3,0),"")</f>
        <v>10869782000900</v>
      </c>
      <c r="B309" s="10" t="str">
        <f>'[1]TCE - ANEXO III - Preencher'!C318</f>
        <v>HOSPITAL FERNANDO BEZERRA</v>
      </c>
      <c r="C309" s="11"/>
      <c r="D309" s="12" t="str">
        <f>'[1]TCE - ANEXO III - Preencher'!E318</f>
        <v>CLAUDIA MARIA GUIMARAES</v>
      </c>
      <c r="E309" s="10" t="str">
        <f>IF('[1]TCE - ANEXO III - Preencher'!F318="4 - Assistência Odontológica","2 - Outros Profissionais da Saúde",'[1]TCE - ANEXO II - Enviar TCE'!E308)</f>
        <v>2 - Outros Profissionais da Saúde</v>
      </c>
      <c r="F309" s="13" t="str">
        <f>'[1]TCE - ANEXO III - Preencher'!G318</f>
        <v>322205</v>
      </c>
      <c r="G309" s="14">
        <f>IF('[1]TCE - ANEXO III - Preencher'!H318="","",'[1]TCE - ANEXO III - Preencher'!H318)</f>
        <v>43891</v>
      </c>
      <c r="H309" s="15">
        <f>'[1]TCE - ANEXO III - Preencher'!I318</f>
        <v>0</v>
      </c>
      <c r="I309" s="15">
        <f>'[1]TCE - ANEXO III - Preencher'!J318</f>
        <v>118.38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1.65</v>
      </c>
      <c r="O309" s="16">
        <f>'[1]TCE - ANEXO III - Preencher'!P318</f>
        <v>0</v>
      </c>
      <c r="P309" s="17">
        <f t="shared" si="26"/>
        <v>1.65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64</v>
      </c>
      <c r="U309" s="16">
        <f>'[1]TCE - ANEXO III - Preencher'!V318</f>
        <v>0</v>
      </c>
      <c r="V309" s="17">
        <f t="shared" si="28"/>
        <v>64</v>
      </c>
      <c r="W309" s="18" t="str">
        <f>IF('[1]TCE - ANEXO III - Preencher'!X318="","",'[1]TCE - ANEXO III - Preencher'!X318)</f>
        <v>Auxílio Creche</v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184.03</v>
      </c>
    </row>
    <row r="310" spans="1:28" s="4" customFormat="1">
      <c r="A310" s="9">
        <f>IFERROR(VLOOKUP(B310,'[1]DADOS (OCULTAR)'!$P$3:$R$53,3,0),"")</f>
        <v>10869782000900</v>
      </c>
      <c r="B310" s="10" t="str">
        <f>'[1]TCE - ANEXO III - Preencher'!C319</f>
        <v>HOSPITAL FERNANDO BEZERRA</v>
      </c>
      <c r="C310" s="11"/>
      <c r="D310" s="12" t="str">
        <f>'[1]TCE - ANEXO III - Preencher'!E319</f>
        <v>IANA CARLA DE AQUINO BEZERRA</v>
      </c>
      <c r="E310" s="10" t="str">
        <f>IF('[1]TCE - ANEXO III - Preencher'!F319="4 - Assistência Odontológica","2 - Outros Profissionais da Saúde",'[1]TCE - ANEXO II - Enviar TCE'!E309)</f>
        <v>2 - Outros Profissionais da Saúde</v>
      </c>
      <c r="F310" s="13" t="str">
        <f>'[1]TCE - ANEXO III - Preencher'!G319</f>
        <v>223810</v>
      </c>
      <c r="G310" s="14">
        <f>IF('[1]TCE - ANEXO III - Preencher'!H319="","",'[1]TCE - ANEXO III - Preencher'!H319)</f>
        <v>43891</v>
      </c>
      <c r="H310" s="15">
        <f>'[1]TCE - ANEXO III - Preencher'!I319</f>
        <v>0</v>
      </c>
      <c r="I310" s="15">
        <f>'[1]TCE - ANEXO III - Preencher'!J319</f>
        <v>188.97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18.36</v>
      </c>
      <c r="M310" s="16">
        <f t="shared" si="25"/>
        <v>-18.36</v>
      </c>
      <c r="N310" s="16">
        <f>'[1]TCE - ANEXO III - Preencher'!O319</f>
        <v>1.28</v>
      </c>
      <c r="O310" s="16">
        <f>'[1]TCE - ANEXO III - Preencher'!P319</f>
        <v>0</v>
      </c>
      <c r="P310" s="17">
        <f t="shared" si="26"/>
        <v>1.28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171.89000000000001</v>
      </c>
    </row>
    <row r="311" spans="1:28" s="4" customFormat="1">
      <c r="A311" s="9">
        <f>IFERROR(VLOOKUP(B311,'[1]DADOS (OCULTAR)'!$P$3:$R$53,3,0),"")</f>
        <v>10869782000900</v>
      </c>
      <c r="B311" s="10" t="str">
        <f>'[1]TCE - ANEXO III - Preencher'!C320</f>
        <v>HOSPITAL FERNANDO BEZERRA</v>
      </c>
      <c r="C311" s="11"/>
      <c r="D311" s="12" t="str">
        <f>'[1]TCE - ANEXO III - Preencher'!E320</f>
        <v>ERISVAN ALVES DO NASCIMENTO</v>
      </c>
      <c r="E311" s="10" t="str">
        <f>IF('[1]TCE - ANEXO III - Preencher'!F320="4 - Assistência Odontológica","2 - Outros Profissionais da Saúde",'[1]TCE - ANEXO II - Enviar TCE'!E310)</f>
        <v>3 - Administrativo</v>
      </c>
      <c r="F311" s="13" t="str">
        <f>'[1]TCE - ANEXO III - Preencher'!G320</f>
        <v>517420</v>
      </c>
      <c r="G311" s="14">
        <f>IF('[1]TCE - ANEXO III - Preencher'!H320="","",'[1]TCE - ANEXO III - Preencher'!H320)</f>
        <v>43891</v>
      </c>
      <c r="H311" s="15">
        <f>'[1]TCE - ANEXO III - Preencher'!I320</f>
        <v>0</v>
      </c>
      <c r="I311" s="15">
        <f>'[1]TCE - ANEXO III - Preencher'!J320</f>
        <v>121.44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12.88</v>
      </c>
      <c r="M311" s="16">
        <f t="shared" si="25"/>
        <v>-12.88</v>
      </c>
      <c r="N311" s="16">
        <f>'[1]TCE - ANEXO III - Preencher'!O320</f>
        <v>1.65</v>
      </c>
      <c r="O311" s="16">
        <f>'[1]TCE - ANEXO III - Preencher'!P320</f>
        <v>0</v>
      </c>
      <c r="P311" s="17">
        <f t="shared" si="26"/>
        <v>1.65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110.21000000000001</v>
      </c>
    </row>
    <row r="312" spans="1:28" s="4" customFormat="1">
      <c r="A312" s="9">
        <f>IFERROR(VLOOKUP(B312,'[1]DADOS (OCULTAR)'!$P$3:$R$53,3,0),"")</f>
        <v>10869782000900</v>
      </c>
      <c r="B312" s="10" t="str">
        <f>'[1]TCE - ANEXO III - Preencher'!C321</f>
        <v>HOSPITAL FERNANDO BEZERRA</v>
      </c>
      <c r="C312" s="11"/>
      <c r="D312" s="12" t="str">
        <f>'[1]TCE - ANEXO III - Preencher'!E321</f>
        <v>TEREZINHA JOANA DOS SANTOS SOUZA</v>
      </c>
      <c r="E312" s="10" t="str">
        <f>IF('[1]TCE - ANEXO III - Preencher'!F321="4 - Assistência Odontológica","2 - Outros Profissionais da Saúde",'[1]TCE - ANEXO II - Enviar TCE'!E311)</f>
        <v>2 - Outros Profissionais da Saúde</v>
      </c>
      <c r="F312" s="13" t="str">
        <f>'[1]TCE - ANEXO III - Preencher'!G321</f>
        <v>322205</v>
      </c>
      <c r="G312" s="14">
        <f>IF('[1]TCE - ANEXO III - Preencher'!H321="","",'[1]TCE - ANEXO III - Preencher'!H321)</f>
        <v>43891</v>
      </c>
      <c r="H312" s="15">
        <f>'[1]TCE - ANEXO III - Preencher'!I321</f>
        <v>0</v>
      </c>
      <c r="I312" s="15">
        <f>'[1]TCE - ANEXO III - Preencher'!J321</f>
        <v>212.76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10.45</v>
      </c>
      <c r="M312" s="16">
        <f t="shared" si="25"/>
        <v>-10.45</v>
      </c>
      <c r="N312" s="16">
        <f>'[1]TCE - ANEXO III - Preencher'!O321</f>
        <v>1.65</v>
      </c>
      <c r="O312" s="16">
        <f>'[1]TCE - ANEXO III - Preencher'!P321</f>
        <v>0</v>
      </c>
      <c r="P312" s="17">
        <f t="shared" si="26"/>
        <v>1.65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203.96</v>
      </c>
    </row>
    <row r="313" spans="1:28" s="4" customFormat="1">
      <c r="A313" s="9">
        <f>IFERROR(VLOOKUP(B313,'[1]DADOS (OCULTAR)'!$P$3:$R$53,3,0),"")</f>
        <v>10869782000900</v>
      </c>
      <c r="B313" s="10" t="str">
        <f>'[1]TCE - ANEXO III - Preencher'!C322</f>
        <v>HOSPITAL FERNANDO BEZERRA</v>
      </c>
      <c r="C313" s="11"/>
      <c r="D313" s="12" t="str">
        <f>'[1]TCE - ANEXO III - Preencher'!E322</f>
        <v>THAMIRYS ROSEMBERG LIMA LOPES</v>
      </c>
      <c r="E313" s="10" t="str">
        <f>IF('[1]TCE - ANEXO III - Preencher'!F322="4 - Assistência Odontológica","2 - Outros Profissionais da Saúde",'[1]TCE - ANEXO II - Enviar TCE'!E312)</f>
        <v>2 - Outros Profissionais da Saúde</v>
      </c>
      <c r="F313" s="13" t="str">
        <f>'[1]TCE - ANEXO III - Preencher'!G322</f>
        <v>223505</v>
      </c>
      <c r="G313" s="14">
        <f>IF('[1]TCE - ANEXO III - Preencher'!H322="","",'[1]TCE - ANEXO III - Preencher'!H322)</f>
        <v>43891</v>
      </c>
      <c r="H313" s="15">
        <f>'[1]TCE - ANEXO III - Preencher'!I322</f>
        <v>0</v>
      </c>
      <c r="I313" s="15">
        <f>'[1]TCE - ANEXO III - Preencher'!J322</f>
        <v>188.24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2.77</v>
      </c>
      <c r="M313" s="16">
        <f t="shared" si="25"/>
        <v>-2.77</v>
      </c>
      <c r="N313" s="16">
        <f>'[1]TCE - ANEXO III - Preencher'!O322</f>
        <v>1.28</v>
      </c>
      <c r="O313" s="16">
        <f>'[1]TCE - ANEXO III - Preencher'!P322</f>
        <v>0</v>
      </c>
      <c r="P313" s="17">
        <f t="shared" si="26"/>
        <v>1.28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186.75</v>
      </c>
    </row>
    <row r="314" spans="1:28" s="4" customFormat="1">
      <c r="A314" s="9">
        <f>IFERROR(VLOOKUP(B314,'[1]DADOS (OCULTAR)'!$P$3:$R$53,3,0),"")</f>
        <v>10869782000900</v>
      </c>
      <c r="B314" s="10" t="str">
        <f>'[1]TCE - ANEXO III - Preencher'!C323</f>
        <v>HOSPITAL FERNANDO BEZERRA</v>
      </c>
      <c r="C314" s="11"/>
      <c r="D314" s="12" t="str">
        <f>'[1]TCE - ANEXO III - Preencher'!E323</f>
        <v>ERIKA REBECA PASSOS SANTOS SILVA</v>
      </c>
      <c r="E314" s="10" t="str">
        <f>IF('[1]TCE - ANEXO III - Preencher'!F323="4 - Assistência Odontológica","2 - Outros Profissionais da Saúde",'[1]TCE - ANEXO II - Enviar TCE'!E313)</f>
        <v>3 - Administrativo</v>
      </c>
      <c r="F314" s="13" t="str">
        <f>'[1]TCE - ANEXO III - Preencher'!G323</f>
        <v>142205</v>
      </c>
      <c r="G314" s="14">
        <f>IF('[1]TCE - ANEXO III - Preencher'!H323="","",'[1]TCE - ANEXO III - Preencher'!H323)</f>
        <v>43891</v>
      </c>
      <c r="H314" s="15">
        <f>'[1]TCE - ANEXO III - Preencher'!I323</f>
        <v>0</v>
      </c>
      <c r="I314" s="15">
        <f>'[1]TCE - ANEXO III - Preencher'!J323</f>
        <v>235.89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1.65</v>
      </c>
      <c r="O314" s="16">
        <f>'[1]TCE - ANEXO III - Preencher'!P323</f>
        <v>0</v>
      </c>
      <c r="P314" s="17">
        <f t="shared" si="26"/>
        <v>1.65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64</v>
      </c>
      <c r="U314" s="16">
        <f>'[1]TCE - ANEXO III - Preencher'!V323</f>
        <v>0</v>
      </c>
      <c r="V314" s="17">
        <f t="shared" si="28"/>
        <v>64</v>
      </c>
      <c r="W314" s="18" t="str">
        <f>IF('[1]TCE - ANEXO III - Preencher'!X323="","",'[1]TCE - ANEXO III - Preencher'!X323)</f>
        <v>Auxílio Creche</v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301.53999999999996</v>
      </c>
    </row>
    <row r="315" spans="1:28" s="4" customFormat="1">
      <c r="A315" s="9">
        <f>IFERROR(VLOOKUP(B315,'[1]DADOS (OCULTAR)'!$P$3:$R$53,3,0),"")</f>
        <v>10869782000900</v>
      </c>
      <c r="B315" s="10" t="str">
        <f>'[1]TCE - ANEXO III - Preencher'!C324</f>
        <v>HOSPITAL FERNANDO BEZERRA</v>
      </c>
      <c r="C315" s="11"/>
      <c r="D315" s="12" t="str">
        <f>'[1]TCE - ANEXO III - Preencher'!E324</f>
        <v>GLORIA BEATRIZ  MACHADO DA GRACA MACEDO</v>
      </c>
      <c r="E315" s="10" t="str">
        <f>IF('[1]TCE - ANEXO III - Preencher'!F324="4 - Assistência Odontológica","2 - Outros Profissionais da Saúde",'[1]TCE - ANEXO II - Enviar TCE'!E314)</f>
        <v>3 - Administrativo</v>
      </c>
      <c r="F315" s="13" t="str">
        <f>'[1]TCE - ANEXO III - Preencher'!G324</f>
        <v>142105</v>
      </c>
      <c r="G315" s="14">
        <f>IF('[1]TCE - ANEXO III - Preencher'!H324="","",'[1]TCE - ANEXO III - Preencher'!H324)</f>
        <v>43891</v>
      </c>
      <c r="H315" s="15">
        <f>'[1]TCE - ANEXO III - Preencher'!I324</f>
        <v>0</v>
      </c>
      <c r="I315" s="15">
        <f>'[1]TCE - ANEXO III - Preencher'!J324</f>
        <v>1228.1199999999999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1.65</v>
      </c>
      <c r="O315" s="16">
        <f>'[1]TCE - ANEXO III - Preencher'!P324</f>
        <v>0</v>
      </c>
      <c r="P315" s="17">
        <f t="shared" si="26"/>
        <v>1.65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1229.77</v>
      </c>
    </row>
    <row r="316" spans="1:28" s="4" customFormat="1">
      <c r="A316" s="9">
        <f>IFERROR(VLOOKUP(B316,'[1]DADOS (OCULTAR)'!$P$3:$R$53,3,0),"")</f>
        <v>10869782000900</v>
      </c>
      <c r="B316" s="10" t="str">
        <f>'[1]TCE - ANEXO III - Preencher'!C325</f>
        <v>HOSPITAL FERNANDO BEZERRA</v>
      </c>
      <c r="C316" s="11"/>
      <c r="D316" s="12" t="str">
        <f>'[1]TCE - ANEXO III - Preencher'!E325</f>
        <v>NADJA ULISSES VIDAL</v>
      </c>
      <c r="E316" s="10" t="str">
        <f>IF('[1]TCE - ANEXO III - Preencher'!F325="4 - Assistência Odontológica","2 - Outros Profissionais da Saúde",'[1]TCE - ANEXO II - Enviar TCE'!E315)</f>
        <v>2 - Outros Profissionais da Saúde</v>
      </c>
      <c r="F316" s="13" t="str">
        <f>'[1]TCE - ANEXO III - Preencher'!G325</f>
        <v>223505</v>
      </c>
      <c r="G316" s="14">
        <f>IF('[1]TCE - ANEXO III - Preencher'!H325="","",'[1]TCE - ANEXO III - Preencher'!H325)</f>
        <v>43891</v>
      </c>
      <c r="H316" s="15">
        <f>'[1]TCE - ANEXO III - Preencher'!I325</f>
        <v>0</v>
      </c>
      <c r="I316" s="15">
        <f>'[1]TCE - ANEXO III - Preencher'!J325</f>
        <v>321.27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3.83</v>
      </c>
      <c r="M316" s="16">
        <f t="shared" si="25"/>
        <v>-3.83</v>
      </c>
      <c r="N316" s="16">
        <f>'[1]TCE - ANEXO III - Preencher'!O325</f>
        <v>1.28</v>
      </c>
      <c r="O316" s="16">
        <f>'[1]TCE - ANEXO III - Preencher'!P325</f>
        <v>0</v>
      </c>
      <c r="P316" s="17">
        <f t="shared" si="26"/>
        <v>1.28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318.71999999999997</v>
      </c>
    </row>
    <row r="317" spans="1:28" s="4" customFormat="1">
      <c r="A317" s="9">
        <f>IFERROR(VLOOKUP(B317,'[1]DADOS (OCULTAR)'!$P$3:$R$53,3,0),"")</f>
        <v>10869782000900</v>
      </c>
      <c r="B317" s="10" t="str">
        <f>'[1]TCE - ANEXO III - Preencher'!C326</f>
        <v>HOSPITAL FERNANDO BEZERRA</v>
      </c>
      <c r="C317" s="11"/>
      <c r="D317" s="12" t="str">
        <f>'[1]TCE - ANEXO III - Preencher'!E326</f>
        <v>NATHALIA ANNIE DE ALENCAR MATOS</v>
      </c>
      <c r="E317" s="10" t="str">
        <f>IF('[1]TCE - ANEXO III - Preencher'!F326="4 - Assistência Odontológica","2 - Outros Profissionais da Saúde",'[1]TCE - ANEXO II - Enviar TCE'!E316)</f>
        <v>3 - Administrativo</v>
      </c>
      <c r="F317" s="13" t="str">
        <f>'[1]TCE - ANEXO III - Preencher'!G326</f>
        <v>411010</v>
      </c>
      <c r="G317" s="14">
        <f>IF('[1]TCE - ANEXO III - Preencher'!H326="","",'[1]TCE - ANEXO III - Preencher'!H326)</f>
        <v>43891</v>
      </c>
      <c r="H317" s="15">
        <f>'[1]TCE - ANEXO III - Preencher'!I326</f>
        <v>0</v>
      </c>
      <c r="I317" s="15">
        <f>'[1]TCE - ANEXO III - Preencher'!J326</f>
        <v>87.13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10.45</v>
      </c>
      <c r="M317" s="16">
        <f t="shared" si="25"/>
        <v>-10.45</v>
      </c>
      <c r="N317" s="16">
        <f>'[1]TCE - ANEXO III - Preencher'!O326</f>
        <v>1.65</v>
      </c>
      <c r="O317" s="16">
        <f>'[1]TCE - ANEXO III - Preencher'!P326</f>
        <v>0</v>
      </c>
      <c r="P317" s="17">
        <f t="shared" si="26"/>
        <v>1.65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78.33</v>
      </c>
    </row>
    <row r="318" spans="1:28" s="4" customFormat="1">
      <c r="A318" s="9">
        <f>IFERROR(VLOOKUP(B318,'[1]DADOS (OCULTAR)'!$P$3:$R$53,3,0),"")</f>
        <v>10869782000900</v>
      </c>
      <c r="B318" s="10" t="str">
        <f>'[1]TCE - ANEXO III - Preencher'!C327</f>
        <v>HOSPITAL FERNANDO BEZERRA</v>
      </c>
      <c r="C318" s="11"/>
      <c r="D318" s="12" t="str">
        <f>'[1]TCE - ANEXO III - Preencher'!E327</f>
        <v>MAGDA ROXANA FURTADO DE ALENCAR SILVA</v>
      </c>
      <c r="E318" s="10" t="str">
        <f>IF('[1]TCE - ANEXO III - Preencher'!F327="4 - Assistência Odontológica","2 - Outros Profissionais da Saúde",'[1]TCE - ANEXO II - Enviar TCE'!E317)</f>
        <v>2 - Outros Profissionais da Saúde</v>
      </c>
      <c r="F318" s="13" t="str">
        <f>'[1]TCE - ANEXO III - Preencher'!G327</f>
        <v>223505</v>
      </c>
      <c r="G318" s="14">
        <f>IF('[1]TCE - ANEXO III - Preencher'!H327="","",'[1]TCE - ANEXO III - Preencher'!H327)</f>
        <v>43891</v>
      </c>
      <c r="H318" s="15">
        <f>'[1]TCE - ANEXO III - Preencher'!I327</f>
        <v>0</v>
      </c>
      <c r="I318" s="15">
        <f>'[1]TCE - ANEXO III - Preencher'!J327</f>
        <v>206.11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2.54</v>
      </c>
      <c r="M318" s="16">
        <f t="shared" si="25"/>
        <v>-2.54</v>
      </c>
      <c r="N318" s="16">
        <f>'[1]TCE - ANEXO III - Preencher'!O327</f>
        <v>1.28</v>
      </c>
      <c r="O318" s="16">
        <f>'[1]TCE - ANEXO III - Preencher'!P327</f>
        <v>0</v>
      </c>
      <c r="P318" s="17">
        <f t="shared" si="26"/>
        <v>1.28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204.85000000000002</v>
      </c>
    </row>
    <row r="319" spans="1:28" s="4" customFormat="1">
      <c r="A319" s="9">
        <f>IFERROR(VLOOKUP(B319,'[1]DADOS (OCULTAR)'!$P$3:$R$53,3,0),"")</f>
        <v>10869782000900</v>
      </c>
      <c r="B319" s="10" t="str">
        <f>'[1]TCE - ANEXO III - Preencher'!C328</f>
        <v>HOSPITAL FERNANDO BEZERRA</v>
      </c>
      <c r="C319" s="11"/>
      <c r="D319" s="12" t="str">
        <f>'[1]TCE - ANEXO III - Preencher'!E328</f>
        <v>RENAN ALVES JUSTINO</v>
      </c>
      <c r="E319" s="10" t="str">
        <f>IF('[1]TCE - ANEXO III - Preencher'!F328="4 - Assistência Odontológica","2 - Outros Profissionais da Saúde",'[1]TCE - ANEXO II - Enviar TCE'!E318)</f>
        <v>2 - Outros Profissionais da Saúde</v>
      </c>
      <c r="F319" s="13" t="str">
        <f>'[1]TCE - ANEXO III - Preencher'!G328</f>
        <v>223605</v>
      </c>
      <c r="G319" s="14">
        <f>IF('[1]TCE - ANEXO III - Preencher'!H328="","",'[1]TCE - ANEXO III - Preencher'!H328)</f>
        <v>43891</v>
      </c>
      <c r="H319" s="15">
        <f>'[1]TCE - ANEXO III - Preencher'!I328</f>
        <v>0</v>
      </c>
      <c r="I319" s="15">
        <f>'[1]TCE - ANEXO III - Preencher'!J328</f>
        <v>516.22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2.54</v>
      </c>
      <c r="M319" s="16">
        <f t="shared" si="25"/>
        <v>-2.54</v>
      </c>
      <c r="N319" s="16">
        <f>'[1]TCE - ANEXO III - Preencher'!O328</f>
        <v>1.28</v>
      </c>
      <c r="O319" s="16">
        <f>'[1]TCE - ANEXO III - Preencher'!P328</f>
        <v>0</v>
      </c>
      <c r="P319" s="17">
        <f t="shared" si="26"/>
        <v>1.28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514.96</v>
      </c>
    </row>
    <row r="320" spans="1:28" s="4" customFormat="1">
      <c r="A320" s="9">
        <f>IFERROR(VLOOKUP(B320,'[1]DADOS (OCULTAR)'!$P$3:$R$53,3,0),"")</f>
        <v>10869782000900</v>
      </c>
      <c r="B320" s="10" t="str">
        <f>'[1]TCE - ANEXO III - Preencher'!C329</f>
        <v>HOSPITAL FERNANDO BEZERRA</v>
      </c>
      <c r="C320" s="11"/>
      <c r="D320" s="12" t="str">
        <f>'[1]TCE - ANEXO III - Preencher'!E329</f>
        <v>JAYANA OLIVEIRA MIRANDA</v>
      </c>
      <c r="E320" s="10" t="str">
        <f>IF('[1]TCE - ANEXO III - Preencher'!F329="4 - Assistência Odontológica","2 - Outros Profissionais da Saúde",'[1]TCE - ANEXO II - Enviar TCE'!E319)</f>
        <v>2 - Outros Profissionais da Saúde</v>
      </c>
      <c r="F320" s="13" t="str">
        <f>'[1]TCE - ANEXO III - Preencher'!G329</f>
        <v>223505</v>
      </c>
      <c r="G320" s="14">
        <f>IF('[1]TCE - ANEXO III - Preencher'!H329="","",'[1]TCE - ANEXO III - Preencher'!H329)</f>
        <v>43891</v>
      </c>
      <c r="H320" s="15">
        <f>'[1]TCE - ANEXO III - Preencher'!I329</f>
        <v>0</v>
      </c>
      <c r="I320" s="15">
        <f>'[1]TCE - ANEXO III - Preencher'!J329</f>
        <v>242.98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2.54</v>
      </c>
      <c r="M320" s="16">
        <f t="shared" si="25"/>
        <v>-2.54</v>
      </c>
      <c r="N320" s="16">
        <f>'[1]TCE - ANEXO III - Preencher'!O329</f>
        <v>1.28</v>
      </c>
      <c r="O320" s="16">
        <f>'[1]TCE - ANEXO III - Preencher'!P329</f>
        <v>0</v>
      </c>
      <c r="P320" s="17">
        <f t="shared" si="26"/>
        <v>1.28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100</v>
      </c>
      <c r="U320" s="16">
        <f>'[1]TCE - ANEXO III - Preencher'!V329</f>
        <v>0</v>
      </c>
      <c r="V320" s="17">
        <f t="shared" si="28"/>
        <v>100</v>
      </c>
      <c r="W320" s="18" t="str">
        <f>IF('[1]TCE - ANEXO III - Preencher'!X329="","",'[1]TCE - ANEXO III - Preencher'!X329)</f>
        <v>Auxílio Creche</v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341.72</v>
      </c>
    </row>
    <row r="321" spans="1:28" s="4" customFormat="1">
      <c r="A321" s="9">
        <f>IFERROR(VLOOKUP(B321,'[1]DADOS (OCULTAR)'!$P$3:$R$53,3,0),"")</f>
        <v>10869782000900</v>
      </c>
      <c r="B321" s="10" t="str">
        <f>'[1]TCE - ANEXO III - Preencher'!C330</f>
        <v>HOSPITAL FERNANDO BEZERRA</v>
      </c>
      <c r="C321" s="11"/>
      <c r="D321" s="12" t="str">
        <f>'[1]TCE - ANEXO III - Preencher'!E330</f>
        <v>CLEITON DE ARAUJO SOARES</v>
      </c>
      <c r="E321" s="10" t="str">
        <f>IF('[1]TCE - ANEXO III - Preencher'!F330="4 - Assistência Odontológica","2 - Outros Profissionais da Saúde",'[1]TCE - ANEXO II - Enviar TCE'!E320)</f>
        <v>3 - Administrativo</v>
      </c>
      <c r="F321" s="13" t="str">
        <f>'[1]TCE - ANEXO III - Preencher'!G330</f>
        <v>514310</v>
      </c>
      <c r="G321" s="14">
        <f>IF('[1]TCE - ANEXO III - Preencher'!H330="","",'[1]TCE - ANEXO III - Preencher'!H330)</f>
        <v>43891</v>
      </c>
      <c r="H321" s="15">
        <f>'[1]TCE - ANEXO III - Preencher'!I330</f>
        <v>0</v>
      </c>
      <c r="I321" s="15">
        <f>'[1]TCE - ANEXO III - Preencher'!J330</f>
        <v>96.9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10.85</v>
      </c>
      <c r="M321" s="16">
        <f t="shared" si="25"/>
        <v>-10.85</v>
      </c>
      <c r="N321" s="16">
        <f>'[1]TCE - ANEXO III - Preencher'!O330</f>
        <v>1.65</v>
      </c>
      <c r="O321" s="16">
        <f>'[1]TCE - ANEXO III - Preencher'!P330</f>
        <v>0</v>
      </c>
      <c r="P321" s="17">
        <f t="shared" si="26"/>
        <v>1.65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87.700000000000017</v>
      </c>
    </row>
    <row r="322" spans="1:28" s="4" customFormat="1">
      <c r="A322" s="9">
        <f>IFERROR(VLOOKUP(B322,'[1]DADOS (OCULTAR)'!$P$3:$R$53,3,0),"")</f>
        <v>10869782000900</v>
      </c>
      <c r="B322" s="10" t="str">
        <f>'[1]TCE - ANEXO III - Preencher'!C331</f>
        <v>HOSPITAL FERNANDO BEZERRA</v>
      </c>
      <c r="C322" s="11"/>
      <c r="D322" s="12" t="str">
        <f>'[1]TCE - ANEXO III - Preencher'!E331</f>
        <v>CICERA NEYDJANNE GONCALVES SOARES</v>
      </c>
      <c r="E322" s="10" t="str">
        <f>IF('[1]TCE - ANEXO III - Preencher'!F331="4 - Assistência Odontológica","2 - Outros Profissionais da Saúde",'[1]TCE - ANEXO II - Enviar TCE'!E321)</f>
        <v>2 - Outros Profissionais da Saúde</v>
      </c>
      <c r="F322" s="13" t="str">
        <f>'[1]TCE - ANEXO III - Preencher'!G331</f>
        <v>322205</v>
      </c>
      <c r="G322" s="14">
        <f>IF('[1]TCE - ANEXO III - Preencher'!H331="","",'[1]TCE - ANEXO III - Preencher'!H331)</f>
        <v>43891</v>
      </c>
      <c r="H322" s="15">
        <f>'[1]TCE - ANEXO III - Preencher'!I331</f>
        <v>0</v>
      </c>
      <c r="I322" s="15">
        <f>'[1]TCE - ANEXO III - Preencher'!J331</f>
        <v>208.41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1.65</v>
      </c>
      <c r="O322" s="16">
        <f>'[1]TCE - ANEXO III - Preencher'!P331</f>
        <v>0</v>
      </c>
      <c r="P322" s="17">
        <f t="shared" si="26"/>
        <v>1.65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210.06</v>
      </c>
    </row>
    <row r="323" spans="1:28" s="4" customFormat="1">
      <c r="A323" s="9">
        <f>IFERROR(VLOOKUP(B323,'[1]DADOS (OCULTAR)'!$P$3:$R$53,3,0),"")</f>
        <v>10869782000900</v>
      </c>
      <c r="B323" s="10" t="str">
        <f>'[1]TCE - ANEXO III - Preencher'!C332</f>
        <v>HOSPITAL FERNANDO BEZERRA</v>
      </c>
      <c r="C323" s="11"/>
      <c r="D323" s="12" t="str">
        <f>'[1]TCE - ANEXO III - Preencher'!E332</f>
        <v>CICERA FURTUOSO DOS SANTOS</v>
      </c>
      <c r="E323" s="10" t="str">
        <f>IF('[1]TCE - ANEXO III - Preencher'!F332="4 - Assistência Odontológica","2 - Outros Profissionais da Saúde",'[1]TCE - ANEXO II - Enviar TCE'!E322)</f>
        <v>2 - Outros Profissionais da Saúde</v>
      </c>
      <c r="F323" s="13" t="str">
        <f>'[1]TCE - ANEXO III - Preencher'!G332</f>
        <v>322205</v>
      </c>
      <c r="G323" s="14">
        <f>IF('[1]TCE - ANEXO III - Preencher'!H332="","",'[1]TCE - ANEXO III - Preencher'!H332)</f>
        <v>43891</v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1.65</v>
      </c>
      <c r="O323" s="16">
        <f>'[1]TCE - ANEXO III - Preencher'!P332</f>
        <v>0</v>
      </c>
      <c r="P323" s="17">
        <f t="shared" si="26"/>
        <v>1.65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1.65</v>
      </c>
    </row>
    <row r="324" spans="1:28" s="4" customFormat="1">
      <c r="A324" s="9">
        <f>IFERROR(VLOOKUP(B324,'[1]DADOS (OCULTAR)'!$P$3:$R$53,3,0),"")</f>
        <v>10869782000900</v>
      </c>
      <c r="B324" s="10" t="str">
        <f>'[1]TCE - ANEXO III - Preencher'!C333</f>
        <v>HOSPITAL FERNANDO BEZERRA</v>
      </c>
      <c r="C324" s="11"/>
      <c r="D324" s="12" t="str">
        <f>'[1]TCE - ANEXO III - Preencher'!E333</f>
        <v>ODAIR QUEIROZ DE HOLANDA</v>
      </c>
      <c r="E324" s="10" t="str">
        <f>IF('[1]TCE - ANEXO III - Preencher'!F333="4 - Assistência Odontológica","2 - Outros Profissionais da Saúde",'[1]TCE - ANEXO II - Enviar TCE'!E323)</f>
        <v>2 - Outros Profissionais da Saúde</v>
      </c>
      <c r="F324" s="13" t="str">
        <f>'[1]TCE - ANEXO III - Preencher'!G333</f>
        <v>223505</v>
      </c>
      <c r="G324" s="14">
        <f>IF('[1]TCE - ANEXO III - Preencher'!H333="","",'[1]TCE - ANEXO III - Preencher'!H333)</f>
        <v>43891</v>
      </c>
      <c r="H324" s="15">
        <f>'[1]TCE - ANEXO III - Preencher'!I333</f>
        <v>0</v>
      </c>
      <c r="I324" s="15">
        <f>'[1]TCE - ANEXO III - Preencher'!J333</f>
        <v>257.25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3.83</v>
      </c>
      <c r="M324" s="16">
        <f t="shared" ref="M324:M387" si="31">K324-L324</f>
        <v>-3.83</v>
      </c>
      <c r="N324" s="16">
        <f>'[1]TCE - ANEXO III - Preencher'!O333</f>
        <v>1.28</v>
      </c>
      <c r="O324" s="16">
        <f>'[1]TCE - ANEXO III - Preencher'!P333</f>
        <v>0</v>
      </c>
      <c r="P324" s="17">
        <f t="shared" ref="P324:P387" si="32">N324-O324</f>
        <v>1.28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254.7</v>
      </c>
    </row>
    <row r="325" spans="1:28" s="4" customFormat="1">
      <c r="A325" s="9">
        <f>IFERROR(VLOOKUP(B325,'[1]DADOS (OCULTAR)'!$P$3:$R$53,3,0),"")</f>
        <v>10869782000900</v>
      </c>
      <c r="B325" s="10" t="str">
        <f>'[1]TCE - ANEXO III - Preencher'!C334</f>
        <v>HOSPITAL FERNANDO BEZERRA</v>
      </c>
      <c r="C325" s="11"/>
      <c r="D325" s="12" t="str">
        <f>'[1]TCE - ANEXO III - Preencher'!E334</f>
        <v>ENEIAS MATIAS DOS SANTOS SILVA</v>
      </c>
      <c r="E325" s="10" t="str">
        <f>IF('[1]TCE - ANEXO III - Preencher'!F334="4 - Assistência Odontológica","2 - Outros Profissionais da Saúde",'[1]TCE - ANEXO II - Enviar TCE'!E324)</f>
        <v>3 - Administrativo</v>
      </c>
      <c r="F325" s="13" t="str">
        <f>'[1]TCE - ANEXO III - Preencher'!G334</f>
        <v>252210</v>
      </c>
      <c r="G325" s="14">
        <f>IF('[1]TCE - ANEXO III - Preencher'!H334="","",'[1]TCE - ANEXO III - Preencher'!H334)</f>
        <v>43891</v>
      </c>
      <c r="H325" s="15">
        <f>'[1]TCE - ANEXO III - Preencher'!I334</f>
        <v>0</v>
      </c>
      <c r="I325" s="15">
        <f>'[1]TCE - ANEXO III - Preencher'!J334</f>
        <v>175.45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1.65</v>
      </c>
      <c r="O325" s="16">
        <f>'[1]TCE - ANEXO III - Preencher'!P334</f>
        <v>0</v>
      </c>
      <c r="P325" s="17">
        <f t="shared" si="32"/>
        <v>1.65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177.1</v>
      </c>
    </row>
    <row r="326" spans="1:28" s="4" customFormat="1">
      <c r="A326" s="9">
        <f>IFERROR(VLOOKUP(B326,'[1]DADOS (OCULTAR)'!$P$3:$R$53,3,0),"")</f>
        <v>10869782000900</v>
      </c>
      <c r="B326" s="10" t="str">
        <f>'[1]TCE - ANEXO III - Preencher'!C335</f>
        <v>HOSPITAL FERNANDO BEZERRA</v>
      </c>
      <c r="C326" s="11"/>
      <c r="D326" s="12" t="str">
        <f>'[1]TCE - ANEXO III - Preencher'!E335</f>
        <v>THARLA ANDREZA WANDERLEY GREM DE SOUZA</v>
      </c>
      <c r="E326" s="10" t="str">
        <f>IF('[1]TCE - ANEXO III - Preencher'!F335="4 - Assistência Odontológica","2 - Outros Profissionais da Saúde",'[1]TCE - ANEXO II - Enviar TCE'!E325)</f>
        <v>3 - Administrativo</v>
      </c>
      <c r="F326" s="13" t="str">
        <f>'[1]TCE - ANEXO III - Preencher'!G335</f>
        <v>131210</v>
      </c>
      <c r="G326" s="14">
        <f>IF('[1]TCE - ANEXO III - Preencher'!H335="","",'[1]TCE - ANEXO III - Preencher'!H335)</f>
        <v>43891</v>
      </c>
      <c r="H326" s="15">
        <f>'[1]TCE - ANEXO III - Preencher'!I335</f>
        <v>0</v>
      </c>
      <c r="I326" s="15">
        <f>'[1]TCE - ANEXO III - Preencher'!J335</f>
        <v>88.63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1.65</v>
      </c>
      <c r="O326" s="16">
        <f>'[1]TCE - ANEXO III - Preencher'!P335</f>
        <v>0</v>
      </c>
      <c r="P326" s="17">
        <f t="shared" si="32"/>
        <v>1.65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90.28</v>
      </c>
    </row>
    <row r="327" spans="1:28" s="4" customFormat="1">
      <c r="A327" s="9">
        <f>IFERROR(VLOOKUP(B327,'[1]DADOS (OCULTAR)'!$P$3:$R$53,3,0),"")</f>
        <v>10869782000900</v>
      </c>
      <c r="B327" s="10" t="str">
        <f>'[1]TCE - ANEXO III - Preencher'!C336</f>
        <v>HOSPITAL FERNANDO BEZERRA</v>
      </c>
      <c r="C327" s="11"/>
      <c r="D327" s="12" t="str">
        <f>'[1]TCE - ANEXO III - Preencher'!E336</f>
        <v>TARCILA HELENA GOMES PEREIRA</v>
      </c>
      <c r="E327" s="10" t="str">
        <f>IF('[1]TCE - ANEXO III - Preencher'!F336="4 - Assistência Odontológica","2 - Outros Profissionais da Saúde",'[1]TCE - ANEXO II - Enviar TCE'!E326)</f>
        <v>3 - Administrativo</v>
      </c>
      <c r="F327" s="13" t="str">
        <f>'[1]TCE - ANEXO III - Preencher'!G336</f>
        <v>223505</v>
      </c>
      <c r="G327" s="14">
        <f>IF('[1]TCE - ANEXO III - Preencher'!H336="","",'[1]TCE - ANEXO III - Preencher'!H336)</f>
        <v>43891</v>
      </c>
      <c r="H327" s="15">
        <f>'[1]TCE - ANEXO III - Preencher'!I336</f>
        <v>0</v>
      </c>
      <c r="I327" s="15">
        <f>'[1]TCE - ANEXO III - Preencher'!J336</f>
        <v>181.82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2.54</v>
      </c>
      <c r="M327" s="16">
        <f t="shared" si="31"/>
        <v>-2.54</v>
      </c>
      <c r="N327" s="16">
        <f>'[1]TCE - ANEXO III - Preencher'!O336</f>
        <v>1.28</v>
      </c>
      <c r="O327" s="16">
        <f>'[1]TCE - ANEXO III - Preencher'!P336</f>
        <v>0</v>
      </c>
      <c r="P327" s="17">
        <f t="shared" si="32"/>
        <v>1.28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180.56</v>
      </c>
    </row>
    <row r="328" spans="1:28" s="4" customFormat="1">
      <c r="A328" s="9">
        <f>IFERROR(VLOOKUP(B328,'[1]DADOS (OCULTAR)'!$P$3:$R$53,3,0),"")</f>
        <v>10869782000900</v>
      </c>
      <c r="B328" s="10" t="str">
        <f>'[1]TCE - ANEXO III - Preencher'!C337</f>
        <v>HOSPITAL FERNANDO BEZERRA</v>
      </c>
      <c r="C328" s="11"/>
      <c r="D328" s="12" t="str">
        <f>'[1]TCE - ANEXO III - Preencher'!E337</f>
        <v>EDNA DELMONDES DE CARVALHO</v>
      </c>
      <c r="E328" s="10" t="str">
        <f>IF('[1]TCE - ANEXO III - Preencher'!F337="4 - Assistência Odontológica","2 - Outros Profissionais da Saúde",'[1]TCE - ANEXO II - Enviar TCE'!E327)</f>
        <v>3 - Administrativo</v>
      </c>
      <c r="F328" s="13" t="str">
        <f>'[1]TCE - ANEXO III - Preencher'!G337</f>
        <v>422105</v>
      </c>
      <c r="G328" s="14">
        <f>IF('[1]TCE - ANEXO III - Preencher'!H337="","",'[1]TCE - ANEXO III - Preencher'!H337)</f>
        <v>43891</v>
      </c>
      <c r="H328" s="15">
        <f>'[1]TCE - ANEXO III - Preencher'!I337</f>
        <v>0</v>
      </c>
      <c r="I328" s="15">
        <f>'[1]TCE - ANEXO III - Preencher'!J337</f>
        <v>105.66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10.45</v>
      </c>
      <c r="M328" s="16">
        <f t="shared" si="31"/>
        <v>-10.45</v>
      </c>
      <c r="N328" s="16">
        <f>'[1]TCE - ANEXO III - Preencher'!O337</f>
        <v>1.65</v>
      </c>
      <c r="O328" s="16">
        <f>'[1]TCE - ANEXO III - Preencher'!P337</f>
        <v>0</v>
      </c>
      <c r="P328" s="17">
        <f t="shared" si="32"/>
        <v>1.65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96.86</v>
      </c>
    </row>
    <row r="329" spans="1:28" s="4" customFormat="1">
      <c r="A329" s="9">
        <f>IFERROR(VLOOKUP(B329,'[1]DADOS (OCULTAR)'!$P$3:$R$53,3,0),"")</f>
        <v>10869782000900</v>
      </c>
      <c r="B329" s="10" t="str">
        <f>'[1]TCE - ANEXO III - Preencher'!C338</f>
        <v>HOSPITAL FERNANDO BEZERRA</v>
      </c>
      <c r="C329" s="11"/>
      <c r="D329" s="12" t="str">
        <f>'[1]TCE - ANEXO III - Preencher'!E338</f>
        <v>CARLOS JUNIOR SOARES DA SILVA</v>
      </c>
      <c r="E329" s="10" t="str">
        <f>IF('[1]TCE - ANEXO III - Preencher'!F338="4 - Assistência Odontológica","2 - Outros Profissionais da Saúde",'[1]TCE - ANEXO II - Enviar TCE'!E328)</f>
        <v>3 - Administrativo</v>
      </c>
      <c r="F329" s="13" t="str">
        <f>'[1]TCE - ANEXO III - Preencher'!G338</f>
        <v>514320</v>
      </c>
      <c r="G329" s="14">
        <f>IF('[1]TCE - ANEXO III - Preencher'!H338="","",'[1]TCE - ANEXO III - Preencher'!H338)</f>
        <v>43891</v>
      </c>
      <c r="H329" s="15">
        <f>'[1]TCE - ANEXO III - Preencher'!I338</f>
        <v>0</v>
      </c>
      <c r="I329" s="15">
        <f>'[1]TCE - ANEXO III - Preencher'!J338</f>
        <v>108.1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10.45</v>
      </c>
      <c r="M329" s="16">
        <f t="shared" si="31"/>
        <v>-10.45</v>
      </c>
      <c r="N329" s="16">
        <f>'[1]TCE - ANEXO III - Preencher'!O338</f>
        <v>1.65</v>
      </c>
      <c r="O329" s="16">
        <f>'[1]TCE - ANEXO III - Preencher'!P338</f>
        <v>0</v>
      </c>
      <c r="P329" s="17">
        <f t="shared" si="32"/>
        <v>1.65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99.3</v>
      </c>
    </row>
    <row r="330" spans="1:28" s="4" customFormat="1">
      <c r="A330" s="9">
        <f>IFERROR(VLOOKUP(B330,'[1]DADOS (OCULTAR)'!$P$3:$R$53,3,0),"")</f>
        <v>10869782000900</v>
      </c>
      <c r="B330" s="10" t="str">
        <f>'[1]TCE - ANEXO III - Preencher'!C339</f>
        <v>HOSPITAL FERNANDO BEZERRA</v>
      </c>
      <c r="C330" s="11"/>
      <c r="D330" s="12" t="str">
        <f>'[1]TCE - ANEXO III - Preencher'!E339</f>
        <v>EDSO FREDSON GONCALVES DA SILVA</v>
      </c>
      <c r="E330" s="10" t="str">
        <f>IF('[1]TCE - ANEXO III - Preencher'!F339="4 - Assistência Odontológica","2 - Outros Profissionais da Saúde",'[1]TCE - ANEXO II - Enviar TCE'!E329)</f>
        <v>2 - Outros Profissionais da Saúde</v>
      </c>
      <c r="F330" s="13" t="str">
        <f>'[1]TCE - ANEXO III - Preencher'!G339</f>
        <v>223505</v>
      </c>
      <c r="G330" s="14">
        <f>IF('[1]TCE - ANEXO III - Preencher'!H339="","",'[1]TCE - ANEXO III - Preencher'!H339)</f>
        <v>43891</v>
      </c>
      <c r="H330" s="15">
        <f>'[1]TCE - ANEXO III - Preencher'!I339</f>
        <v>0</v>
      </c>
      <c r="I330" s="15">
        <f>'[1]TCE - ANEXO III - Preencher'!J339</f>
        <v>193.05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2.54</v>
      </c>
      <c r="M330" s="16">
        <f t="shared" si="31"/>
        <v>-2.54</v>
      </c>
      <c r="N330" s="16">
        <f>'[1]TCE - ANEXO III - Preencher'!O339</f>
        <v>1.28</v>
      </c>
      <c r="O330" s="16">
        <f>'[1]TCE - ANEXO III - Preencher'!P339</f>
        <v>0</v>
      </c>
      <c r="P330" s="17">
        <f t="shared" si="32"/>
        <v>1.28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191.79000000000002</v>
      </c>
    </row>
    <row r="331" spans="1:28" s="4" customFormat="1">
      <c r="A331" s="9">
        <f>IFERROR(VLOOKUP(B331,'[1]DADOS (OCULTAR)'!$P$3:$R$53,3,0),"")</f>
        <v>10869782000900</v>
      </c>
      <c r="B331" s="10" t="str">
        <f>'[1]TCE - ANEXO III - Preencher'!C340</f>
        <v>HOSPITAL FERNANDO BEZERRA</v>
      </c>
      <c r="C331" s="11"/>
      <c r="D331" s="12" t="str">
        <f>'[1]TCE - ANEXO III - Preencher'!E340</f>
        <v>LUIZ AGOSTINHO TAVARES DOS SANTOS</v>
      </c>
      <c r="E331" s="10" t="str">
        <f>IF('[1]TCE - ANEXO III - Preencher'!F340="4 - Assistência Odontológica","2 - Outros Profissionais da Saúde",'[1]TCE - ANEXO II - Enviar TCE'!E330)</f>
        <v>3 - Administrativo</v>
      </c>
      <c r="F331" s="13" t="str">
        <f>'[1]TCE - ANEXO III - Preencher'!G340</f>
        <v>411010</v>
      </c>
      <c r="G331" s="14">
        <f>IF('[1]TCE - ANEXO III - Preencher'!H340="","",'[1]TCE - ANEXO III - Preencher'!H340)</f>
        <v>43891</v>
      </c>
      <c r="H331" s="15">
        <f>'[1]TCE - ANEXO III - Preencher'!I340</f>
        <v>0</v>
      </c>
      <c r="I331" s="15">
        <f>'[1]TCE - ANEXO III - Preencher'!J340</f>
        <v>87.03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10.45</v>
      </c>
      <c r="M331" s="16">
        <f t="shared" si="31"/>
        <v>-10.45</v>
      </c>
      <c r="N331" s="16">
        <f>'[1]TCE - ANEXO III - Preencher'!O340</f>
        <v>1.65</v>
      </c>
      <c r="O331" s="16">
        <f>'[1]TCE - ANEXO III - Preencher'!P340</f>
        <v>0</v>
      </c>
      <c r="P331" s="17">
        <f t="shared" si="32"/>
        <v>1.65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78.23</v>
      </c>
    </row>
    <row r="332" spans="1:28" s="4" customFormat="1">
      <c r="A332" s="9">
        <f>IFERROR(VLOOKUP(B332,'[1]DADOS (OCULTAR)'!$P$3:$R$53,3,0),"")</f>
        <v>10869782000900</v>
      </c>
      <c r="B332" s="10" t="str">
        <f>'[1]TCE - ANEXO III - Preencher'!C341</f>
        <v>HOSPITAL FERNANDO BEZERRA</v>
      </c>
      <c r="C332" s="11"/>
      <c r="D332" s="12" t="str">
        <f>'[1]TCE - ANEXO III - Preencher'!E341</f>
        <v>IGOR KAIQUE JORDAO FREIRE DE ALENCAR</v>
      </c>
      <c r="E332" s="10" t="str">
        <f>IF('[1]TCE - ANEXO III - Preencher'!F341="4 - Assistência Odontológica","2 - Outros Profissionais da Saúde",'[1]TCE - ANEXO II - Enviar TCE'!E331)</f>
        <v>3 - Administrativo</v>
      </c>
      <c r="F332" s="13" t="str">
        <f>'[1]TCE - ANEXO III - Preencher'!G341</f>
        <v>521130</v>
      </c>
      <c r="G332" s="14">
        <f>IF('[1]TCE - ANEXO III - Preencher'!H341="","",'[1]TCE - ANEXO III - Preencher'!H341)</f>
        <v>43891</v>
      </c>
      <c r="H332" s="15">
        <f>'[1]TCE - ANEXO III - Preencher'!I341</f>
        <v>0</v>
      </c>
      <c r="I332" s="15">
        <f>'[1]TCE - ANEXO III - Preencher'!J341</f>
        <v>99.93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1.65</v>
      </c>
      <c r="O332" s="16">
        <f>'[1]TCE - ANEXO III - Preencher'!P341</f>
        <v>0</v>
      </c>
      <c r="P332" s="17">
        <f t="shared" si="32"/>
        <v>1.65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101.58000000000001</v>
      </c>
    </row>
    <row r="333" spans="1:28" s="4" customFormat="1">
      <c r="A333" s="9">
        <f>IFERROR(VLOOKUP(B333,'[1]DADOS (OCULTAR)'!$P$3:$R$53,3,0),"")</f>
        <v>10869782000900</v>
      </c>
      <c r="B333" s="10" t="str">
        <f>'[1]TCE - ANEXO III - Preencher'!C342</f>
        <v>HOSPITAL FERNANDO BEZERRA</v>
      </c>
      <c r="C333" s="11"/>
      <c r="D333" s="12" t="str">
        <f>'[1]TCE - ANEXO III - Preencher'!E342</f>
        <v>EDIANE ALVES DA SILVA</v>
      </c>
      <c r="E333" s="10" t="str">
        <f>IF('[1]TCE - ANEXO III - Preencher'!F342="4 - Assistência Odontológica","2 - Outros Profissionais da Saúde",'[1]TCE - ANEXO II - Enviar TCE'!E332)</f>
        <v>2 - Outros Profissionais da Saúde</v>
      </c>
      <c r="F333" s="13" t="str">
        <f>'[1]TCE - ANEXO III - Preencher'!G342</f>
        <v>223505</v>
      </c>
      <c r="G333" s="14">
        <f>IF('[1]TCE - ANEXO III - Preencher'!H342="","",'[1]TCE - ANEXO III - Preencher'!H342)</f>
        <v>43891</v>
      </c>
      <c r="H333" s="15">
        <f>'[1]TCE - ANEXO III - Preencher'!I342</f>
        <v>0</v>
      </c>
      <c r="I333" s="15">
        <f>'[1]TCE - ANEXO III - Preencher'!J342</f>
        <v>213.04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2.54</v>
      </c>
      <c r="M333" s="16">
        <f t="shared" si="31"/>
        <v>-2.54</v>
      </c>
      <c r="N333" s="16">
        <f>'[1]TCE - ANEXO III - Preencher'!O342</f>
        <v>1.28</v>
      </c>
      <c r="O333" s="16">
        <f>'[1]TCE - ANEXO III - Preencher'!P342</f>
        <v>0</v>
      </c>
      <c r="P333" s="17">
        <f t="shared" si="32"/>
        <v>1.28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100</v>
      </c>
      <c r="U333" s="16">
        <f>'[1]TCE - ANEXO III - Preencher'!V342</f>
        <v>0</v>
      </c>
      <c r="V333" s="17">
        <f t="shared" si="34"/>
        <v>100</v>
      </c>
      <c r="W333" s="18" t="str">
        <f>IF('[1]TCE - ANEXO III - Preencher'!X342="","",'[1]TCE - ANEXO III - Preencher'!X342)</f>
        <v>Auxílio Creche</v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311.77999999999997</v>
      </c>
    </row>
    <row r="334" spans="1:28" s="4" customFormat="1">
      <c r="A334" s="9">
        <f>IFERROR(VLOOKUP(B334,'[1]DADOS (OCULTAR)'!$P$3:$R$53,3,0),"")</f>
        <v>10869782000900</v>
      </c>
      <c r="B334" s="10" t="str">
        <f>'[1]TCE - ANEXO III - Preencher'!C343</f>
        <v>HOSPITAL FERNANDO BEZERRA</v>
      </c>
      <c r="C334" s="11"/>
      <c r="D334" s="12" t="str">
        <f>'[1]TCE - ANEXO III - Preencher'!E343</f>
        <v>LINDINEZ ALVES DE CASTRO</v>
      </c>
      <c r="E334" s="10" t="str">
        <f>IF('[1]TCE - ANEXO III - Preencher'!F343="4 - Assistência Odontológica","2 - Outros Profissionais da Saúde",'[1]TCE - ANEXO II - Enviar TCE'!E333)</f>
        <v>3 - Administrativo</v>
      </c>
      <c r="F334" s="13" t="str">
        <f>'[1]TCE - ANEXO III - Preencher'!G343</f>
        <v>422105</v>
      </c>
      <c r="G334" s="14">
        <f>IF('[1]TCE - ANEXO III - Preencher'!H343="","",'[1]TCE - ANEXO III - Preencher'!H343)</f>
        <v>43891</v>
      </c>
      <c r="H334" s="15">
        <f>'[1]TCE - ANEXO III - Preencher'!I343</f>
        <v>0</v>
      </c>
      <c r="I334" s="15">
        <f>'[1]TCE - ANEXO III - Preencher'!J343</f>
        <v>87.7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10.45</v>
      </c>
      <c r="M334" s="16">
        <f t="shared" si="31"/>
        <v>-10.45</v>
      </c>
      <c r="N334" s="16">
        <f>'[1]TCE - ANEXO III - Preencher'!O343</f>
        <v>1.65</v>
      </c>
      <c r="O334" s="16">
        <f>'[1]TCE - ANEXO III - Preencher'!P343</f>
        <v>0</v>
      </c>
      <c r="P334" s="17">
        <f t="shared" si="32"/>
        <v>1.65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64</v>
      </c>
      <c r="U334" s="16">
        <f>'[1]TCE - ANEXO III - Preencher'!V343</f>
        <v>0</v>
      </c>
      <c r="V334" s="17">
        <f t="shared" si="34"/>
        <v>64</v>
      </c>
      <c r="W334" s="18" t="str">
        <f>IF('[1]TCE - ANEXO III - Preencher'!X343="","",'[1]TCE - ANEXO III - Preencher'!X343)</f>
        <v>Auxílio Creche</v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142.9</v>
      </c>
    </row>
    <row r="335" spans="1:28" s="4" customFormat="1">
      <c r="A335" s="9">
        <f>IFERROR(VLOOKUP(B335,'[1]DADOS (OCULTAR)'!$P$3:$R$53,3,0),"")</f>
        <v>10869782000900</v>
      </c>
      <c r="B335" s="10" t="str">
        <f>'[1]TCE - ANEXO III - Preencher'!C344</f>
        <v>HOSPITAL FERNANDO BEZERRA</v>
      </c>
      <c r="C335" s="11"/>
      <c r="D335" s="12" t="str">
        <f>'[1]TCE - ANEXO III - Preencher'!E344</f>
        <v>THAMYRES WELRYA GOMES DA ROCHA</v>
      </c>
      <c r="E335" s="10" t="str">
        <f>IF('[1]TCE - ANEXO III - Preencher'!F344="4 - Assistência Odontológica","2 - Outros Profissionais da Saúde",'[1]TCE - ANEXO II - Enviar TCE'!E334)</f>
        <v>3 - Administrativo</v>
      </c>
      <c r="F335" s="13" t="str">
        <f>'[1]TCE - ANEXO III - Preencher'!G344</f>
        <v>513505</v>
      </c>
      <c r="G335" s="14">
        <f>IF('[1]TCE - ANEXO III - Preencher'!H344="","",'[1]TCE - ANEXO III - Preencher'!H344)</f>
        <v>43891</v>
      </c>
      <c r="H335" s="15">
        <f>'[1]TCE - ANEXO III - Preencher'!I344</f>
        <v>0</v>
      </c>
      <c r="I335" s="15">
        <f>'[1]TCE - ANEXO III - Preencher'!J344</f>
        <v>86.24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1.65</v>
      </c>
      <c r="O335" s="16">
        <f>'[1]TCE - ANEXO III - Preencher'!P344</f>
        <v>0</v>
      </c>
      <c r="P335" s="17">
        <f t="shared" si="32"/>
        <v>1.65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64</v>
      </c>
      <c r="U335" s="16">
        <f>'[1]TCE - ANEXO III - Preencher'!V344</f>
        <v>0</v>
      </c>
      <c r="V335" s="17">
        <f t="shared" si="34"/>
        <v>64</v>
      </c>
      <c r="W335" s="18" t="str">
        <f>IF('[1]TCE - ANEXO III - Preencher'!X344="","",'[1]TCE - ANEXO III - Preencher'!X344)</f>
        <v>Auxílio Creche</v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151.88999999999999</v>
      </c>
    </row>
    <row r="336" spans="1:28" s="4" customFormat="1">
      <c r="A336" s="9">
        <f>IFERROR(VLOOKUP(B336,'[1]DADOS (OCULTAR)'!$P$3:$R$53,3,0),"")</f>
        <v>10869782000900</v>
      </c>
      <c r="B336" s="10" t="str">
        <f>'[1]TCE - ANEXO III - Preencher'!C345</f>
        <v>HOSPITAL FERNANDO BEZERRA</v>
      </c>
      <c r="C336" s="11"/>
      <c r="D336" s="12" t="str">
        <f>'[1]TCE - ANEXO III - Preencher'!E345</f>
        <v>JAKELINE COELHO DELMONDES</v>
      </c>
      <c r="E336" s="10" t="str">
        <f>IF('[1]TCE - ANEXO III - Preencher'!F345="4 - Assistência Odontológica","2 - Outros Profissionais da Saúde",'[1]TCE - ANEXO II - Enviar TCE'!E335)</f>
        <v>2 - Outros Profissionais da Saúde</v>
      </c>
      <c r="F336" s="13" t="str">
        <f>'[1]TCE - ANEXO III - Preencher'!G345</f>
        <v>322205</v>
      </c>
      <c r="G336" s="14">
        <f>IF('[1]TCE - ANEXO III - Preencher'!H345="","",'[1]TCE - ANEXO III - Preencher'!H345)</f>
        <v>43891</v>
      </c>
      <c r="H336" s="15">
        <f>'[1]TCE - ANEXO III - Preencher'!I345</f>
        <v>0</v>
      </c>
      <c r="I336" s="15">
        <f>'[1]TCE - ANEXO III - Preencher'!J345</f>
        <v>222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1.28</v>
      </c>
      <c r="O336" s="16">
        <f>'[1]TCE - ANEXO III - Preencher'!P345</f>
        <v>0</v>
      </c>
      <c r="P336" s="17">
        <f t="shared" si="32"/>
        <v>1.28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223.28</v>
      </c>
    </row>
    <row r="337" spans="1:28" s="4" customFormat="1">
      <c r="A337" s="9">
        <f>IFERROR(VLOOKUP(B337,'[1]DADOS (OCULTAR)'!$P$3:$R$53,3,0),"")</f>
        <v>10869782000900</v>
      </c>
      <c r="B337" s="10" t="str">
        <f>'[1]TCE - ANEXO III - Preencher'!C346</f>
        <v>HOSPITAL FERNANDO BEZERRA</v>
      </c>
      <c r="C337" s="11"/>
      <c r="D337" s="12" t="str">
        <f>'[1]TCE - ANEXO III - Preencher'!E346</f>
        <v>DANIELLE MEDEIROS TAVARES</v>
      </c>
      <c r="E337" s="10" t="str">
        <f>IF('[1]TCE - ANEXO III - Preencher'!F346="4 - Assistência Odontológica","2 - Outros Profissionais da Saúde",'[1]TCE - ANEXO II - Enviar TCE'!E336)</f>
        <v>2 - Outros Profissionais da Saúde</v>
      </c>
      <c r="F337" s="13" t="str">
        <f>'[1]TCE - ANEXO III - Preencher'!G346</f>
        <v>322205</v>
      </c>
      <c r="G337" s="14">
        <f>IF('[1]TCE - ANEXO III - Preencher'!H346="","",'[1]TCE - ANEXO III - Preencher'!H346)</f>
        <v>43891</v>
      </c>
      <c r="H337" s="15">
        <f>'[1]TCE - ANEXO III - Preencher'!I346</f>
        <v>0</v>
      </c>
      <c r="I337" s="15">
        <f>'[1]TCE - ANEXO III - Preencher'!J346</f>
        <v>111.86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10.45</v>
      </c>
      <c r="M337" s="16">
        <f t="shared" si="31"/>
        <v>-10.45</v>
      </c>
      <c r="N337" s="16">
        <f>'[1]TCE - ANEXO III - Preencher'!O346</f>
        <v>1.65</v>
      </c>
      <c r="O337" s="16">
        <f>'[1]TCE - ANEXO III - Preencher'!P346</f>
        <v>0</v>
      </c>
      <c r="P337" s="17">
        <f t="shared" si="32"/>
        <v>1.65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103.06</v>
      </c>
    </row>
    <row r="338" spans="1:28" s="4" customFormat="1">
      <c r="A338" s="9">
        <f>IFERROR(VLOOKUP(B338,'[1]DADOS (OCULTAR)'!$P$3:$R$53,3,0),"")</f>
        <v>10869782000900</v>
      </c>
      <c r="B338" s="10" t="str">
        <f>'[1]TCE - ANEXO III - Preencher'!C347</f>
        <v>HOSPITAL FERNANDO BEZERRA</v>
      </c>
      <c r="C338" s="11"/>
      <c r="D338" s="12" t="str">
        <f>'[1]TCE - ANEXO III - Preencher'!E347</f>
        <v>SANDERVAL FERREIRA DA SILVA</v>
      </c>
      <c r="E338" s="10" t="str">
        <f>IF('[1]TCE - ANEXO III - Preencher'!F347="4 - Assistência Odontológica","2 - Outros Profissionais da Saúde",'[1]TCE - ANEXO II - Enviar TCE'!E337)</f>
        <v>3 - Administrativo</v>
      </c>
      <c r="F338" s="13" t="str">
        <f>'[1]TCE - ANEXO III - Preencher'!G347</f>
        <v>517420</v>
      </c>
      <c r="G338" s="14">
        <f>IF('[1]TCE - ANEXO III - Preencher'!H347="","",'[1]TCE - ANEXO III - Preencher'!H347)</f>
        <v>43891</v>
      </c>
      <c r="H338" s="15">
        <f>'[1]TCE - ANEXO III - Preencher'!I347</f>
        <v>0</v>
      </c>
      <c r="I338" s="15">
        <f>'[1]TCE - ANEXO III - Preencher'!J347</f>
        <v>116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12.88</v>
      </c>
      <c r="M338" s="16">
        <f t="shared" si="31"/>
        <v>-12.88</v>
      </c>
      <c r="N338" s="16">
        <f>'[1]TCE - ANEXO III - Preencher'!O347</f>
        <v>1.65</v>
      </c>
      <c r="O338" s="16">
        <f>'[1]TCE - ANEXO III - Preencher'!P347</f>
        <v>0</v>
      </c>
      <c r="P338" s="17">
        <f t="shared" si="32"/>
        <v>1.65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104.77000000000001</v>
      </c>
    </row>
    <row r="339" spans="1:28" s="4" customFormat="1">
      <c r="A339" s="9">
        <f>IFERROR(VLOOKUP(B339,'[1]DADOS (OCULTAR)'!$P$3:$R$53,3,0),"")</f>
        <v>10869782000900</v>
      </c>
      <c r="B339" s="10" t="str">
        <f>'[1]TCE - ANEXO III - Preencher'!C348</f>
        <v>HOSPITAL FERNANDO BEZERRA</v>
      </c>
      <c r="C339" s="11"/>
      <c r="D339" s="12" t="str">
        <f>'[1]TCE - ANEXO III - Preencher'!E348</f>
        <v>ANTONIO ALVES DE ALENCAR</v>
      </c>
      <c r="E339" s="10" t="str">
        <f>IF('[1]TCE - ANEXO III - Preencher'!F348="4 - Assistência Odontológica","2 - Outros Profissionais da Saúde",'[1]TCE - ANEXO II - Enviar TCE'!E338)</f>
        <v>2 - Outros Profissionais da Saúde</v>
      </c>
      <c r="F339" s="13" t="str">
        <f>'[1]TCE - ANEXO III - Preencher'!G348</f>
        <v>515110</v>
      </c>
      <c r="G339" s="14">
        <f>IF('[1]TCE - ANEXO III - Preencher'!H348="","",'[1]TCE - ANEXO III - Preencher'!H348)</f>
        <v>43891</v>
      </c>
      <c r="H339" s="15">
        <f>'[1]TCE - ANEXO III - Preencher'!I348</f>
        <v>0</v>
      </c>
      <c r="I339" s="15">
        <f>'[1]TCE - ANEXO III - Preencher'!J348</f>
        <v>160.44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10.45</v>
      </c>
      <c r="M339" s="16">
        <f t="shared" si="31"/>
        <v>-10.45</v>
      </c>
      <c r="N339" s="16">
        <f>'[1]TCE - ANEXO III - Preencher'!O348</f>
        <v>1.65</v>
      </c>
      <c r="O339" s="16">
        <f>'[1]TCE - ANEXO III - Preencher'!P348</f>
        <v>0</v>
      </c>
      <c r="P339" s="17">
        <f t="shared" si="32"/>
        <v>1.65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151.64000000000001</v>
      </c>
    </row>
    <row r="340" spans="1:28" s="4" customFormat="1">
      <c r="A340" s="9">
        <f>IFERROR(VLOOKUP(B340,'[1]DADOS (OCULTAR)'!$P$3:$R$53,3,0),"")</f>
        <v>10869782000900</v>
      </c>
      <c r="B340" s="10" t="str">
        <f>'[1]TCE - ANEXO III - Preencher'!C349</f>
        <v>HOSPITAL FERNANDO BEZERRA</v>
      </c>
      <c r="C340" s="11"/>
      <c r="D340" s="12" t="str">
        <f>'[1]TCE - ANEXO III - Preencher'!E349</f>
        <v>JOSE ALYSON SANTOS LIMA</v>
      </c>
      <c r="E340" s="10" t="str">
        <f>IF('[1]TCE - ANEXO III - Preencher'!F349="4 - Assistência Odontológica","2 - Outros Profissionais da Saúde",'[1]TCE - ANEXO II - Enviar TCE'!E339)</f>
        <v>3 - Administrativo</v>
      </c>
      <c r="F340" s="13" t="str">
        <f>'[1]TCE - ANEXO III - Preencher'!G349</f>
        <v>516405</v>
      </c>
      <c r="G340" s="14">
        <f>IF('[1]TCE - ANEXO III - Preencher'!H349="","",'[1]TCE - ANEXO III - Preencher'!H349)</f>
        <v>43891</v>
      </c>
      <c r="H340" s="15">
        <f>'[1]TCE - ANEXO III - Preencher'!I349</f>
        <v>0</v>
      </c>
      <c r="I340" s="15">
        <f>'[1]TCE - ANEXO III - Preencher'!J349</f>
        <v>119.22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10.45</v>
      </c>
      <c r="M340" s="16">
        <f t="shared" si="31"/>
        <v>-10.45</v>
      </c>
      <c r="N340" s="16">
        <f>'[1]TCE - ANEXO III - Preencher'!O349</f>
        <v>1.65</v>
      </c>
      <c r="O340" s="16">
        <f>'[1]TCE - ANEXO III - Preencher'!P349</f>
        <v>0</v>
      </c>
      <c r="P340" s="17">
        <f t="shared" si="32"/>
        <v>1.65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110.42</v>
      </c>
    </row>
    <row r="341" spans="1:28" s="4" customFormat="1">
      <c r="A341" s="9">
        <f>IFERROR(VLOOKUP(B341,'[1]DADOS (OCULTAR)'!$P$3:$R$53,3,0),"")</f>
        <v>10869782000900</v>
      </c>
      <c r="B341" s="10" t="str">
        <f>'[1]TCE - ANEXO III - Preencher'!C350</f>
        <v>HOSPITAL FERNANDO BEZERRA</v>
      </c>
      <c r="C341" s="11"/>
      <c r="D341" s="12" t="str">
        <f>'[1]TCE - ANEXO III - Preencher'!E350</f>
        <v xml:space="preserve">DANIELE LOPES </v>
      </c>
      <c r="E341" s="10" t="str">
        <f>IF('[1]TCE - ANEXO III - Preencher'!F350="4 - Assistência Odontológica","2 - Outros Profissionais da Saúde",'[1]TCE - ANEXO II - Enviar TCE'!E340)</f>
        <v>3 - Administrativo</v>
      </c>
      <c r="F341" s="13" t="str">
        <f>'[1]TCE - ANEXO III - Preencher'!G350</f>
        <v>411010</v>
      </c>
      <c r="G341" s="14">
        <f>IF('[1]TCE - ANEXO III - Preencher'!H350="","",'[1]TCE - ANEXO III - Preencher'!H350)</f>
        <v>43891</v>
      </c>
      <c r="H341" s="15">
        <f>'[1]TCE - ANEXO III - Preencher'!I350</f>
        <v>0</v>
      </c>
      <c r="I341" s="15">
        <f>'[1]TCE - ANEXO III - Preencher'!J350</f>
        <v>9.82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1.65</v>
      </c>
      <c r="O341" s="16">
        <f>'[1]TCE - ANEXO III - Preencher'!P350</f>
        <v>0</v>
      </c>
      <c r="P341" s="17">
        <f t="shared" si="32"/>
        <v>1.65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64</v>
      </c>
      <c r="U341" s="16">
        <f>'[1]TCE - ANEXO III - Preencher'!V350</f>
        <v>0</v>
      </c>
      <c r="V341" s="17">
        <f t="shared" si="34"/>
        <v>64</v>
      </c>
      <c r="W341" s="18" t="str">
        <f>IF('[1]TCE - ANEXO III - Preencher'!X350="","",'[1]TCE - ANEXO III - Preencher'!X350)</f>
        <v>Auxílio Creche</v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75.47</v>
      </c>
    </row>
    <row r="342" spans="1:28" s="4" customFormat="1">
      <c r="A342" s="9">
        <f>IFERROR(VLOOKUP(B342,'[1]DADOS (OCULTAR)'!$P$3:$R$53,3,0),"")</f>
        <v>10869782000900</v>
      </c>
      <c r="B342" s="10" t="str">
        <f>'[1]TCE - ANEXO III - Preencher'!C351</f>
        <v>HOSPITAL FERNANDO BEZERRA</v>
      </c>
      <c r="C342" s="11"/>
      <c r="D342" s="12" t="str">
        <f>'[1]TCE - ANEXO III - Preencher'!E351</f>
        <v>FRANCISCO CASSIO VIEIRA DOS SANTOS</v>
      </c>
      <c r="E342" s="10" t="str">
        <f>IF('[1]TCE - ANEXO III - Preencher'!F351="4 - Assistência Odontológica","2 - Outros Profissionais da Saúde",'[1]TCE - ANEXO II - Enviar TCE'!E341)</f>
        <v>3 - Administrativo</v>
      </c>
      <c r="F342" s="13" t="str">
        <f>'[1]TCE - ANEXO III - Preencher'!G351</f>
        <v>411010</v>
      </c>
      <c r="G342" s="14">
        <f>IF('[1]TCE - ANEXO III - Preencher'!H351="","",'[1]TCE - ANEXO III - Preencher'!H351)</f>
        <v>43891</v>
      </c>
      <c r="H342" s="15">
        <f>'[1]TCE - ANEXO III - Preencher'!I351</f>
        <v>0</v>
      </c>
      <c r="I342" s="15">
        <f>'[1]TCE - ANEXO III - Preencher'!J351</f>
        <v>9.82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1.65</v>
      </c>
      <c r="O342" s="16">
        <f>'[1]TCE - ANEXO III - Preencher'!P351</f>
        <v>0</v>
      </c>
      <c r="P342" s="17">
        <f t="shared" si="32"/>
        <v>1.65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11.47</v>
      </c>
    </row>
    <row r="343" spans="1:28" s="4" customFormat="1">
      <c r="A343" s="9">
        <f>IFERROR(VLOOKUP(B343,'[1]DADOS (OCULTAR)'!$P$3:$R$53,3,0),"")</f>
        <v>10869782000900</v>
      </c>
      <c r="B343" s="10" t="str">
        <f>'[1]TCE - ANEXO III - Preencher'!C352</f>
        <v>HOSPITAL FERNANDO BEZERRA</v>
      </c>
      <c r="C343" s="11"/>
      <c r="D343" s="12" t="str">
        <f>'[1]TCE - ANEXO III - Preencher'!E352</f>
        <v>ANDRE DE SOUZA LINS</v>
      </c>
      <c r="E343" s="10" t="str">
        <f>IF('[1]TCE - ANEXO III - Preencher'!F352="4 - Assistência Odontológica","2 - Outros Profissionais da Saúde",'[1]TCE - ANEXO II - Enviar TCE'!E342)</f>
        <v>3 - Administrativo</v>
      </c>
      <c r="F343" s="13" t="str">
        <f>'[1]TCE - ANEXO III - Preencher'!G352</f>
        <v>411010</v>
      </c>
      <c r="G343" s="14">
        <f>IF('[1]TCE - ANEXO III - Preencher'!H352="","",'[1]TCE - ANEXO III - Preencher'!H352)</f>
        <v>43891</v>
      </c>
      <c r="H343" s="15">
        <f>'[1]TCE - ANEXO III - Preencher'!I352</f>
        <v>0</v>
      </c>
      <c r="I343" s="15">
        <f>'[1]TCE - ANEXO III - Preencher'!J352</f>
        <v>9.81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1.65</v>
      </c>
      <c r="O343" s="16">
        <f>'[1]TCE - ANEXO III - Preencher'!P352</f>
        <v>0</v>
      </c>
      <c r="P343" s="17">
        <f t="shared" si="32"/>
        <v>1.65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11.46</v>
      </c>
    </row>
    <row r="344" spans="1:28" s="4" customFormat="1">
      <c r="A344" s="9">
        <f>IFERROR(VLOOKUP(B344,'[1]DADOS (OCULTAR)'!$P$3:$R$53,3,0),"")</f>
        <v>10869782000900</v>
      </c>
      <c r="B344" s="10" t="str">
        <f>'[1]TCE - ANEXO III - Preencher'!C353</f>
        <v>HOSPITAL FERNANDO BEZERRA</v>
      </c>
      <c r="C344" s="11"/>
      <c r="D344" s="12" t="str">
        <f>'[1]TCE - ANEXO III - Preencher'!E353</f>
        <v>JOSE HIZANO MARCOS DA SILVA</v>
      </c>
      <c r="E344" s="10" t="str">
        <f>IF('[1]TCE - ANEXO III - Preencher'!F353="4 - Assistência Odontológica","2 - Outros Profissionais da Saúde",'[1]TCE - ANEXO II - Enviar TCE'!E343)</f>
        <v>3 - Administrativo</v>
      </c>
      <c r="F344" s="13" t="str">
        <f>'[1]TCE - ANEXO III - Preencher'!G353</f>
        <v>411010</v>
      </c>
      <c r="G344" s="14">
        <f>IF('[1]TCE - ANEXO III - Preencher'!H353="","",'[1]TCE - ANEXO III - Preencher'!H353)</f>
        <v>43891</v>
      </c>
      <c r="H344" s="15">
        <f>'[1]TCE - ANEXO III - Preencher'!I353</f>
        <v>0</v>
      </c>
      <c r="I344" s="15">
        <f>'[1]TCE - ANEXO III - Preencher'!J353</f>
        <v>9.82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1.65</v>
      </c>
      <c r="O344" s="16">
        <f>'[1]TCE - ANEXO III - Preencher'!P353</f>
        <v>0</v>
      </c>
      <c r="P344" s="17">
        <f t="shared" si="32"/>
        <v>1.65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11.47</v>
      </c>
    </row>
    <row r="345" spans="1:28" s="4" customFormat="1">
      <c r="A345" s="9">
        <f>IFERROR(VLOOKUP(B345,'[1]DADOS (OCULTAR)'!$P$3:$R$53,3,0),"")</f>
        <v>10869782000900</v>
      </c>
      <c r="B345" s="10" t="str">
        <f>'[1]TCE - ANEXO III - Preencher'!C354</f>
        <v>HOSPITAL FERNANDO BEZERRA</v>
      </c>
      <c r="C345" s="11"/>
      <c r="D345" s="12" t="str">
        <f>'[1]TCE - ANEXO III - Preencher'!E354</f>
        <v xml:space="preserve">GESSICA DE ALENCAR VASCONCELOS </v>
      </c>
      <c r="E345" s="10" t="str">
        <f>IF('[1]TCE - ANEXO III - Preencher'!F354="4 - Assistência Odontológica","2 - Outros Profissionais da Saúde",'[1]TCE - ANEXO II - Enviar TCE'!E344)</f>
        <v>3 - Administrativo</v>
      </c>
      <c r="F345" s="13" t="str">
        <f>'[1]TCE - ANEXO III - Preencher'!G354</f>
        <v>411010</v>
      </c>
      <c r="G345" s="14">
        <f>IF('[1]TCE - ANEXO III - Preencher'!H354="","",'[1]TCE - ANEXO III - Preencher'!H354)</f>
        <v>43891</v>
      </c>
      <c r="H345" s="15">
        <f>'[1]TCE - ANEXO III - Preencher'!I354</f>
        <v>0</v>
      </c>
      <c r="I345" s="15">
        <f>'[1]TCE - ANEXO III - Preencher'!J354</f>
        <v>9.82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1.65</v>
      </c>
      <c r="O345" s="16">
        <f>'[1]TCE - ANEXO III - Preencher'!P354</f>
        <v>0</v>
      </c>
      <c r="P345" s="17">
        <f t="shared" si="32"/>
        <v>1.65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64</v>
      </c>
      <c r="U345" s="16">
        <f>'[1]TCE - ANEXO III - Preencher'!V354</f>
        <v>0</v>
      </c>
      <c r="V345" s="17">
        <f t="shared" si="34"/>
        <v>64</v>
      </c>
      <c r="W345" s="18" t="str">
        <f>IF('[1]TCE - ANEXO III - Preencher'!X354="","",'[1]TCE - ANEXO III - Preencher'!X354)</f>
        <v>Auxílio Creche</v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75.47</v>
      </c>
    </row>
    <row r="346" spans="1:28" s="4" customFormat="1">
      <c r="A346" s="9">
        <f>IFERROR(VLOOKUP(B346,'[1]DADOS (OCULTAR)'!$P$3:$R$53,3,0),"")</f>
        <v>10869782000900</v>
      </c>
      <c r="B346" s="10" t="str">
        <f>'[1]TCE - ANEXO III - Preencher'!C355</f>
        <v>HOSPITAL FERNANDO BEZERRA</v>
      </c>
      <c r="C346" s="11"/>
      <c r="D346" s="12" t="str">
        <f>'[1]TCE - ANEXO III - Preencher'!E355</f>
        <v>MICHAEL BARROS SILVA</v>
      </c>
      <c r="E346" s="10" t="str">
        <f>IF('[1]TCE - ANEXO III - Preencher'!F355="4 - Assistência Odontológica","2 - Outros Profissionais da Saúde",'[1]TCE - ANEXO II - Enviar TCE'!E345)</f>
        <v>2 - Outros Profissionais da Saúde</v>
      </c>
      <c r="F346" s="13" t="str">
        <f>'[1]TCE - ANEXO III - Preencher'!G355</f>
        <v>521130</v>
      </c>
      <c r="G346" s="14">
        <f>IF('[1]TCE - ANEXO III - Preencher'!H355="","",'[1]TCE - ANEXO III - Preencher'!H355)</f>
        <v>43891</v>
      </c>
      <c r="H346" s="15">
        <f>'[1]TCE - ANEXO III - Preencher'!I355</f>
        <v>0</v>
      </c>
      <c r="I346" s="15">
        <f>'[1]TCE - ANEXO III - Preencher'!J355</f>
        <v>104.4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10.45</v>
      </c>
      <c r="M346" s="16">
        <f t="shared" si="31"/>
        <v>-10.45</v>
      </c>
      <c r="N346" s="16">
        <f>'[1]TCE - ANEXO III - Preencher'!O355</f>
        <v>1.65</v>
      </c>
      <c r="O346" s="16">
        <f>'[1]TCE - ANEXO III - Preencher'!P355</f>
        <v>0</v>
      </c>
      <c r="P346" s="17">
        <f t="shared" si="32"/>
        <v>1.65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95.600000000000009</v>
      </c>
    </row>
    <row r="347" spans="1:28" s="4" customFormat="1">
      <c r="A347" s="9">
        <f>IFERROR(VLOOKUP(B347,'[1]DADOS (OCULTAR)'!$P$3:$R$53,3,0),"")</f>
        <v>10869782000900</v>
      </c>
      <c r="B347" s="10" t="str">
        <f>'[1]TCE - ANEXO III - Preencher'!C356</f>
        <v>HOSPITAL FERNANDO BEZERRA</v>
      </c>
      <c r="C347" s="11"/>
      <c r="D347" s="12" t="str">
        <f>'[1]TCE - ANEXO III - Preencher'!E356</f>
        <v xml:space="preserve">RANNYELA BARBOSA MACHADO </v>
      </c>
      <c r="E347" s="10" t="str">
        <f>IF('[1]TCE - ANEXO III - Preencher'!F356="4 - Assistência Odontológica","2 - Outros Profissionais da Saúde",'[1]TCE - ANEXO II - Enviar TCE'!E346)</f>
        <v>2 - Outros Profissionais da Saúde</v>
      </c>
      <c r="F347" s="13" t="str">
        <f>'[1]TCE - ANEXO III - Preencher'!G356</f>
        <v>223505</v>
      </c>
      <c r="G347" s="14">
        <f>IF('[1]TCE - ANEXO III - Preencher'!H356="","",'[1]TCE - ANEXO III - Preencher'!H356)</f>
        <v>43891</v>
      </c>
      <c r="H347" s="15">
        <f>'[1]TCE - ANEXO III - Preencher'!I356</f>
        <v>0</v>
      </c>
      <c r="I347" s="15">
        <f>'[1]TCE - ANEXO III - Preencher'!J356</f>
        <v>140.38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1.28</v>
      </c>
      <c r="O347" s="16">
        <f>'[1]TCE - ANEXO III - Preencher'!P356</f>
        <v>0</v>
      </c>
      <c r="P347" s="17">
        <f t="shared" si="32"/>
        <v>1.28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141.66</v>
      </c>
    </row>
    <row r="348" spans="1:28" s="4" customFormat="1">
      <c r="A348" s="9">
        <f>IFERROR(VLOOKUP(B348,'[1]DADOS (OCULTAR)'!$P$3:$R$53,3,0),"")</f>
        <v>10869782000900</v>
      </c>
      <c r="B348" s="10" t="str">
        <f>'[1]TCE - ANEXO III - Preencher'!C357</f>
        <v>HOSPITAL FERNANDO BEZERRA</v>
      </c>
      <c r="C348" s="11"/>
      <c r="D348" s="12" t="str">
        <f>'[1]TCE - ANEXO III - Preencher'!E357</f>
        <v xml:space="preserve">DAMILLI KAUANE ALVES DE LIMA </v>
      </c>
      <c r="E348" s="10" t="str">
        <f>IF('[1]TCE - ANEXO III - Preencher'!F357="4 - Assistência Odontológica","2 - Outros Profissionais da Saúde",'[1]TCE - ANEXO II - Enviar TCE'!E347)</f>
        <v>2 - Outros Profissionais da Saúde</v>
      </c>
      <c r="F348" s="13" t="str">
        <f>'[1]TCE - ANEXO III - Preencher'!G357</f>
        <v>322205</v>
      </c>
      <c r="G348" s="14">
        <f>IF('[1]TCE - ANEXO III - Preencher'!H357="","",'[1]TCE - ANEXO III - Preencher'!H357)</f>
        <v>43891</v>
      </c>
      <c r="H348" s="15">
        <f>'[1]TCE - ANEXO III - Preencher'!I357</f>
        <v>0</v>
      </c>
      <c r="I348" s="15">
        <f>'[1]TCE - ANEXO III - Preencher'!J357</f>
        <v>118.01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10.45</v>
      </c>
      <c r="M348" s="16">
        <f t="shared" si="31"/>
        <v>-10.45</v>
      </c>
      <c r="N348" s="16">
        <f>'[1]TCE - ANEXO III - Preencher'!O357</f>
        <v>1.65</v>
      </c>
      <c r="O348" s="16">
        <f>'[1]TCE - ANEXO III - Preencher'!P357</f>
        <v>0</v>
      </c>
      <c r="P348" s="17">
        <f t="shared" si="32"/>
        <v>1.65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109.21000000000001</v>
      </c>
    </row>
    <row r="349" spans="1:28" s="4" customFormat="1">
      <c r="A349" s="9">
        <f>IFERROR(VLOOKUP(B349,'[1]DADOS (OCULTAR)'!$P$3:$R$53,3,0),"")</f>
        <v>10869782000900</v>
      </c>
      <c r="B349" s="10" t="str">
        <f>'[1]TCE - ANEXO III - Preencher'!C358</f>
        <v>HOSPITAL FERNANDO BEZERRA</v>
      </c>
      <c r="C349" s="11"/>
      <c r="D349" s="12" t="str">
        <f>'[1]TCE - ANEXO III - Preencher'!E358</f>
        <v>IRANEIDE DE ALENCAR SOUZA</v>
      </c>
      <c r="E349" s="10" t="str">
        <f>IF('[1]TCE - ANEXO III - Preencher'!F358="4 - Assistência Odontológica","2 - Outros Profissionais da Saúde",'[1]TCE - ANEXO II - Enviar TCE'!E348)</f>
        <v>3 - Administrativo</v>
      </c>
      <c r="F349" s="13" t="str">
        <f>'[1]TCE - ANEXO III - Preencher'!G358</f>
        <v>422105</v>
      </c>
      <c r="G349" s="14">
        <f>IF('[1]TCE - ANEXO III - Preencher'!H358="","",'[1]TCE - ANEXO III - Preencher'!H358)</f>
        <v>43891</v>
      </c>
      <c r="H349" s="15">
        <f>'[1]TCE - ANEXO III - Preencher'!I358</f>
        <v>0</v>
      </c>
      <c r="I349" s="15">
        <f>'[1]TCE - ANEXO III - Preencher'!J358</f>
        <v>95.72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10.45</v>
      </c>
      <c r="M349" s="16">
        <f t="shared" si="31"/>
        <v>-10.45</v>
      </c>
      <c r="N349" s="16">
        <f>'[1]TCE - ANEXO III - Preencher'!O358</f>
        <v>1.65</v>
      </c>
      <c r="O349" s="16">
        <f>'[1]TCE - ANEXO III - Preencher'!P358</f>
        <v>0</v>
      </c>
      <c r="P349" s="17">
        <f t="shared" si="32"/>
        <v>1.65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86.92</v>
      </c>
    </row>
    <row r="350" spans="1:28" s="4" customFormat="1">
      <c r="A350" s="9">
        <f>IFERROR(VLOOKUP(B350,'[1]DADOS (OCULTAR)'!$P$3:$R$53,3,0),"")</f>
        <v>10869782000900</v>
      </c>
      <c r="B350" s="10" t="str">
        <f>'[1]TCE - ANEXO III - Preencher'!C359</f>
        <v>HOSPITAL FERNANDO BEZERRA</v>
      </c>
      <c r="C350" s="11"/>
      <c r="D350" s="12" t="str">
        <f>'[1]TCE - ANEXO III - Preencher'!E359</f>
        <v>AZENILTON ALVES DE SA</v>
      </c>
      <c r="E350" s="10" t="str">
        <f>IF('[1]TCE - ANEXO III - Preencher'!F359="4 - Assistência Odontológica","2 - Outros Profissionais da Saúde",'[1]TCE - ANEXO II - Enviar TCE'!E349)</f>
        <v>3 - Administrativo</v>
      </c>
      <c r="F350" s="13" t="str">
        <f>'[1]TCE - ANEXO III - Preencher'!G359</f>
        <v>517420</v>
      </c>
      <c r="G350" s="14">
        <f>IF('[1]TCE - ANEXO III - Preencher'!H359="","",'[1]TCE - ANEXO III - Preencher'!H359)</f>
        <v>43891</v>
      </c>
      <c r="H350" s="15">
        <f>'[1]TCE - ANEXO III - Preencher'!I359</f>
        <v>0</v>
      </c>
      <c r="I350" s="15">
        <f>'[1]TCE - ANEXO III - Preencher'!J359</f>
        <v>116.21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12.88</v>
      </c>
      <c r="M350" s="16">
        <f t="shared" si="31"/>
        <v>-12.88</v>
      </c>
      <c r="N350" s="16">
        <f>'[1]TCE - ANEXO III - Preencher'!O359</f>
        <v>1.65</v>
      </c>
      <c r="O350" s="16">
        <f>'[1]TCE - ANEXO III - Preencher'!P359</f>
        <v>0</v>
      </c>
      <c r="P350" s="17">
        <f t="shared" si="32"/>
        <v>1.65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104.98</v>
      </c>
    </row>
    <row r="351" spans="1:28" s="4" customFormat="1">
      <c r="A351" s="9">
        <f>IFERROR(VLOOKUP(B351,'[1]DADOS (OCULTAR)'!$P$3:$R$53,3,0),"")</f>
        <v>10869782000900</v>
      </c>
      <c r="B351" s="10" t="str">
        <f>'[1]TCE - ANEXO III - Preencher'!C360</f>
        <v>HOSPITAL FERNANDO BEZERRA</v>
      </c>
      <c r="C351" s="11"/>
      <c r="D351" s="12" t="str">
        <f>'[1]TCE - ANEXO III - Preencher'!E360</f>
        <v>ELSON FAGNER HOLANDA DE LIMA</v>
      </c>
      <c r="E351" s="10" t="str">
        <f>IF('[1]TCE - ANEXO III - Preencher'!F360="4 - Assistência Odontológica","2 - Outros Profissionais da Saúde",'[1]TCE - ANEXO II - Enviar TCE'!E350)</f>
        <v>1 - Médico</v>
      </c>
      <c r="F351" s="13" t="str">
        <f>'[1]TCE - ANEXO III - Preencher'!G360</f>
        <v>225270</v>
      </c>
      <c r="G351" s="14">
        <f>IF('[1]TCE - ANEXO III - Preencher'!H360="","",'[1]TCE - ANEXO III - Preencher'!H360)</f>
        <v>43891</v>
      </c>
      <c r="H351" s="15">
        <f>'[1]TCE - ANEXO III - Preencher'!I360</f>
        <v>0</v>
      </c>
      <c r="I351" s="15">
        <f>'[1]TCE - ANEXO III - Preencher'!J360</f>
        <v>788.77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4</v>
      </c>
      <c r="O351" s="16">
        <f>'[1]TCE - ANEXO III - Preencher'!P360</f>
        <v>0</v>
      </c>
      <c r="P351" s="17">
        <f t="shared" si="32"/>
        <v>4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792.77</v>
      </c>
    </row>
    <row r="352" spans="1:28" s="4" customFormat="1">
      <c r="A352" s="9">
        <f>IFERROR(VLOOKUP(B352,'[1]DADOS (OCULTAR)'!$P$3:$R$53,3,0),"")</f>
        <v>10869782000900</v>
      </c>
      <c r="B352" s="10" t="str">
        <f>'[1]TCE - ANEXO III - Preencher'!C361</f>
        <v>HOSPITAL FERNANDO BEZERRA</v>
      </c>
      <c r="C352" s="11"/>
      <c r="D352" s="12" t="str">
        <f>'[1]TCE - ANEXO III - Preencher'!E361</f>
        <v>ROSIVAN ALVINO DOS SANTOS</v>
      </c>
      <c r="E352" s="10" t="str">
        <f>IF('[1]TCE - ANEXO III - Preencher'!F361="4 - Assistência Odontológica","2 - Outros Profissionais da Saúde",'[1]TCE - ANEXO II - Enviar TCE'!E351)</f>
        <v>2 - Outros Profissionais da Saúde</v>
      </c>
      <c r="F352" s="13" t="str">
        <f>'[1]TCE - ANEXO III - Preencher'!G361</f>
        <v>351605</v>
      </c>
      <c r="G352" s="14">
        <f>IF('[1]TCE - ANEXO III - Preencher'!H361="","",'[1]TCE - ANEXO III - Preencher'!H361)</f>
        <v>43891</v>
      </c>
      <c r="H352" s="15">
        <f>'[1]TCE - ANEXO III - Preencher'!I361</f>
        <v>0</v>
      </c>
      <c r="I352" s="15">
        <f>'[1]TCE - ANEXO III - Preencher'!J361</f>
        <v>89.41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10.51</v>
      </c>
      <c r="M352" s="16">
        <f t="shared" si="31"/>
        <v>-10.51</v>
      </c>
      <c r="N352" s="16">
        <f>'[1]TCE - ANEXO III - Preencher'!O361</f>
        <v>1.65</v>
      </c>
      <c r="O352" s="16">
        <f>'[1]TCE - ANEXO III - Preencher'!P361</f>
        <v>0</v>
      </c>
      <c r="P352" s="17">
        <f t="shared" si="32"/>
        <v>1.65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80.55</v>
      </c>
    </row>
    <row r="353" spans="1:28" s="4" customFormat="1">
      <c r="A353" s="9">
        <f>IFERROR(VLOOKUP(B353,'[1]DADOS (OCULTAR)'!$P$3:$R$53,3,0),"")</f>
        <v>10869782000900</v>
      </c>
      <c r="B353" s="10" t="str">
        <f>'[1]TCE - ANEXO III - Preencher'!C362</f>
        <v>HOSPITAL FERNANDO BEZERRA</v>
      </c>
      <c r="C353" s="11"/>
      <c r="D353" s="12" t="str">
        <f>'[1]TCE - ANEXO III - Preencher'!E362</f>
        <v xml:space="preserve">TAIANE DE OLIVEIRA RODRIGUES </v>
      </c>
      <c r="E353" s="10" t="str">
        <f>IF('[1]TCE - ANEXO III - Preencher'!F362="4 - Assistência Odontológica","2 - Outros Profissionais da Saúde",'[1]TCE - ANEXO II - Enviar TCE'!E352)</f>
        <v>2 - Outros Profissionais da Saúde</v>
      </c>
      <c r="F353" s="13" t="str">
        <f>'[1]TCE - ANEXO III - Preencher'!G362</f>
        <v>322205</v>
      </c>
      <c r="G353" s="14">
        <f>IF('[1]TCE - ANEXO III - Preencher'!H362="","",'[1]TCE - ANEXO III - Preencher'!H362)</f>
        <v>43891</v>
      </c>
      <c r="H353" s="15">
        <f>'[1]TCE - ANEXO III - Preencher'!I362</f>
        <v>0</v>
      </c>
      <c r="I353" s="15">
        <f>'[1]TCE - ANEXO III - Preencher'!J362</f>
        <v>133.33000000000001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10.45</v>
      </c>
      <c r="M353" s="16">
        <f t="shared" si="31"/>
        <v>-10.45</v>
      </c>
      <c r="N353" s="16">
        <f>'[1]TCE - ANEXO III - Preencher'!O362</f>
        <v>1.65</v>
      </c>
      <c r="O353" s="16">
        <f>'[1]TCE - ANEXO III - Preencher'!P362</f>
        <v>0</v>
      </c>
      <c r="P353" s="17">
        <f t="shared" si="32"/>
        <v>1.65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124.53000000000002</v>
      </c>
    </row>
    <row r="354" spans="1:28" s="4" customFormat="1">
      <c r="A354" s="9">
        <f>IFERROR(VLOOKUP(B354,'[1]DADOS (OCULTAR)'!$P$3:$R$53,3,0),"")</f>
        <v>10869782000900</v>
      </c>
      <c r="B354" s="10" t="str">
        <f>'[1]TCE - ANEXO III - Preencher'!C363</f>
        <v>HOSPITAL FERNANDO BEZERRA</v>
      </c>
      <c r="C354" s="11"/>
      <c r="D354" s="12" t="str">
        <f>'[1]TCE - ANEXO III - Preencher'!E363</f>
        <v xml:space="preserve">EVONEIDE LEANDRO DE OLIVEIRA </v>
      </c>
      <c r="E354" s="10" t="str">
        <f>IF('[1]TCE - ANEXO III - Preencher'!F363="4 - Assistência Odontológica","2 - Outros Profissionais da Saúde",'[1]TCE - ANEXO II - Enviar TCE'!E353)</f>
        <v>3 - Administrativo</v>
      </c>
      <c r="F354" s="13" t="str">
        <f>'[1]TCE - ANEXO III - Preencher'!G363</f>
        <v>322205</v>
      </c>
      <c r="G354" s="14">
        <f>IF('[1]TCE - ANEXO III - Preencher'!H363="","",'[1]TCE - ANEXO III - Preencher'!H363)</f>
        <v>43891</v>
      </c>
      <c r="H354" s="15">
        <f>'[1]TCE - ANEXO III - Preencher'!I363</f>
        <v>0</v>
      </c>
      <c r="I354" s="15">
        <f>'[1]TCE - ANEXO III - Preencher'!J363</f>
        <v>129.82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10.45</v>
      </c>
      <c r="M354" s="16">
        <f t="shared" si="31"/>
        <v>-10.45</v>
      </c>
      <c r="N354" s="16">
        <f>'[1]TCE - ANEXO III - Preencher'!O363</f>
        <v>1.65</v>
      </c>
      <c r="O354" s="16">
        <f>'[1]TCE - ANEXO III - Preencher'!P363</f>
        <v>0</v>
      </c>
      <c r="P354" s="17">
        <f t="shared" si="32"/>
        <v>1.65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121.02</v>
      </c>
    </row>
    <row r="355" spans="1:28" s="4" customFormat="1">
      <c r="A355" s="9">
        <f>IFERROR(VLOOKUP(B355,'[1]DADOS (OCULTAR)'!$P$3:$R$53,3,0),"")</f>
        <v>10869782000900</v>
      </c>
      <c r="B355" s="10" t="str">
        <f>'[1]TCE - ANEXO III - Preencher'!C364</f>
        <v>HOSPITAL FERNANDO BEZERRA</v>
      </c>
      <c r="C355" s="11"/>
      <c r="D355" s="12" t="str">
        <f>'[1]TCE - ANEXO III - Preencher'!E364</f>
        <v xml:space="preserve">JANE KALLY ALVES DE ARAUJO RIBEIRO </v>
      </c>
      <c r="E355" s="10" t="str">
        <f>IF('[1]TCE - ANEXO III - Preencher'!F364="4 - Assistência Odontológica","2 - Outros Profissionais da Saúde",'[1]TCE - ANEXO II - Enviar TCE'!E354)</f>
        <v>2 - Outros Profissionais da Saúde</v>
      </c>
      <c r="F355" s="13" t="str">
        <f>'[1]TCE - ANEXO III - Preencher'!G364</f>
        <v>322205</v>
      </c>
      <c r="G355" s="14">
        <f>IF('[1]TCE - ANEXO III - Preencher'!H364="","",'[1]TCE - ANEXO III - Preencher'!H364)</f>
        <v>43891</v>
      </c>
      <c r="H355" s="15">
        <f>'[1]TCE - ANEXO III - Preencher'!I364</f>
        <v>0</v>
      </c>
      <c r="I355" s="15">
        <f>'[1]TCE - ANEXO III - Preencher'!J364</f>
        <v>101.42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10.45</v>
      </c>
      <c r="M355" s="16">
        <f t="shared" si="31"/>
        <v>-10.45</v>
      </c>
      <c r="N355" s="16">
        <f>'[1]TCE - ANEXO III - Preencher'!O364</f>
        <v>1.65</v>
      </c>
      <c r="O355" s="16">
        <f>'[1]TCE - ANEXO III - Preencher'!P364</f>
        <v>0</v>
      </c>
      <c r="P355" s="17">
        <f t="shared" si="32"/>
        <v>1.65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92.62</v>
      </c>
    </row>
    <row r="356" spans="1:28" s="4" customFormat="1">
      <c r="A356" s="9">
        <f>IFERROR(VLOOKUP(B356,'[1]DADOS (OCULTAR)'!$P$3:$R$53,3,0),"")</f>
        <v>10869782000900</v>
      </c>
      <c r="B356" s="10" t="str">
        <f>'[1]TCE - ANEXO III - Preencher'!C365</f>
        <v>HOSPITAL FERNANDO BEZERRA</v>
      </c>
      <c r="C356" s="11"/>
      <c r="D356" s="12" t="str">
        <f>'[1]TCE - ANEXO III - Preencher'!E365</f>
        <v>JOSE VALMIR RAMOS LACERDA FILHO</v>
      </c>
      <c r="E356" s="10" t="str">
        <f>IF('[1]TCE - ANEXO III - Preencher'!F365="4 - Assistência Odontológica","2 - Outros Profissionais da Saúde",'[1]TCE - ANEXO II - Enviar TCE'!E355)</f>
        <v>1 - Médico</v>
      </c>
      <c r="F356" s="13" t="str">
        <f>'[1]TCE - ANEXO III - Preencher'!G365</f>
        <v>225270</v>
      </c>
      <c r="G356" s="14">
        <f>IF('[1]TCE - ANEXO III - Preencher'!H365="","",'[1]TCE - ANEXO III - Preencher'!H365)</f>
        <v>43891</v>
      </c>
      <c r="H356" s="15">
        <f>'[1]TCE - ANEXO III - Preencher'!I365</f>
        <v>0</v>
      </c>
      <c r="I356" s="15">
        <f>'[1]TCE - ANEXO III - Preencher'!J365</f>
        <v>673.33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4</v>
      </c>
      <c r="O356" s="16">
        <f>'[1]TCE - ANEXO III - Preencher'!P365</f>
        <v>0</v>
      </c>
      <c r="P356" s="17">
        <f t="shared" si="32"/>
        <v>4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677.33</v>
      </c>
    </row>
    <row r="357" spans="1:28" s="4" customFormat="1">
      <c r="A357" s="9">
        <f>IFERROR(VLOOKUP(B357,'[1]DADOS (OCULTAR)'!$P$3:$R$53,3,0),"")</f>
        <v>10869782000900</v>
      </c>
      <c r="B357" s="10" t="str">
        <f>'[1]TCE - ANEXO III - Preencher'!C366</f>
        <v>HOSPITAL FERNANDO BEZERRA</v>
      </c>
      <c r="C357" s="11"/>
      <c r="D357" s="12" t="str">
        <f>'[1]TCE - ANEXO III - Preencher'!E366</f>
        <v>ANESIA JOSE DOS SANTOS</v>
      </c>
      <c r="E357" s="10" t="str">
        <f>IF('[1]TCE - ANEXO III - Preencher'!F366="4 - Assistência Odontológica","2 - Outros Profissionais da Saúde",'[1]TCE - ANEXO II - Enviar TCE'!E356)</f>
        <v>3 - Administrativo</v>
      </c>
      <c r="F357" s="13" t="str">
        <f>'[1]TCE - ANEXO III - Preencher'!G366</f>
        <v>252210</v>
      </c>
      <c r="G357" s="14">
        <f>IF('[1]TCE - ANEXO III - Preencher'!H366="","",'[1]TCE - ANEXO III - Preencher'!H366)</f>
        <v>43891</v>
      </c>
      <c r="H357" s="15">
        <f>'[1]TCE - ANEXO III - Preencher'!I366</f>
        <v>0</v>
      </c>
      <c r="I357" s="15">
        <f>'[1]TCE - ANEXO III - Preencher'!J366</f>
        <v>167.67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1.65</v>
      </c>
      <c r="O357" s="16">
        <f>'[1]TCE - ANEXO III - Preencher'!P366</f>
        <v>0</v>
      </c>
      <c r="P357" s="17">
        <f t="shared" si="32"/>
        <v>1.65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169.32</v>
      </c>
    </row>
    <row r="358" spans="1:28" s="4" customFormat="1">
      <c r="A358" s="9">
        <f>IFERROR(VLOOKUP(B358,'[1]DADOS (OCULTAR)'!$P$3:$R$53,3,0),"")</f>
        <v>10869782000900</v>
      </c>
      <c r="B358" s="10" t="str">
        <f>'[1]TCE - ANEXO III - Preencher'!C367</f>
        <v>HOSPITAL FERNANDO BEZERRA</v>
      </c>
      <c r="C358" s="11"/>
      <c r="D358" s="12" t="str">
        <f>'[1]TCE - ANEXO III - Preencher'!E367</f>
        <v>RUBENS GABRIEL MACEDO LIMA</v>
      </c>
      <c r="E358" s="10" t="str">
        <f>IF('[1]TCE - ANEXO III - Preencher'!F367="4 - Assistência Odontológica","2 - Outros Profissionais da Saúde",'[1]TCE - ANEXO II - Enviar TCE'!E357)</f>
        <v>3 - Administrativo</v>
      </c>
      <c r="F358" s="13" t="str">
        <f>'[1]TCE - ANEXO III - Preencher'!G367</f>
        <v>411010</v>
      </c>
      <c r="G358" s="14">
        <f>IF('[1]TCE - ANEXO III - Preencher'!H367="","",'[1]TCE - ANEXO III - Preencher'!H367)</f>
        <v>43891</v>
      </c>
      <c r="H358" s="15">
        <f>'[1]TCE - ANEXO III - Preencher'!I367</f>
        <v>0</v>
      </c>
      <c r="I358" s="15">
        <f>'[1]TCE - ANEXO III - Preencher'!J367</f>
        <v>9.82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1.65</v>
      </c>
      <c r="O358" s="16">
        <f>'[1]TCE - ANEXO III - Preencher'!P367</f>
        <v>0</v>
      </c>
      <c r="P358" s="17">
        <f t="shared" si="32"/>
        <v>1.65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11.47</v>
      </c>
    </row>
    <row r="359" spans="1:28" s="4" customFormat="1">
      <c r="A359" s="9">
        <f>IFERROR(VLOOKUP(B359,'[1]DADOS (OCULTAR)'!$P$3:$R$53,3,0),"")</f>
        <v>10869782000900</v>
      </c>
      <c r="B359" s="10" t="str">
        <f>'[1]TCE - ANEXO III - Preencher'!C368</f>
        <v>HOSPITAL FERNANDO BEZERRA</v>
      </c>
      <c r="C359" s="11"/>
      <c r="D359" s="12" t="str">
        <f>'[1]TCE - ANEXO III - Preencher'!E368</f>
        <v>EIRAN ERIK PEREIRA SILVA</v>
      </c>
      <c r="E359" s="10" t="str">
        <f>IF('[1]TCE - ANEXO III - Preencher'!F368="4 - Assistência Odontológica","2 - Outros Profissionais da Saúde",'[1]TCE - ANEXO II - Enviar TCE'!E358)</f>
        <v>3 - Administrativo</v>
      </c>
      <c r="F359" s="13" t="str">
        <f>'[1]TCE - ANEXO III - Preencher'!G368</f>
        <v>411010</v>
      </c>
      <c r="G359" s="14">
        <f>IF('[1]TCE - ANEXO III - Preencher'!H368="","",'[1]TCE - ANEXO III - Preencher'!H368)</f>
        <v>43891</v>
      </c>
      <c r="H359" s="15">
        <f>'[1]TCE - ANEXO III - Preencher'!I368</f>
        <v>0</v>
      </c>
      <c r="I359" s="15">
        <f>'[1]TCE - ANEXO III - Preencher'!J368</f>
        <v>9.82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1.65</v>
      </c>
      <c r="O359" s="16">
        <f>'[1]TCE - ANEXO III - Preencher'!P368</f>
        <v>0</v>
      </c>
      <c r="P359" s="17">
        <f t="shared" si="32"/>
        <v>1.65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11.47</v>
      </c>
    </row>
    <row r="360" spans="1:28" s="4" customFormat="1">
      <c r="A360" s="9">
        <f>IFERROR(VLOOKUP(B360,'[1]DADOS (OCULTAR)'!$P$3:$R$53,3,0),"")</f>
        <v>10869782000900</v>
      </c>
      <c r="B360" s="10" t="str">
        <f>'[1]TCE - ANEXO III - Preencher'!C369</f>
        <v>HOSPITAL FERNANDO BEZERRA</v>
      </c>
      <c r="C360" s="11"/>
      <c r="D360" s="12" t="str">
        <f>'[1]TCE - ANEXO III - Preencher'!E369</f>
        <v>MATHEUS ALENCAR DE SOUZA</v>
      </c>
      <c r="E360" s="10" t="str">
        <f>IF('[1]TCE - ANEXO III - Preencher'!F369="4 - Assistência Odontológica","2 - Outros Profissionais da Saúde",'[1]TCE - ANEXO II - Enviar TCE'!E359)</f>
        <v>3 - Administrativo</v>
      </c>
      <c r="F360" s="13" t="str">
        <f>'[1]TCE - ANEXO III - Preencher'!G369</f>
        <v>411010</v>
      </c>
      <c r="G360" s="14">
        <f>IF('[1]TCE - ANEXO III - Preencher'!H369="","",'[1]TCE - ANEXO III - Preencher'!H369)</f>
        <v>43891</v>
      </c>
      <c r="H360" s="15">
        <f>'[1]TCE - ANEXO III - Preencher'!I369</f>
        <v>0</v>
      </c>
      <c r="I360" s="15">
        <f>'[1]TCE - ANEXO III - Preencher'!J369</f>
        <v>9.81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1.65</v>
      </c>
      <c r="O360" s="16">
        <f>'[1]TCE - ANEXO III - Preencher'!P369</f>
        <v>0</v>
      </c>
      <c r="P360" s="17">
        <f t="shared" si="32"/>
        <v>1.65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11.46</v>
      </c>
    </row>
    <row r="361" spans="1:28" s="4" customFormat="1">
      <c r="A361" s="9">
        <f>IFERROR(VLOOKUP(B361,'[1]DADOS (OCULTAR)'!$P$3:$R$53,3,0),"")</f>
        <v>10869782000900</v>
      </c>
      <c r="B361" s="10" t="str">
        <f>'[1]TCE - ANEXO III - Preencher'!C370</f>
        <v>HOSPITAL FERNANDO BEZERRA</v>
      </c>
      <c r="C361" s="11"/>
      <c r="D361" s="12" t="str">
        <f>'[1]TCE - ANEXO III - Preencher'!E370</f>
        <v>MARIA JANNAINA DE ARAUJO SOUZA</v>
      </c>
      <c r="E361" s="10" t="str">
        <f>IF('[1]TCE - ANEXO III - Preencher'!F370="4 - Assistência Odontológica","2 - Outros Profissionais da Saúde",'[1]TCE - ANEXO II - Enviar TCE'!E360)</f>
        <v>2 - Outros Profissionais da Saúde</v>
      </c>
      <c r="F361" s="13" t="str">
        <f>'[1]TCE - ANEXO III - Preencher'!G370</f>
        <v>322205</v>
      </c>
      <c r="G361" s="14">
        <f>IF('[1]TCE - ANEXO III - Preencher'!H370="","",'[1]TCE - ANEXO III - Preencher'!H370)</f>
        <v>43891</v>
      </c>
      <c r="H361" s="15">
        <f>'[1]TCE - ANEXO III - Preencher'!I370</f>
        <v>0</v>
      </c>
      <c r="I361" s="15">
        <f>'[1]TCE - ANEXO III - Preencher'!J370</f>
        <v>135.76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10.45</v>
      </c>
      <c r="M361" s="16">
        <f t="shared" si="31"/>
        <v>-10.45</v>
      </c>
      <c r="N361" s="16">
        <f>'[1]TCE - ANEXO III - Preencher'!O370</f>
        <v>1.65</v>
      </c>
      <c r="O361" s="16">
        <f>'[1]TCE - ANEXO III - Preencher'!P370</f>
        <v>0</v>
      </c>
      <c r="P361" s="17">
        <f t="shared" si="32"/>
        <v>1.65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126.96</v>
      </c>
    </row>
    <row r="362" spans="1:28" s="4" customFormat="1">
      <c r="A362" s="9">
        <f>IFERROR(VLOOKUP(B362,'[1]DADOS (OCULTAR)'!$P$3:$R$53,3,0),"")</f>
        <v>10869782000900</v>
      </c>
      <c r="B362" s="10" t="str">
        <f>'[1]TCE - ANEXO III - Preencher'!C371</f>
        <v>HOSPITAL FERNANDO BEZERRA</v>
      </c>
      <c r="C362" s="11"/>
      <c r="D362" s="12" t="str">
        <f>'[1]TCE - ANEXO III - Preencher'!E371</f>
        <v>ROSANIRA GOMES PEREIRA</v>
      </c>
      <c r="E362" s="10" t="str">
        <f>IF('[1]TCE - ANEXO III - Preencher'!F371="4 - Assistência Odontológica","2 - Outros Profissionais da Saúde",'[1]TCE - ANEXO II - Enviar TCE'!E361)</f>
        <v>2 - Outros Profissionais da Saúde</v>
      </c>
      <c r="F362" s="13" t="str">
        <f>'[1]TCE - ANEXO III - Preencher'!G371</f>
        <v>322205</v>
      </c>
      <c r="G362" s="14">
        <f>IF('[1]TCE - ANEXO III - Preencher'!H371="","",'[1]TCE - ANEXO III - Preencher'!H371)</f>
        <v>43891</v>
      </c>
      <c r="H362" s="15">
        <f>'[1]TCE - ANEXO III - Preencher'!I371</f>
        <v>0</v>
      </c>
      <c r="I362" s="15">
        <f>'[1]TCE - ANEXO III - Preencher'!J371</f>
        <v>107.02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10.45</v>
      </c>
      <c r="M362" s="16">
        <f t="shared" si="31"/>
        <v>-10.45</v>
      </c>
      <c r="N362" s="16">
        <f>'[1]TCE - ANEXO III - Preencher'!O371</f>
        <v>1.65</v>
      </c>
      <c r="O362" s="16">
        <f>'[1]TCE - ANEXO III - Preencher'!P371</f>
        <v>0</v>
      </c>
      <c r="P362" s="17">
        <f t="shared" si="32"/>
        <v>1.65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98.22</v>
      </c>
    </row>
    <row r="363" spans="1:28" s="4" customFormat="1">
      <c r="A363" s="9">
        <f>IFERROR(VLOOKUP(B363,'[1]DADOS (OCULTAR)'!$P$3:$R$53,3,0),"")</f>
        <v>10869782000900</v>
      </c>
      <c r="B363" s="10" t="str">
        <f>'[1]TCE - ANEXO III - Preencher'!C372</f>
        <v>HOSPITAL FERNANDO BEZERRA</v>
      </c>
      <c r="C363" s="11"/>
      <c r="D363" s="12" t="str">
        <f>'[1]TCE - ANEXO III - Preencher'!E372</f>
        <v>CARLENE BELO LIRA</v>
      </c>
      <c r="E363" s="10" t="str">
        <f>IF('[1]TCE - ANEXO III - Preencher'!F372="4 - Assistência Odontológica","2 - Outros Profissionais da Saúde",'[1]TCE - ANEXO II - Enviar TCE'!E362)</f>
        <v>2 - Outros Profissionais da Saúde</v>
      </c>
      <c r="F363" s="13" t="str">
        <f>'[1]TCE - ANEXO III - Preencher'!G372</f>
        <v>322205</v>
      </c>
      <c r="G363" s="14">
        <f>IF('[1]TCE - ANEXO III - Preencher'!H372="","",'[1]TCE - ANEXO III - Preencher'!H372)</f>
        <v>43891</v>
      </c>
      <c r="H363" s="15">
        <f>'[1]TCE - ANEXO III - Preencher'!I372</f>
        <v>0</v>
      </c>
      <c r="I363" s="15">
        <f>'[1]TCE - ANEXO III - Preencher'!J372</f>
        <v>136.13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10.45</v>
      </c>
      <c r="M363" s="16">
        <f t="shared" si="31"/>
        <v>-10.45</v>
      </c>
      <c r="N363" s="16">
        <f>'[1]TCE - ANEXO III - Preencher'!O372</f>
        <v>1.65</v>
      </c>
      <c r="O363" s="16">
        <f>'[1]TCE - ANEXO III - Preencher'!P372</f>
        <v>0</v>
      </c>
      <c r="P363" s="17">
        <f t="shared" si="32"/>
        <v>1.65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127.33</v>
      </c>
    </row>
    <row r="364" spans="1:28" s="4" customFormat="1">
      <c r="A364" s="9">
        <f>IFERROR(VLOOKUP(B364,'[1]DADOS (OCULTAR)'!$P$3:$R$53,3,0),"")</f>
        <v>10869782000900</v>
      </c>
      <c r="B364" s="10" t="str">
        <f>'[1]TCE - ANEXO III - Preencher'!C373</f>
        <v>HOSPITAL FERNANDO BEZERRA</v>
      </c>
      <c r="C364" s="11"/>
      <c r="D364" s="12" t="str">
        <f>'[1]TCE - ANEXO III - Preencher'!E373</f>
        <v>JOSE CARLOS DE SOUZA MOREIRA</v>
      </c>
      <c r="E364" s="10" t="str">
        <f>IF('[1]TCE - ANEXO III - Preencher'!F373="4 - Assistência Odontológica","2 - Outros Profissionais da Saúde",'[1]TCE - ANEXO II - Enviar TCE'!E363)</f>
        <v>2 - Outros Profissionais da Saúde</v>
      </c>
      <c r="F364" s="13" t="str">
        <f>'[1]TCE - ANEXO III - Preencher'!G373</f>
        <v>324115</v>
      </c>
      <c r="G364" s="14">
        <f>IF('[1]TCE - ANEXO III - Preencher'!H373="","",'[1]TCE - ANEXO III - Preencher'!H373)</f>
        <v>43891</v>
      </c>
      <c r="H364" s="15">
        <f>'[1]TCE - ANEXO III - Preencher'!I373</f>
        <v>0</v>
      </c>
      <c r="I364" s="15">
        <f>'[1]TCE - ANEXO III - Preencher'!J373</f>
        <v>304.77999999999997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18.27</v>
      </c>
      <c r="M364" s="16">
        <f t="shared" si="31"/>
        <v>-18.27</v>
      </c>
      <c r="N364" s="16">
        <f>'[1]TCE - ANEXO III - Preencher'!O373</f>
        <v>1.65</v>
      </c>
      <c r="O364" s="16">
        <f>'[1]TCE - ANEXO III - Preencher'!P373</f>
        <v>4</v>
      </c>
      <c r="P364" s="17">
        <f t="shared" si="32"/>
        <v>-2.35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284.15999999999997</v>
      </c>
    </row>
    <row r="365" spans="1:28" s="4" customFormat="1">
      <c r="A365" s="9">
        <f>IFERROR(VLOOKUP(B365,'[1]DADOS (OCULTAR)'!$P$3:$R$53,3,0),"")</f>
        <v>10869782000900</v>
      </c>
      <c r="B365" s="10" t="str">
        <f>'[1]TCE - ANEXO III - Preencher'!C374</f>
        <v>HOSPITAL FERNANDO BEZERRA</v>
      </c>
      <c r="C365" s="11"/>
      <c r="D365" s="12" t="str">
        <f>'[1]TCE - ANEXO III - Preencher'!E374</f>
        <v>SILVANA CRISTINA CRUZ AVELINO</v>
      </c>
      <c r="E365" s="10" t="str">
        <f>IF('[1]TCE - ANEXO III - Preencher'!F374="4 - Assistência Odontológica","2 - Outros Profissionais da Saúde",'[1]TCE - ANEXO II - Enviar TCE'!E364)</f>
        <v>3 - Administrativo</v>
      </c>
      <c r="F365" s="13" t="str">
        <f>'[1]TCE - ANEXO III - Preencher'!G374</f>
        <v>422105</v>
      </c>
      <c r="G365" s="14">
        <f>IF('[1]TCE - ANEXO III - Preencher'!H374="","",'[1]TCE - ANEXO III - Preencher'!H374)</f>
        <v>43891</v>
      </c>
      <c r="H365" s="15">
        <f>'[1]TCE - ANEXO III - Preencher'!I374</f>
        <v>0</v>
      </c>
      <c r="I365" s="15">
        <f>'[1]TCE - ANEXO III - Preencher'!J374</f>
        <v>102.12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10.45</v>
      </c>
      <c r="M365" s="16">
        <f t="shared" si="31"/>
        <v>-10.45</v>
      </c>
      <c r="N365" s="16">
        <f>'[1]TCE - ANEXO III - Preencher'!O374</f>
        <v>9.5</v>
      </c>
      <c r="O365" s="16">
        <f>'[1]TCE - ANEXO III - Preencher'!P374</f>
        <v>0</v>
      </c>
      <c r="P365" s="17">
        <f t="shared" si="32"/>
        <v>9.5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101.17</v>
      </c>
    </row>
    <row r="366" spans="1:28" s="4" customFormat="1">
      <c r="A366" s="9">
        <f>IFERROR(VLOOKUP(B366,'[1]DADOS (OCULTAR)'!$P$3:$R$53,3,0),"")</f>
        <v>10869782000900</v>
      </c>
      <c r="B366" s="10" t="str">
        <f>'[1]TCE - ANEXO III - Preencher'!C375</f>
        <v>HOSPITAL FERNANDO BEZERRA</v>
      </c>
      <c r="C366" s="11"/>
      <c r="D366" s="12" t="str">
        <f>'[1]TCE - ANEXO III - Preencher'!E375</f>
        <v>AUZENITA PEREIRA DA SILVA</v>
      </c>
      <c r="E366" s="10" t="str">
        <f>IF('[1]TCE - ANEXO III - Preencher'!F375="4 - Assistência Odontológica","2 - Outros Profissionais da Saúde",'[1]TCE - ANEXO II - Enviar TCE'!E365)</f>
        <v>2 - Outros Profissionais da Saúde</v>
      </c>
      <c r="F366" s="13" t="str">
        <f>'[1]TCE - ANEXO III - Preencher'!G375</f>
        <v>322205</v>
      </c>
      <c r="G366" s="14">
        <f>IF('[1]TCE - ANEXO III - Preencher'!H375="","",'[1]TCE - ANEXO III - Preencher'!H375)</f>
        <v>43891</v>
      </c>
      <c r="H366" s="15">
        <f>'[1]TCE - ANEXO III - Preencher'!I375</f>
        <v>0</v>
      </c>
      <c r="I366" s="15">
        <f>'[1]TCE - ANEXO III - Preencher'!J375</f>
        <v>118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10.45</v>
      </c>
      <c r="M366" s="16">
        <f t="shared" si="31"/>
        <v>-10.45</v>
      </c>
      <c r="N366" s="16">
        <f>'[1]TCE - ANEXO III - Preencher'!O375</f>
        <v>1.65</v>
      </c>
      <c r="O366" s="16">
        <f>'[1]TCE - ANEXO III - Preencher'!P375</f>
        <v>0</v>
      </c>
      <c r="P366" s="17">
        <f t="shared" si="32"/>
        <v>1.65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109.2</v>
      </c>
    </row>
    <row r="367" spans="1:28" s="4" customFormat="1">
      <c r="A367" s="9">
        <f>IFERROR(VLOOKUP(B367,'[1]DADOS (OCULTAR)'!$P$3:$R$53,3,0),"")</f>
        <v>10869782000900</v>
      </c>
      <c r="B367" s="10" t="str">
        <f>'[1]TCE - ANEXO III - Preencher'!C376</f>
        <v>HOSPITAL FERNANDO BEZERRA</v>
      </c>
      <c r="C367" s="11"/>
      <c r="D367" s="12" t="str">
        <f>'[1]TCE - ANEXO III - Preencher'!E376</f>
        <v>RUBENILSON ALVES DE CASTRO</v>
      </c>
      <c r="E367" s="10" t="str">
        <f>IF('[1]TCE - ANEXO III - Preencher'!F376="4 - Assistência Odontológica","2 - Outros Profissionais da Saúde",'[1]TCE - ANEXO II - Enviar TCE'!E366)</f>
        <v>2 - Outros Profissionais da Saúde</v>
      </c>
      <c r="F367" s="13" t="str">
        <f>'[1]TCE - ANEXO III - Preencher'!G376</f>
        <v>223505</v>
      </c>
      <c r="G367" s="14">
        <f>IF('[1]TCE - ANEXO III - Preencher'!H376="","",'[1]TCE - ANEXO III - Preencher'!H376)</f>
        <v>43891</v>
      </c>
      <c r="H367" s="15">
        <f>'[1]TCE - ANEXO III - Preencher'!I376</f>
        <v>0</v>
      </c>
      <c r="I367" s="15">
        <f>'[1]TCE - ANEXO III - Preencher'!J376</f>
        <v>158.33000000000001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2.3199999999999998</v>
      </c>
      <c r="M367" s="16">
        <f t="shared" si="31"/>
        <v>-2.3199999999999998</v>
      </c>
      <c r="N367" s="16">
        <f>'[1]TCE - ANEXO III - Preencher'!O376</f>
        <v>1.65</v>
      </c>
      <c r="O367" s="16">
        <f>'[1]TCE - ANEXO III - Preencher'!P376</f>
        <v>0</v>
      </c>
      <c r="P367" s="17">
        <f t="shared" si="32"/>
        <v>1.65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157.66000000000003</v>
      </c>
    </row>
    <row r="368" spans="1:28" s="4" customFormat="1">
      <c r="A368" s="9">
        <f>IFERROR(VLOOKUP(B368,'[1]DADOS (OCULTAR)'!$P$3:$R$53,3,0),"")</f>
        <v>10869782000900</v>
      </c>
      <c r="B368" s="10" t="str">
        <f>'[1]TCE - ANEXO III - Preencher'!C377</f>
        <v>HOSPITAL FERNANDO BEZERRA</v>
      </c>
      <c r="C368" s="11"/>
      <c r="D368" s="12" t="str">
        <f>'[1]TCE - ANEXO III - Preencher'!E377</f>
        <v xml:space="preserve">INACIA FRANCISLENE DA SILVA PEREIRA </v>
      </c>
      <c r="E368" s="10" t="str">
        <f>IF('[1]TCE - ANEXO III - Preencher'!F377="4 - Assistência Odontológica","2 - Outros Profissionais da Saúde",'[1]TCE - ANEXO II - Enviar TCE'!E367)</f>
        <v>2 - Outros Profissionais da Saúde</v>
      </c>
      <c r="F368" s="13" t="str">
        <f>'[1]TCE - ANEXO III - Preencher'!G377</f>
        <v>322205</v>
      </c>
      <c r="G368" s="14">
        <f>IF('[1]TCE - ANEXO III - Preencher'!H377="","",'[1]TCE - ANEXO III - Preencher'!H377)</f>
        <v>43891</v>
      </c>
      <c r="H368" s="15">
        <f>'[1]TCE - ANEXO III - Preencher'!I377</f>
        <v>0</v>
      </c>
      <c r="I368" s="15">
        <f>'[1]TCE - ANEXO III - Preencher'!J377</f>
        <v>100.32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10.45</v>
      </c>
      <c r="M368" s="16">
        <f t="shared" si="31"/>
        <v>-10.45</v>
      </c>
      <c r="N368" s="16">
        <f>'[1]TCE - ANEXO III - Preencher'!O377</f>
        <v>1.65</v>
      </c>
      <c r="O368" s="16">
        <f>'[1]TCE - ANEXO III - Preencher'!P377</f>
        <v>0</v>
      </c>
      <c r="P368" s="17">
        <f t="shared" si="32"/>
        <v>1.65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91.52</v>
      </c>
    </row>
    <row r="369" spans="1:28" s="4" customFormat="1">
      <c r="A369" s="9">
        <f>IFERROR(VLOOKUP(B369,'[1]DADOS (OCULTAR)'!$P$3:$R$53,3,0),"")</f>
        <v>10869782000900</v>
      </c>
      <c r="B369" s="10" t="str">
        <f>'[1]TCE - ANEXO III - Preencher'!C378</f>
        <v>HOSPITAL FERNANDO BEZERRA</v>
      </c>
      <c r="C369" s="11"/>
      <c r="D369" s="12" t="str">
        <f>'[1]TCE - ANEXO III - Preencher'!E378</f>
        <v xml:space="preserve">GISLENE DA SILVA LUNA </v>
      </c>
      <c r="E369" s="10" t="str">
        <f>IF('[1]TCE - ANEXO III - Preencher'!F378="4 - Assistência Odontológica","2 - Outros Profissionais da Saúde",'[1]TCE - ANEXO II - Enviar TCE'!E368)</f>
        <v>2 - Outros Profissionais da Saúde</v>
      </c>
      <c r="F369" s="13" t="str">
        <f>'[1]TCE - ANEXO III - Preencher'!G378</f>
        <v>322205</v>
      </c>
      <c r="G369" s="14">
        <f>IF('[1]TCE - ANEXO III - Preencher'!H378="","",'[1]TCE - ANEXO III - Preencher'!H378)</f>
        <v>43891</v>
      </c>
      <c r="H369" s="15">
        <f>'[1]TCE - ANEXO III - Preencher'!I378</f>
        <v>0</v>
      </c>
      <c r="I369" s="15">
        <f>'[1]TCE - ANEXO III - Preencher'!J378</f>
        <v>100.32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10.45</v>
      </c>
      <c r="M369" s="16">
        <f t="shared" si="31"/>
        <v>-10.45</v>
      </c>
      <c r="N369" s="16">
        <f>'[1]TCE - ANEXO III - Preencher'!O378</f>
        <v>1.65</v>
      </c>
      <c r="O369" s="16">
        <f>'[1]TCE - ANEXO III - Preencher'!P378</f>
        <v>0</v>
      </c>
      <c r="P369" s="17">
        <f t="shared" si="32"/>
        <v>1.65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64</v>
      </c>
      <c r="U369" s="16">
        <f>'[1]TCE - ANEXO III - Preencher'!V378</f>
        <v>0</v>
      </c>
      <c r="V369" s="17">
        <f t="shared" si="34"/>
        <v>64</v>
      </c>
      <c r="W369" s="18" t="str">
        <f>IF('[1]TCE - ANEXO III - Preencher'!X378="","",'[1]TCE - ANEXO III - Preencher'!X378)</f>
        <v>Auxílio Creche</v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155.51999999999998</v>
      </c>
    </row>
    <row r="370" spans="1:28" s="4" customFormat="1">
      <c r="A370" s="9">
        <f>IFERROR(VLOOKUP(B370,'[1]DADOS (OCULTAR)'!$P$3:$R$53,3,0),"")</f>
        <v>10869782000900</v>
      </c>
      <c r="B370" s="10" t="str">
        <f>'[1]TCE - ANEXO III - Preencher'!C379</f>
        <v>HOSPITAL FERNANDO BEZERRA</v>
      </c>
      <c r="C370" s="11"/>
      <c r="D370" s="12" t="str">
        <f>'[1]TCE - ANEXO III - Preencher'!E379</f>
        <v xml:space="preserve">EDMAURO FELIX DO NASCIMENTO FILHO </v>
      </c>
      <c r="E370" s="10" t="str">
        <f>IF('[1]TCE - ANEXO III - Preencher'!F379="4 - Assistência Odontológica","2 - Outros Profissionais da Saúde",'[1]TCE - ANEXO II - Enviar TCE'!E369)</f>
        <v>2 - Outros Profissionais da Saúde</v>
      </c>
      <c r="F370" s="13" t="str">
        <f>'[1]TCE - ANEXO III - Preencher'!G379</f>
        <v>223505</v>
      </c>
      <c r="G370" s="14">
        <f>IF('[1]TCE - ANEXO III - Preencher'!H379="","",'[1]TCE - ANEXO III - Preencher'!H379)</f>
        <v>43891</v>
      </c>
      <c r="H370" s="15">
        <f>'[1]TCE - ANEXO III - Preencher'!I379</f>
        <v>0</v>
      </c>
      <c r="I370" s="15">
        <f>'[1]TCE - ANEXO III - Preencher'!J379</f>
        <v>169.47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2.3199999999999998</v>
      </c>
      <c r="M370" s="16">
        <f t="shared" si="31"/>
        <v>-2.3199999999999998</v>
      </c>
      <c r="N370" s="16">
        <f>'[1]TCE - ANEXO III - Preencher'!O379</f>
        <v>1.65</v>
      </c>
      <c r="O370" s="16">
        <f>'[1]TCE - ANEXO III - Preencher'!P379</f>
        <v>0</v>
      </c>
      <c r="P370" s="17">
        <f t="shared" si="32"/>
        <v>1.65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64</v>
      </c>
      <c r="U370" s="16">
        <f>'[1]TCE - ANEXO III - Preencher'!V379</f>
        <v>0</v>
      </c>
      <c r="V370" s="17">
        <f t="shared" si="34"/>
        <v>64</v>
      </c>
      <c r="W370" s="18" t="str">
        <f>IF('[1]TCE - ANEXO III - Preencher'!X379="","",'[1]TCE - ANEXO III - Preencher'!X379)</f>
        <v>Auxílio Creche</v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232.8</v>
      </c>
    </row>
    <row r="371" spans="1:28" s="4" customFormat="1">
      <c r="A371" s="9">
        <f>IFERROR(VLOOKUP(B371,'[1]DADOS (OCULTAR)'!$P$3:$R$53,3,0),"")</f>
        <v>10869782000900</v>
      </c>
      <c r="B371" s="10" t="str">
        <f>'[1]TCE - ANEXO III - Preencher'!C380</f>
        <v>HOSPITAL FERNANDO BEZERRA</v>
      </c>
      <c r="C371" s="11"/>
      <c r="D371" s="12" t="str">
        <f>'[1]TCE - ANEXO III - Preencher'!E380</f>
        <v>MARIA JOSE PINHEIRO DOS SANTOS</v>
      </c>
      <c r="E371" s="10" t="str">
        <f>IF('[1]TCE - ANEXO III - Preencher'!F380="4 - Assistência Odontológica","2 - Outros Profissionais da Saúde",'[1]TCE - ANEXO II - Enviar TCE'!E370)</f>
        <v>3 - Administrativo</v>
      </c>
      <c r="F371" s="13" t="str">
        <f>'[1]TCE - ANEXO III - Preencher'!G380</f>
        <v>322205</v>
      </c>
      <c r="G371" s="14">
        <f>IF('[1]TCE - ANEXO III - Preencher'!H380="","",'[1]TCE - ANEXO III - Preencher'!H380)</f>
        <v>43891</v>
      </c>
      <c r="H371" s="15">
        <f>'[1]TCE - ANEXO III - Preencher'!I380</f>
        <v>0</v>
      </c>
      <c r="I371" s="15">
        <f>'[1]TCE - ANEXO III - Preencher'!J380</f>
        <v>158.4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10.45</v>
      </c>
      <c r="M371" s="16">
        <f t="shared" si="31"/>
        <v>-10.45</v>
      </c>
      <c r="N371" s="16">
        <f>'[1]TCE - ANEXO III - Preencher'!O380</f>
        <v>1.65</v>
      </c>
      <c r="O371" s="16">
        <f>'[1]TCE - ANEXO III - Preencher'!P380</f>
        <v>0</v>
      </c>
      <c r="P371" s="17">
        <f t="shared" si="32"/>
        <v>1.65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149.60000000000002</v>
      </c>
    </row>
    <row r="372" spans="1:28" s="4" customFormat="1">
      <c r="A372" s="9">
        <f>IFERROR(VLOOKUP(B372,'[1]DADOS (OCULTAR)'!$P$3:$R$53,3,0),"")</f>
        <v>10869782000900</v>
      </c>
      <c r="B372" s="10" t="str">
        <f>'[1]TCE - ANEXO III - Preencher'!C381</f>
        <v>HOSPITAL FERNANDO BEZERRA</v>
      </c>
      <c r="C372" s="11"/>
      <c r="D372" s="12" t="str">
        <f>'[1]TCE - ANEXO III - Preencher'!E381</f>
        <v>FRANCISCA MARIA DOS SANTOS ARAUJO</v>
      </c>
      <c r="E372" s="10" t="str">
        <f>IF('[1]TCE - ANEXO III - Preencher'!F381="4 - Assistência Odontológica","2 - Outros Profissionais da Saúde",'[1]TCE - ANEXO II - Enviar TCE'!E371)</f>
        <v>2 - Outros Profissionais da Saúde</v>
      </c>
      <c r="F372" s="13" t="str">
        <f>'[1]TCE - ANEXO III - Preencher'!G381</f>
        <v>322205</v>
      </c>
      <c r="G372" s="14">
        <f>IF('[1]TCE - ANEXO III - Preencher'!H381="","",'[1]TCE - ANEXO III - Preencher'!H381)</f>
        <v>43891</v>
      </c>
      <c r="H372" s="15">
        <f>'[1]TCE - ANEXO III - Preencher'!I381</f>
        <v>0</v>
      </c>
      <c r="I372" s="15">
        <f>'[1]TCE - ANEXO III - Preencher'!J381</f>
        <v>114.45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10.45</v>
      </c>
      <c r="M372" s="16">
        <f t="shared" si="31"/>
        <v>-10.45</v>
      </c>
      <c r="N372" s="16">
        <f>'[1]TCE - ANEXO III - Preencher'!O381</f>
        <v>1.28</v>
      </c>
      <c r="O372" s="16">
        <f>'[1]TCE - ANEXO III - Preencher'!P381</f>
        <v>0</v>
      </c>
      <c r="P372" s="17">
        <f t="shared" si="32"/>
        <v>1.28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105.28</v>
      </c>
    </row>
    <row r="373" spans="1:28" s="4" customFormat="1">
      <c r="A373" s="9">
        <f>IFERROR(VLOOKUP(B373,'[1]DADOS (OCULTAR)'!$P$3:$R$53,3,0),"")</f>
        <v>10869782000900</v>
      </c>
      <c r="B373" s="10" t="str">
        <f>'[1]TCE - ANEXO III - Preencher'!C382</f>
        <v>HOSPITAL FERNANDO BEZERRA</v>
      </c>
      <c r="C373" s="11"/>
      <c r="D373" s="12" t="str">
        <f>'[1]TCE - ANEXO III - Preencher'!E382</f>
        <v>GERALDO JOSE DA SILVA</v>
      </c>
      <c r="E373" s="10" t="str">
        <f>IF('[1]TCE - ANEXO III - Preencher'!F382="4 - Assistência Odontológica","2 - Outros Profissionais da Saúde",'[1]TCE - ANEXO II - Enviar TCE'!E372)</f>
        <v>3 - Administrativo</v>
      </c>
      <c r="F373" s="13" t="str">
        <f>'[1]TCE - ANEXO III - Preencher'!G382</f>
        <v>514320</v>
      </c>
      <c r="G373" s="14">
        <f>IF('[1]TCE - ANEXO III - Preencher'!H382="","",'[1]TCE - ANEXO III - Preencher'!H382)</f>
        <v>43891</v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148.4</v>
      </c>
      <c r="K373" s="16">
        <f>'[1]TCE - ANEXO III - Preencher'!L382</f>
        <v>0</v>
      </c>
      <c r="L373" s="16">
        <f>'[1]TCE - ANEXO III - Preencher'!M382</f>
        <v>10.45</v>
      </c>
      <c r="M373" s="16">
        <f t="shared" si="31"/>
        <v>-10.45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137.95000000000002</v>
      </c>
    </row>
    <row r="374" spans="1:28" s="4" customFormat="1">
      <c r="A374" s="9">
        <f>IFERROR(VLOOKUP(B374,'[1]DADOS (OCULTAR)'!$P$3:$R$53,3,0),"")</f>
        <v>10869782000900</v>
      </c>
      <c r="B374" s="10" t="str">
        <f>'[1]TCE - ANEXO III - Preencher'!C383</f>
        <v>HOSPITAL FERNANDO BEZERRA</v>
      </c>
      <c r="C374" s="11"/>
      <c r="D374" s="12" t="str">
        <f>'[1]TCE - ANEXO III - Preencher'!E383</f>
        <v>GILSON CARLOS FERREIRA DE OLIVEIRA</v>
      </c>
      <c r="E374" s="10" t="str">
        <f>IF('[1]TCE - ANEXO III - Preencher'!F383="4 - Assistência Odontológica","2 - Outros Profissionais da Saúde",'[1]TCE - ANEXO II - Enviar TCE'!E373)</f>
        <v>3 - Administrativo</v>
      </c>
      <c r="F374" s="13" t="str">
        <f>'[1]TCE - ANEXO III - Preencher'!G383</f>
        <v>516405</v>
      </c>
      <c r="G374" s="14">
        <f>IF('[1]TCE - ANEXO III - Preencher'!H383="","",'[1]TCE - ANEXO III - Preencher'!H383)</f>
        <v>43891</v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130.82</v>
      </c>
      <c r="K374" s="16">
        <f>'[1]TCE - ANEXO III - Preencher'!L383</f>
        <v>0</v>
      </c>
      <c r="L374" s="16">
        <f>'[1]TCE - ANEXO III - Preencher'!M383</f>
        <v>10.45</v>
      </c>
      <c r="M374" s="16">
        <f t="shared" si="31"/>
        <v>-10.45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120.36999999999999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2020-08-17T16:54:51Z</dcterms:created>
  <dcterms:modified xsi:type="dcterms:W3CDTF">2020-08-17T16:55:19Z</dcterms:modified>
</cp:coreProperties>
</file>