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0\07-JULHO-2020\PRESTAÇÃO DE CONTAS SES\TCE\ARQUIVOS EM EXCEL_SES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86" i="1" l="1"/>
  <c r="AB94" i="1"/>
  <c r="AB102" i="1"/>
  <c r="AB110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446" i="1"/>
  <c r="AB454" i="1"/>
  <c r="AB462" i="1"/>
  <c r="AB470" i="1"/>
  <c r="AB478" i="1"/>
  <c r="AB486" i="1"/>
  <c r="AB494" i="1"/>
  <c r="AB502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90" i="1"/>
  <c r="AB1998" i="1"/>
  <c r="AB2006" i="1"/>
  <c r="AB2014" i="1"/>
  <c r="AB2022" i="1"/>
  <c r="AB2030" i="1"/>
  <c r="AB2038" i="1"/>
  <c r="AB2046" i="1"/>
  <c r="AB2054" i="1"/>
  <c r="AB2062" i="1"/>
  <c r="AB2070" i="1"/>
  <c r="AB2078" i="1"/>
  <c r="AB2086" i="1"/>
  <c r="AB2094" i="1"/>
  <c r="AB2102" i="1"/>
  <c r="AB2110" i="1"/>
  <c r="AB2118" i="1"/>
  <c r="AB2126" i="1"/>
  <c r="AB2134" i="1"/>
  <c r="AB2142" i="1"/>
  <c r="AB2150" i="1"/>
  <c r="AB2158" i="1"/>
  <c r="AB2166" i="1"/>
  <c r="AB2174" i="1"/>
  <c r="AB2182" i="1"/>
  <c r="AB5" i="1"/>
  <c r="AB6" i="1"/>
  <c r="AB9" i="1"/>
  <c r="AB10" i="1"/>
  <c r="AB13" i="1"/>
  <c r="AB14" i="1"/>
  <c r="AB17" i="1"/>
  <c r="AB18" i="1"/>
  <c r="AB21" i="1"/>
  <c r="AB22" i="1"/>
  <c r="AB25" i="1"/>
  <c r="AB26" i="1"/>
  <c r="AB29" i="1"/>
  <c r="AB30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8" i="1"/>
  <c r="AB96" i="1"/>
  <c r="AB104" i="1"/>
  <c r="AB112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72" i="1"/>
  <c r="AB1480" i="1"/>
  <c r="AB1488" i="1"/>
  <c r="AB1496" i="1"/>
  <c r="AB1504" i="1"/>
  <c r="AB1512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52" i="1"/>
  <c r="AB1960" i="1"/>
  <c r="AB1968" i="1"/>
  <c r="AB1976" i="1"/>
  <c r="AB1984" i="1"/>
  <c r="AB1992" i="1"/>
  <c r="AB2000" i="1"/>
  <c r="AB2008" i="1"/>
  <c r="AB2016" i="1"/>
  <c r="AB2024" i="1"/>
  <c r="AB2032" i="1"/>
  <c r="AB2040" i="1"/>
  <c r="AB2048" i="1"/>
  <c r="AB2056" i="1"/>
  <c r="AB2064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AB2569" i="1"/>
  <c r="AB2577" i="1"/>
  <c r="AB2585" i="1"/>
  <c r="AB2593" i="1"/>
  <c r="AB2601" i="1"/>
  <c r="AB2609" i="1"/>
  <c r="AB2617" i="1"/>
  <c r="AB2625" i="1"/>
  <c r="AB2633" i="1"/>
  <c r="AB2641" i="1"/>
  <c r="AB2649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AB2745" i="1"/>
  <c r="AB2753" i="1"/>
  <c r="AB2761" i="1"/>
  <c r="AB2769" i="1"/>
  <c r="AB2777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29" i="1"/>
  <c r="AB2937" i="1"/>
  <c r="AB2945" i="1"/>
  <c r="AB2953" i="1"/>
  <c r="AB2961" i="1"/>
  <c r="AB2969" i="1"/>
  <c r="AB2977" i="1"/>
  <c r="AB2985" i="1"/>
  <c r="AB2993" i="1"/>
  <c r="AB3001" i="1"/>
  <c r="AB3009" i="1"/>
  <c r="AB3017" i="1"/>
  <c r="AB3025" i="1"/>
  <c r="AB3033" i="1"/>
  <c r="AB3041" i="1"/>
  <c r="AB3049" i="1"/>
  <c r="AB3057" i="1"/>
  <c r="AB3065" i="1"/>
  <c r="AB3073" i="1"/>
  <c r="AB3081" i="1"/>
  <c r="AB3089" i="1"/>
  <c r="AB3097" i="1"/>
  <c r="AB3105" i="1"/>
  <c r="AB3113" i="1"/>
  <c r="AB3121" i="1"/>
  <c r="AB3129" i="1"/>
  <c r="AB3137" i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AB3289" i="1"/>
  <c r="AB3297" i="1"/>
  <c r="AB3305" i="1"/>
  <c r="AB3313" i="1"/>
  <c r="AB3321" i="1"/>
  <c r="AB3374" i="1"/>
  <c r="AB3398" i="1"/>
  <c r="AB3406" i="1"/>
  <c r="AB3414" i="1"/>
  <c r="AB3430" i="1"/>
  <c r="AB3438" i="1"/>
  <c r="AB3454" i="1"/>
  <c r="AB3510" i="1"/>
  <c r="AB3518" i="1"/>
  <c r="AB3526" i="1"/>
  <c r="AB3534" i="1"/>
  <c r="AB3550" i="1"/>
  <c r="AB3558" i="1"/>
  <c r="AB3582" i="1"/>
  <c r="AB3598" i="1"/>
  <c r="AB3606" i="1"/>
  <c r="AB3622" i="1"/>
  <c r="AB3662" i="1"/>
  <c r="AB3702" i="1"/>
  <c r="AB3710" i="1"/>
  <c r="AB3718" i="1"/>
  <c r="AB3734" i="1"/>
  <c r="AB3742" i="1"/>
  <c r="AB3750" i="1"/>
  <c r="AB3774" i="1"/>
  <c r="AB3798" i="1"/>
  <c r="AB3806" i="1"/>
  <c r="AB3814" i="1"/>
  <c r="AB3822" i="1"/>
  <c r="AB3830" i="1"/>
  <c r="AB3870" i="1"/>
  <c r="AB3878" i="1"/>
  <c r="AB3886" i="1"/>
  <c r="AB3894" i="1"/>
  <c r="AB3902" i="1"/>
  <c r="V85" i="1"/>
  <c r="AB85" i="1" s="1"/>
  <c r="S86" i="1"/>
  <c r="P87" i="1"/>
  <c r="Z87" i="1"/>
  <c r="AB87" i="1" s="1"/>
  <c r="M88" i="1"/>
  <c r="V89" i="1"/>
  <c r="AB89" i="1" s="1"/>
  <c r="S90" i="1"/>
  <c r="AB90" i="1" s="1"/>
  <c r="P91" i="1"/>
  <c r="Z91" i="1"/>
  <c r="AB91" i="1" s="1"/>
  <c r="M92" i="1"/>
  <c r="AB92" i="1" s="1"/>
  <c r="V93" i="1"/>
  <c r="AB93" i="1" s="1"/>
  <c r="S94" i="1"/>
  <c r="P95" i="1"/>
  <c r="Z95" i="1"/>
  <c r="AB95" i="1" s="1"/>
  <c r="M96" i="1"/>
  <c r="V97" i="1"/>
  <c r="AB97" i="1" s="1"/>
  <c r="S98" i="1"/>
  <c r="AB98" i="1" s="1"/>
  <c r="P99" i="1"/>
  <c r="Z99" i="1"/>
  <c r="AB99" i="1" s="1"/>
  <c r="M100" i="1"/>
  <c r="AB100" i="1" s="1"/>
  <c r="V101" i="1"/>
  <c r="AB101" i="1" s="1"/>
  <c r="S102" i="1"/>
  <c r="P103" i="1"/>
  <c r="Z103" i="1"/>
  <c r="AB103" i="1" s="1"/>
  <c r="M104" i="1"/>
  <c r="V105" i="1"/>
  <c r="AB105" i="1" s="1"/>
  <c r="S106" i="1"/>
  <c r="AB106" i="1" s="1"/>
  <c r="P107" i="1"/>
  <c r="Z107" i="1"/>
  <c r="AB107" i="1" s="1"/>
  <c r="M108" i="1"/>
  <c r="AB108" i="1" s="1"/>
  <c r="V109" i="1"/>
  <c r="AB109" i="1" s="1"/>
  <c r="S110" i="1"/>
  <c r="P111" i="1"/>
  <c r="Z111" i="1"/>
  <c r="AB111" i="1" s="1"/>
  <c r="M112" i="1"/>
  <c r="V113" i="1"/>
  <c r="AB113" i="1" s="1"/>
  <c r="S114" i="1"/>
  <c r="AB114" i="1" s="1"/>
  <c r="P115" i="1"/>
  <c r="Z115" i="1"/>
  <c r="AB115" i="1" s="1"/>
  <c r="M116" i="1"/>
  <c r="AB116" i="1" s="1"/>
  <c r="V117" i="1"/>
  <c r="AB117" i="1" s="1"/>
  <c r="S118" i="1"/>
  <c r="P119" i="1"/>
  <c r="Z119" i="1"/>
  <c r="AB119" i="1" s="1"/>
  <c r="M120" i="1"/>
  <c r="V121" i="1"/>
  <c r="AB121" i="1" s="1"/>
  <c r="S122" i="1"/>
  <c r="AB122" i="1" s="1"/>
  <c r="P123" i="1"/>
  <c r="Z123" i="1"/>
  <c r="AB123" i="1" s="1"/>
  <c r="M124" i="1"/>
  <c r="AB124" i="1" s="1"/>
  <c r="V125" i="1"/>
  <c r="AB125" i="1" s="1"/>
  <c r="S126" i="1"/>
  <c r="P127" i="1"/>
  <c r="Z127" i="1"/>
  <c r="AB127" i="1" s="1"/>
  <c r="M128" i="1"/>
  <c r="V129" i="1"/>
  <c r="AB129" i="1" s="1"/>
  <c r="S130" i="1"/>
  <c r="AB130" i="1" s="1"/>
  <c r="P131" i="1"/>
  <c r="Z131" i="1"/>
  <c r="AB131" i="1" s="1"/>
  <c r="M132" i="1"/>
  <c r="AB132" i="1" s="1"/>
  <c r="V133" i="1"/>
  <c r="AB133" i="1" s="1"/>
  <c r="S134" i="1"/>
  <c r="P135" i="1"/>
  <c r="Z135" i="1"/>
  <c r="AB135" i="1" s="1"/>
  <c r="M136" i="1"/>
  <c r="V137" i="1"/>
  <c r="AB137" i="1" s="1"/>
  <c r="S138" i="1"/>
  <c r="AB138" i="1" s="1"/>
  <c r="P139" i="1"/>
  <c r="Z139" i="1"/>
  <c r="AB139" i="1" s="1"/>
  <c r="M140" i="1"/>
  <c r="AB140" i="1" s="1"/>
  <c r="V141" i="1"/>
  <c r="AB141" i="1" s="1"/>
  <c r="S142" i="1"/>
  <c r="P143" i="1"/>
  <c r="Z143" i="1"/>
  <c r="AB143" i="1" s="1"/>
  <c r="M144" i="1"/>
  <c r="V145" i="1"/>
  <c r="AB145" i="1" s="1"/>
  <c r="S146" i="1"/>
  <c r="AB146" i="1" s="1"/>
  <c r="P147" i="1"/>
  <c r="Z147" i="1"/>
  <c r="AB147" i="1" s="1"/>
  <c r="M148" i="1"/>
  <c r="AB148" i="1" s="1"/>
  <c r="V149" i="1"/>
  <c r="AB149" i="1" s="1"/>
  <c r="S150" i="1"/>
  <c r="P151" i="1"/>
  <c r="Z151" i="1"/>
  <c r="AB151" i="1" s="1"/>
  <c r="M152" i="1"/>
  <c r="V153" i="1"/>
  <c r="AB153" i="1" s="1"/>
  <c r="S154" i="1"/>
  <c r="AB154" i="1" s="1"/>
  <c r="P155" i="1"/>
  <c r="Z155" i="1"/>
  <c r="AB155" i="1" s="1"/>
  <c r="M156" i="1"/>
  <c r="AB156" i="1" s="1"/>
  <c r="V157" i="1"/>
  <c r="AB157" i="1" s="1"/>
  <c r="S158" i="1"/>
  <c r="P159" i="1"/>
  <c r="Z159" i="1"/>
  <c r="AB159" i="1" s="1"/>
  <c r="M160" i="1"/>
  <c r="V161" i="1"/>
  <c r="AB161" i="1" s="1"/>
  <c r="S162" i="1"/>
  <c r="AB162" i="1" s="1"/>
  <c r="P163" i="1"/>
  <c r="Z163" i="1"/>
  <c r="AB163" i="1" s="1"/>
  <c r="M164" i="1"/>
  <c r="AB164" i="1" s="1"/>
  <c r="V165" i="1"/>
  <c r="AB165" i="1" s="1"/>
  <c r="S166" i="1"/>
  <c r="P167" i="1"/>
  <c r="Z167" i="1"/>
  <c r="AB167" i="1" s="1"/>
  <c r="M168" i="1"/>
  <c r="V169" i="1"/>
  <c r="AB169" i="1" s="1"/>
  <c r="S170" i="1"/>
  <c r="AB170" i="1" s="1"/>
  <c r="P171" i="1"/>
  <c r="Z171" i="1"/>
  <c r="AB171" i="1" s="1"/>
  <c r="M172" i="1"/>
  <c r="AB172" i="1" s="1"/>
  <c r="V173" i="1"/>
  <c r="AB173" i="1" s="1"/>
  <c r="S174" i="1"/>
  <c r="P175" i="1"/>
  <c r="Z175" i="1"/>
  <c r="AB175" i="1" s="1"/>
  <c r="M176" i="1"/>
  <c r="V177" i="1"/>
  <c r="AB177" i="1" s="1"/>
  <c r="S178" i="1"/>
  <c r="AB178" i="1" s="1"/>
  <c r="P179" i="1"/>
  <c r="Z179" i="1"/>
  <c r="AB179" i="1" s="1"/>
  <c r="M180" i="1"/>
  <c r="AB180" i="1" s="1"/>
  <c r="V181" i="1"/>
  <c r="AB181" i="1" s="1"/>
  <c r="S182" i="1"/>
  <c r="P183" i="1"/>
  <c r="Z183" i="1"/>
  <c r="AB183" i="1" s="1"/>
  <c r="M184" i="1"/>
  <c r="V185" i="1"/>
  <c r="AB185" i="1" s="1"/>
  <c r="S186" i="1"/>
  <c r="AB186" i="1" s="1"/>
  <c r="P187" i="1"/>
  <c r="Z187" i="1"/>
  <c r="AB187" i="1" s="1"/>
  <c r="M188" i="1"/>
  <c r="AB188" i="1" s="1"/>
  <c r="V189" i="1"/>
  <c r="AB189" i="1" s="1"/>
  <c r="S190" i="1"/>
  <c r="P191" i="1"/>
  <c r="Z191" i="1"/>
  <c r="AB191" i="1" s="1"/>
  <c r="M192" i="1"/>
  <c r="V193" i="1"/>
  <c r="AB193" i="1" s="1"/>
  <c r="S194" i="1"/>
  <c r="AB194" i="1" s="1"/>
  <c r="P195" i="1"/>
  <c r="Z195" i="1"/>
  <c r="AB195" i="1" s="1"/>
  <c r="M196" i="1"/>
  <c r="AB196" i="1" s="1"/>
  <c r="V197" i="1"/>
  <c r="AB197" i="1" s="1"/>
  <c r="S198" i="1"/>
  <c r="P199" i="1"/>
  <c r="Z199" i="1"/>
  <c r="AB199" i="1" s="1"/>
  <c r="M200" i="1"/>
  <c r="V201" i="1"/>
  <c r="AB201" i="1" s="1"/>
  <c r="S202" i="1"/>
  <c r="AB202" i="1" s="1"/>
  <c r="P203" i="1"/>
  <c r="Z203" i="1"/>
  <c r="AB203" i="1" s="1"/>
  <c r="M204" i="1"/>
  <c r="AB204" i="1" s="1"/>
  <c r="V205" i="1"/>
  <c r="AB205" i="1" s="1"/>
  <c r="S206" i="1"/>
  <c r="P207" i="1"/>
  <c r="Z207" i="1"/>
  <c r="AB207" i="1" s="1"/>
  <c r="M208" i="1"/>
  <c r="V209" i="1"/>
  <c r="AB209" i="1" s="1"/>
  <c r="S210" i="1"/>
  <c r="AB210" i="1" s="1"/>
  <c r="P211" i="1"/>
  <c r="Z211" i="1"/>
  <c r="AB211" i="1" s="1"/>
  <c r="M212" i="1"/>
  <c r="AB212" i="1" s="1"/>
  <c r="V213" i="1"/>
  <c r="AB213" i="1" s="1"/>
  <c r="S214" i="1"/>
  <c r="P215" i="1"/>
  <c r="Z215" i="1"/>
  <c r="AB215" i="1" s="1"/>
  <c r="M216" i="1"/>
  <c r="V217" i="1"/>
  <c r="AB217" i="1" s="1"/>
  <c r="S218" i="1"/>
  <c r="AB218" i="1" s="1"/>
  <c r="P219" i="1"/>
  <c r="Z219" i="1"/>
  <c r="AB219" i="1" s="1"/>
  <c r="M220" i="1"/>
  <c r="AB220" i="1" s="1"/>
  <c r="V221" i="1"/>
  <c r="AB221" i="1" s="1"/>
  <c r="S222" i="1"/>
  <c r="P223" i="1"/>
  <c r="Z223" i="1"/>
  <c r="AB223" i="1" s="1"/>
  <c r="M224" i="1"/>
  <c r="V225" i="1"/>
  <c r="AB225" i="1" s="1"/>
  <c r="S226" i="1"/>
  <c r="AB226" i="1" s="1"/>
  <c r="P227" i="1"/>
  <c r="Z227" i="1"/>
  <c r="AB227" i="1" s="1"/>
  <c r="M228" i="1"/>
  <c r="AB228" i="1" s="1"/>
  <c r="V229" i="1"/>
  <c r="AB229" i="1" s="1"/>
  <c r="S230" i="1"/>
  <c r="P231" i="1"/>
  <c r="Z231" i="1"/>
  <c r="AB231" i="1" s="1"/>
  <c r="M232" i="1"/>
  <c r="V233" i="1"/>
  <c r="AB233" i="1" s="1"/>
  <c r="S234" i="1"/>
  <c r="AB234" i="1" s="1"/>
  <c r="P235" i="1"/>
  <c r="Z235" i="1"/>
  <c r="AB235" i="1" s="1"/>
  <c r="M236" i="1"/>
  <c r="AB236" i="1" s="1"/>
  <c r="V237" i="1"/>
  <c r="AB237" i="1" s="1"/>
  <c r="S238" i="1"/>
  <c r="P239" i="1"/>
  <c r="Z239" i="1"/>
  <c r="AB239" i="1" s="1"/>
  <c r="M240" i="1"/>
  <c r="V241" i="1"/>
  <c r="AB241" i="1" s="1"/>
  <c r="S242" i="1"/>
  <c r="AB242" i="1" s="1"/>
  <c r="P243" i="1"/>
  <c r="Z243" i="1"/>
  <c r="AB243" i="1" s="1"/>
  <c r="M244" i="1"/>
  <c r="AB244" i="1" s="1"/>
  <c r="V245" i="1"/>
  <c r="AB245" i="1" s="1"/>
  <c r="S246" i="1"/>
  <c r="P247" i="1"/>
  <c r="Z247" i="1"/>
  <c r="AB247" i="1" s="1"/>
  <c r="M248" i="1"/>
  <c r="V249" i="1"/>
  <c r="AB249" i="1" s="1"/>
  <c r="S250" i="1"/>
  <c r="AB250" i="1" s="1"/>
  <c r="P251" i="1"/>
  <c r="Z251" i="1"/>
  <c r="AB251" i="1" s="1"/>
  <c r="M252" i="1"/>
  <c r="AB252" i="1" s="1"/>
  <c r="V253" i="1"/>
  <c r="AB253" i="1" s="1"/>
  <c r="S254" i="1"/>
  <c r="P255" i="1"/>
  <c r="Z255" i="1"/>
  <c r="AB255" i="1" s="1"/>
  <c r="M256" i="1"/>
  <c r="V257" i="1"/>
  <c r="AB257" i="1" s="1"/>
  <c r="S258" i="1"/>
  <c r="AB258" i="1" s="1"/>
  <c r="P259" i="1"/>
  <c r="Z259" i="1"/>
  <c r="AB259" i="1" s="1"/>
  <c r="M260" i="1"/>
  <c r="AB260" i="1" s="1"/>
  <c r="V261" i="1"/>
  <c r="AB261" i="1" s="1"/>
  <c r="S262" i="1"/>
  <c r="P263" i="1"/>
  <c r="Z263" i="1"/>
  <c r="AB263" i="1" s="1"/>
  <c r="M264" i="1"/>
  <c r="V265" i="1"/>
  <c r="AB265" i="1" s="1"/>
  <c r="S266" i="1"/>
  <c r="AB266" i="1" s="1"/>
  <c r="P267" i="1"/>
  <c r="Z267" i="1"/>
  <c r="AB267" i="1" s="1"/>
  <c r="M268" i="1"/>
  <c r="AB268" i="1" s="1"/>
  <c r="V269" i="1"/>
  <c r="AB269" i="1" s="1"/>
  <c r="S270" i="1"/>
  <c r="P271" i="1"/>
  <c r="Z271" i="1"/>
  <c r="AB271" i="1" s="1"/>
  <c r="M272" i="1"/>
  <c r="V273" i="1"/>
  <c r="AB273" i="1" s="1"/>
  <c r="S274" i="1"/>
  <c r="AB274" i="1" s="1"/>
  <c r="P275" i="1"/>
  <c r="Z275" i="1"/>
  <c r="AB275" i="1" s="1"/>
  <c r="M276" i="1"/>
  <c r="AB276" i="1" s="1"/>
  <c r="V277" i="1"/>
  <c r="AB277" i="1" s="1"/>
  <c r="S278" i="1"/>
  <c r="P279" i="1"/>
  <c r="Z279" i="1"/>
  <c r="AB279" i="1" s="1"/>
  <c r="M280" i="1"/>
  <c r="V281" i="1"/>
  <c r="AB281" i="1" s="1"/>
  <c r="S282" i="1"/>
  <c r="AB282" i="1" s="1"/>
  <c r="P283" i="1"/>
  <c r="Z283" i="1"/>
  <c r="AB283" i="1" s="1"/>
  <c r="M284" i="1"/>
  <c r="AB284" i="1" s="1"/>
  <c r="V285" i="1"/>
  <c r="AB285" i="1" s="1"/>
  <c r="S286" i="1"/>
  <c r="P287" i="1"/>
  <c r="Z287" i="1"/>
  <c r="AB287" i="1" s="1"/>
  <c r="M288" i="1"/>
  <c r="V289" i="1"/>
  <c r="AB289" i="1" s="1"/>
  <c r="S290" i="1"/>
  <c r="AB290" i="1" s="1"/>
  <c r="P291" i="1"/>
  <c r="Z291" i="1"/>
  <c r="AB291" i="1" s="1"/>
  <c r="M292" i="1"/>
  <c r="AB292" i="1" s="1"/>
  <c r="V293" i="1"/>
  <c r="AB293" i="1" s="1"/>
  <c r="S294" i="1"/>
  <c r="P295" i="1"/>
  <c r="Z295" i="1"/>
  <c r="AB295" i="1" s="1"/>
  <c r="M296" i="1"/>
  <c r="V297" i="1"/>
  <c r="AB297" i="1" s="1"/>
  <c r="S298" i="1"/>
  <c r="AB298" i="1" s="1"/>
  <c r="P299" i="1"/>
  <c r="Z299" i="1"/>
  <c r="AB299" i="1" s="1"/>
  <c r="M300" i="1"/>
  <c r="AB300" i="1" s="1"/>
  <c r="V301" i="1"/>
  <c r="AB301" i="1" s="1"/>
  <c r="S302" i="1"/>
  <c r="P303" i="1"/>
  <c r="Z303" i="1"/>
  <c r="AB303" i="1" s="1"/>
  <c r="M304" i="1"/>
  <c r="V305" i="1"/>
  <c r="AB305" i="1" s="1"/>
  <c r="S306" i="1"/>
  <c r="AB306" i="1" s="1"/>
  <c r="P307" i="1"/>
  <c r="Z307" i="1"/>
  <c r="AB307" i="1" s="1"/>
  <c r="M308" i="1"/>
  <c r="AB308" i="1" s="1"/>
  <c r="V309" i="1"/>
  <c r="AB309" i="1" s="1"/>
  <c r="S310" i="1"/>
  <c r="P311" i="1"/>
  <c r="Z311" i="1"/>
  <c r="AB311" i="1" s="1"/>
  <c r="M312" i="1"/>
  <c r="V313" i="1"/>
  <c r="AB313" i="1" s="1"/>
  <c r="S314" i="1"/>
  <c r="AB314" i="1" s="1"/>
  <c r="P315" i="1"/>
  <c r="Z315" i="1"/>
  <c r="AB315" i="1" s="1"/>
  <c r="M316" i="1"/>
  <c r="AB316" i="1" s="1"/>
  <c r="V317" i="1"/>
  <c r="AB317" i="1" s="1"/>
  <c r="S318" i="1"/>
  <c r="P319" i="1"/>
  <c r="Z319" i="1"/>
  <c r="AB319" i="1" s="1"/>
  <c r="M320" i="1"/>
  <c r="V321" i="1"/>
  <c r="AB321" i="1" s="1"/>
  <c r="S322" i="1"/>
  <c r="AB322" i="1" s="1"/>
  <c r="P323" i="1"/>
  <c r="Z323" i="1"/>
  <c r="AB323" i="1" s="1"/>
  <c r="M324" i="1"/>
  <c r="AB324" i="1" s="1"/>
  <c r="V325" i="1"/>
  <c r="AB325" i="1" s="1"/>
  <c r="S326" i="1"/>
  <c r="P327" i="1"/>
  <c r="Z327" i="1"/>
  <c r="AB327" i="1" s="1"/>
  <c r="M328" i="1"/>
  <c r="V329" i="1"/>
  <c r="AB329" i="1" s="1"/>
  <c r="S330" i="1"/>
  <c r="AB330" i="1" s="1"/>
  <c r="P331" i="1"/>
  <c r="Z331" i="1"/>
  <c r="AB331" i="1" s="1"/>
  <c r="M332" i="1"/>
  <c r="AB332" i="1" s="1"/>
  <c r="V333" i="1"/>
  <c r="AB333" i="1" s="1"/>
  <c r="S334" i="1"/>
  <c r="P335" i="1"/>
  <c r="Z335" i="1"/>
  <c r="AB335" i="1" s="1"/>
  <c r="M336" i="1"/>
  <c r="V337" i="1"/>
  <c r="AB337" i="1" s="1"/>
  <c r="S338" i="1"/>
  <c r="AB338" i="1" s="1"/>
  <c r="P339" i="1"/>
  <c r="Z339" i="1"/>
  <c r="AB339" i="1" s="1"/>
  <c r="M340" i="1"/>
  <c r="AB340" i="1" s="1"/>
  <c r="V341" i="1"/>
  <c r="AB341" i="1" s="1"/>
  <c r="S342" i="1"/>
  <c r="P343" i="1"/>
  <c r="Z343" i="1"/>
  <c r="AB343" i="1" s="1"/>
  <c r="M344" i="1"/>
  <c r="V345" i="1"/>
  <c r="AB345" i="1" s="1"/>
  <c r="S346" i="1"/>
  <c r="AB346" i="1" s="1"/>
  <c r="P347" i="1"/>
  <c r="Z347" i="1"/>
  <c r="AB347" i="1" s="1"/>
  <c r="M348" i="1"/>
  <c r="AB348" i="1" s="1"/>
  <c r="V349" i="1"/>
  <c r="AB349" i="1" s="1"/>
  <c r="S350" i="1"/>
  <c r="P351" i="1"/>
  <c r="Z351" i="1"/>
  <c r="AB351" i="1" s="1"/>
  <c r="M352" i="1"/>
  <c r="V353" i="1"/>
  <c r="AB353" i="1" s="1"/>
  <c r="S354" i="1"/>
  <c r="AB354" i="1" s="1"/>
  <c r="P355" i="1"/>
  <c r="Z355" i="1"/>
  <c r="AB355" i="1" s="1"/>
  <c r="M356" i="1"/>
  <c r="AB356" i="1" s="1"/>
  <c r="V357" i="1"/>
  <c r="AB357" i="1" s="1"/>
  <c r="S358" i="1"/>
  <c r="P359" i="1"/>
  <c r="Z359" i="1"/>
  <c r="AB359" i="1" s="1"/>
  <c r="M360" i="1"/>
  <c r="V361" i="1"/>
  <c r="AB361" i="1" s="1"/>
  <c r="S362" i="1"/>
  <c r="AB362" i="1" s="1"/>
  <c r="P363" i="1"/>
  <c r="Z363" i="1"/>
  <c r="AB363" i="1" s="1"/>
  <c r="M364" i="1"/>
  <c r="AB364" i="1" s="1"/>
  <c r="V365" i="1"/>
  <c r="AB365" i="1" s="1"/>
  <c r="S366" i="1"/>
  <c r="P367" i="1"/>
  <c r="Z367" i="1"/>
  <c r="AB367" i="1" s="1"/>
  <c r="M368" i="1"/>
  <c r="V369" i="1"/>
  <c r="AB369" i="1" s="1"/>
  <c r="S370" i="1"/>
  <c r="AB370" i="1" s="1"/>
  <c r="P371" i="1"/>
  <c r="Z371" i="1"/>
  <c r="AB371" i="1" s="1"/>
  <c r="M372" i="1"/>
  <c r="AB372" i="1" s="1"/>
  <c r="V373" i="1"/>
  <c r="AB373" i="1" s="1"/>
  <c r="S374" i="1"/>
  <c r="P375" i="1"/>
  <c r="Z375" i="1"/>
  <c r="AB375" i="1" s="1"/>
  <c r="M376" i="1"/>
  <c r="V377" i="1"/>
  <c r="AB377" i="1" s="1"/>
  <c r="S378" i="1"/>
  <c r="AB378" i="1" s="1"/>
  <c r="P379" i="1"/>
  <c r="Z379" i="1"/>
  <c r="AB379" i="1" s="1"/>
  <c r="M380" i="1"/>
  <c r="AB380" i="1" s="1"/>
  <c r="V381" i="1"/>
  <c r="AB381" i="1" s="1"/>
  <c r="S382" i="1"/>
  <c r="P383" i="1"/>
  <c r="Z383" i="1"/>
  <c r="AB383" i="1" s="1"/>
  <c r="M384" i="1"/>
  <c r="V385" i="1"/>
  <c r="AB385" i="1" s="1"/>
  <c r="S386" i="1"/>
  <c r="AB386" i="1" s="1"/>
  <c r="P387" i="1"/>
  <c r="Z387" i="1"/>
  <c r="AB387" i="1" s="1"/>
  <c r="M388" i="1"/>
  <c r="AB388" i="1" s="1"/>
  <c r="V389" i="1"/>
  <c r="AB389" i="1" s="1"/>
  <c r="S390" i="1"/>
  <c r="P391" i="1"/>
  <c r="Z391" i="1"/>
  <c r="AB391" i="1" s="1"/>
  <c r="M392" i="1"/>
  <c r="V393" i="1"/>
  <c r="AB393" i="1" s="1"/>
  <c r="S394" i="1"/>
  <c r="AB394" i="1" s="1"/>
  <c r="P395" i="1"/>
  <c r="Z395" i="1"/>
  <c r="AB395" i="1" s="1"/>
  <c r="M396" i="1"/>
  <c r="AB396" i="1" s="1"/>
  <c r="V397" i="1"/>
  <c r="AB397" i="1" s="1"/>
  <c r="S398" i="1"/>
  <c r="P399" i="1"/>
  <c r="Z399" i="1"/>
  <c r="AB399" i="1" s="1"/>
  <c r="M400" i="1"/>
  <c r="V401" i="1"/>
  <c r="AB401" i="1" s="1"/>
  <c r="S402" i="1"/>
  <c r="AB402" i="1" s="1"/>
  <c r="P403" i="1"/>
  <c r="Z403" i="1"/>
  <c r="AB403" i="1" s="1"/>
  <c r="M404" i="1"/>
  <c r="AB404" i="1" s="1"/>
  <c r="V405" i="1"/>
  <c r="AB405" i="1" s="1"/>
  <c r="S406" i="1"/>
  <c r="P407" i="1"/>
  <c r="Z407" i="1"/>
  <c r="AB407" i="1" s="1"/>
  <c r="M408" i="1"/>
  <c r="V409" i="1"/>
  <c r="AB409" i="1" s="1"/>
  <c r="S410" i="1"/>
  <c r="AB410" i="1" s="1"/>
  <c r="P411" i="1"/>
  <c r="Z411" i="1"/>
  <c r="AB411" i="1" s="1"/>
  <c r="M412" i="1"/>
  <c r="AB412" i="1" s="1"/>
  <c r="V413" i="1"/>
  <c r="AB413" i="1" s="1"/>
  <c r="S414" i="1"/>
  <c r="P415" i="1"/>
  <c r="Z415" i="1"/>
  <c r="AB415" i="1" s="1"/>
  <c r="M416" i="1"/>
  <c r="V417" i="1"/>
  <c r="AB417" i="1" s="1"/>
  <c r="S418" i="1"/>
  <c r="AB418" i="1" s="1"/>
  <c r="P419" i="1"/>
  <c r="Z419" i="1"/>
  <c r="AB419" i="1" s="1"/>
  <c r="M420" i="1"/>
  <c r="AB420" i="1" s="1"/>
  <c r="V421" i="1"/>
  <c r="AB421" i="1" s="1"/>
  <c r="S422" i="1"/>
  <c r="P423" i="1"/>
  <c r="Z423" i="1"/>
  <c r="AB423" i="1" s="1"/>
  <c r="M424" i="1"/>
  <c r="V425" i="1"/>
  <c r="AB425" i="1" s="1"/>
  <c r="S426" i="1"/>
  <c r="AB426" i="1" s="1"/>
  <c r="P427" i="1"/>
  <c r="Z427" i="1"/>
  <c r="AB427" i="1" s="1"/>
  <c r="M428" i="1"/>
  <c r="AB428" i="1" s="1"/>
  <c r="V429" i="1"/>
  <c r="AB429" i="1" s="1"/>
  <c r="S430" i="1"/>
  <c r="P431" i="1"/>
  <c r="Z431" i="1"/>
  <c r="AB431" i="1" s="1"/>
  <c r="M432" i="1"/>
  <c r="V433" i="1"/>
  <c r="AB433" i="1" s="1"/>
  <c r="S434" i="1"/>
  <c r="AB434" i="1" s="1"/>
  <c r="P435" i="1"/>
  <c r="Z435" i="1"/>
  <c r="AB435" i="1" s="1"/>
  <c r="M436" i="1"/>
  <c r="AB436" i="1" s="1"/>
  <c r="V437" i="1"/>
  <c r="AB437" i="1" s="1"/>
  <c r="S438" i="1"/>
  <c r="P439" i="1"/>
  <c r="Z439" i="1"/>
  <c r="AB439" i="1" s="1"/>
  <c r="M440" i="1"/>
  <c r="V441" i="1"/>
  <c r="AB441" i="1" s="1"/>
  <c r="S442" i="1"/>
  <c r="AB442" i="1" s="1"/>
  <c r="P443" i="1"/>
  <c r="Z443" i="1"/>
  <c r="AB443" i="1" s="1"/>
  <c r="M444" i="1"/>
  <c r="AB444" i="1" s="1"/>
  <c r="V445" i="1"/>
  <c r="AB445" i="1" s="1"/>
  <c r="S446" i="1"/>
  <c r="P447" i="1"/>
  <c r="Z447" i="1"/>
  <c r="AB447" i="1" s="1"/>
  <c r="M448" i="1"/>
  <c r="V449" i="1"/>
  <c r="AB449" i="1" s="1"/>
  <c r="S450" i="1"/>
  <c r="AB450" i="1" s="1"/>
  <c r="P451" i="1"/>
  <c r="Z451" i="1"/>
  <c r="AB451" i="1" s="1"/>
  <c r="M452" i="1"/>
  <c r="AB452" i="1" s="1"/>
  <c r="V453" i="1"/>
  <c r="AB453" i="1" s="1"/>
  <c r="S454" i="1"/>
  <c r="P455" i="1"/>
  <c r="Z455" i="1"/>
  <c r="AB455" i="1" s="1"/>
  <c r="M456" i="1"/>
  <c r="V457" i="1"/>
  <c r="AB457" i="1" s="1"/>
  <c r="S458" i="1"/>
  <c r="AB458" i="1" s="1"/>
  <c r="P459" i="1"/>
  <c r="Z459" i="1"/>
  <c r="AB459" i="1" s="1"/>
  <c r="M460" i="1"/>
  <c r="AB460" i="1" s="1"/>
  <c r="V461" i="1"/>
  <c r="AB461" i="1" s="1"/>
  <c r="S462" i="1"/>
  <c r="P463" i="1"/>
  <c r="Z463" i="1"/>
  <c r="AB463" i="1" s="1"/>
  <c r="M464" i="1"/>
  <c r="V465" i="1"/>
  <c r="AB465" i="1" s="1"/>
  <c r="S466" i="1"/>
  <c r="AB466" i="1" s="1"/>
  <c r="P467" i="1"/>
  <c r="Z467" i="1"/>
  <c r="AB467" i="1" s="1"/>
  <c r="M468" i="1"/>
  <c r="AB468" i="1" s="1"/>
  <c r="V469" i="1"/>
  <c r="AB469" i="1" s="1"/>
  <c r="S470" i="1"/>
  <c r="P471" i="1"/>
  <c r="Z471" i="1"/>
  <c r="AB471" i="1" s="1"/>
  <c r="M472" i="1"/>
  <c r="V473" i="1"/>
  <c r="AB473" i="1" s="1"/>
  <c r="S474" i="1"/>
  <c r="AB474" i="1" s="1"/>
  <c r="P475" i="1"/>
  <c r="Z475" i="1"/>
  <c r="AB475" i="1" s="1"/>
  <c r="M476" i="1"/>
  <c r="AB476" i="1" s="1"/>
  <c r="V477" i="1"/>
  <c r="AB477" i="1" s="1"/>
  <c r="S478" i="1"/>
  <c r="P479" i="1"/>
  <c r="Z479" i="1"/>
  <c r="AB479" i="1" s="1"/>
  <c r="M480" i="1"/>
  <c r="V481" i="1"/>
  <c r="AB481" i="1" s="1"/>
  <c r="S482" i="1"/>
  <c r="AB482" i="1" s="1"/>
  <c r="P483" i="1"/>
  <c r="Z483" i="1"/>
  <c r="AB483" i="1" s="1"/>
  <c r="M484" i="1"/>
  <c r="AB484" i="1" s="1"/>
  <c r="V485" i="1"/>
  <c r="AB485" i="1" s="1"/>
  <c r="S486" i="1"/>
  <c r="P487" i="1"/>
  <c r="Z487" i="1"/>
  <c r="AB487" i="1" s="1"/>
  <c r="M488" i="1"/>
  <c r="V489" i="1"/>
  <c r="AB489" i="1" s="1"/>
  <c r="S490" i="1"/>
  <c r="AB490" i="1" s="1"/>
  <c r="P491" i="1"/>
  <c r="Z491" i="1"/>
  <c r="AB491" i="1" s="1"/>
  <c r="M492" i="1"/>
  <c r="AB492" i="1" s="1"/>
  <c r="V493" i="1"/>
  <c r="AB493" i="1" s="1"/>
  <c r="S494" i="1"/>
  <c r="P495" i="1"/>
  <c r="Z495" i="1"/>
  <c r="AB495" i="1" s="1"/>
  <c r="M496" i="1"/>
  <c r="V497" i="1"/>
  <c r="AB497" i="1" s="1"/>
  <c r="S498" i="1"/>
  <c r="AB498" i="1" s="1"/>
  <c r="P499" i="1"/>
  <c r="Z499" i="1"/>
  <c r="AB499" i="1" s="1"/>
  <c r="M500" i="1"/>
  <c r="AB500" i="1" s="1"/>
  <c r="V501" i="1"/>
  <c r="AB501" i="1" s="1"/>
  <c r="S502" i="1"/>
  <c r="P503" i="1"/>
  <c r="Z503" i="1"/>
  <c r="AB503" i="1" s="1"/>
  <c r="M504" i="1"/>
  <c r="V505" i="1"/>
  <c r="AB505" i="1" s="1"/>
  <c r="S506" i="1"/>
  <c r="AB506" i="1" s="1"/>
  <c r="P507" i="1"/>
  <c r="Z507" i="1"/>
  <c r="AB507" i="1" s="1"/>
  <c r="M508" i="1"/>
  <c r="AB508" i="1" s="1"/>
  <c r="V509" i="1"/>
  <c r="AB509" i="1" s="1"/>
  <c r="S510" i="1"/>
  <c r="P511" i="1"/>
  <c r="Z511" i="1"/>
  <c r="AB511" i="1" s="1"/>
  <c r="M512" i="1"/>
  <c r="V513" i="1"/>
  <c r="AB513" i="1" s="1"/>
  <c r="S514" i="1"/>
  <c r="AB514" i="1" s="1"/>
  <c r="P515" i="1"/>
  <c r="Z515" i="1"/>
  <c r="AB515" i="1" s="1"/>
  <c r="M516" i="1"/>
  <c r="AB516" i="1" s="1"/>
  <c r="V517" i="1"/>
  <c r="AB517" i="1" s="1"/>
  <c r="S518" i="1"/>
  <c r="P519" i="1"/>
  <c r="Z519" i="1"/>
  <c r="AB519" i="1" s="1"/>
  <c r="M520" i="1"/>
  <c r="V521" i="1"/>
  <c r="AB521" i="1" s="1"/>
  <c r="S522" i="1"/>
  <c r="AB522" i="1" s="1"/>
  <c r="P523" i="1"/>
  <c r="Z523" i="1"/>
  <c r="AB523" i="1" s="1"/>
  <c r="M524" i="1"/>
  <c r="AB524" i="1" s="1"/>
  <c r="V525" i="1"/>
  <c r="AB525" i="1" s="1"/>
  <c r="S526" i="1"/>
  <c r="P527" i="1"/>
  <c r="Z527" i="1"/>
  <c r="AB527" i="1" s="1"/>
  <c r="M528" i="1"/>
  <c r="V529" i="1"/>
  <c r="AB529" i="1" s="1"/>
  <c r="S530" i="1"/>
  <c r="AB530" i="1" s="1"/>
  <c r="P531" i="1"/>
  <c r="Z531" i="1"/>
  <c r="AB531" i="1" s="1"/>
  <c r="M532" i="1"/>
  <c r="AB532" i="1" s="1"/>
  <c r="V533" i="1"/>
  <c r="AB533" i="1" s="1"/>
  <c r="S534" i="1"/>
  <c r="P535" i="1"/>
  <c r="Z535" i="1"/>
  <c r="AB535" i="1" s="1"/>
  <c r="M536" i="1"/>
  <c r="V537" i="1"/>
  <c r="AB537" i="1" s="1"/>
  <c r="S538" i="1"/>
  <c r="AB538" i="1" s="1"/>
  <c r="P539" i="1"/>
  <c r="Z539" i="1"/>
  <c r="AB539" i="1" s="1"/>
  <c r="M540" i="1"/>
  <c r="AB540" i="1" s="1"/>
  <c r="V541" i="1"/>
  <c r="AB541" i="1" s="1"/>
  <c r="S542" i="1"/>
  <c r="P543" i="1"/>
  <c r="Z543" i="1"/>
  <c r="AB543" i="1" s="1"/>
  <c r="M544" i="1"/>
  <c r="V545" i="1"/>
  <c r="AB545" i="1" s="1"/>
  <c r="S546" i="1"/>
  <c r="AB546" i="1" s="1"/>
  <c r="P547" i="1"/>
  <c r="Z547" i="1"/>
  <c r="AB547" i="1" s="1"/>
  <c r="M548" i="1"/>
  <c r="AB548" i="1" s="1"/>
  <c r="V549" i="1"/>
  <c r="AB549" i="1" s="1"/>
  <c r="S550" i="1"/>
  <c r="P551" i="1"/>
  <c r="Z551" i="1"/>
  <c r="AB551" i="1" s="1"/>
  <c r="M552" i="1"/>
  <c r="V553" i="1"/>
  <c r="AB553" i="1" s="1"/>
  <c r="S554" i="1"/>
  <c r="AB554" i="1" s="1"/>
  <c r="P555" i="1"/>
  <c r="Z555" i="1"/>
  <c r="AB555" i="1" s="1"/>
  <c r="M556" i="1"/>
  <c r="AB556" i="1" s="1"/>
  <c r="V557" i="1"/>
  <c r="AB557" i="1" s="1"/>
  <c r="S558" i="1"/>
  <c r="P559" i="1"/>
  <c r="Z559" i="1"/>
  <c r="AB559" i="1" s="1"/>
  <c r="M560" i="1"/>
  <c r="V561" i="1"/>
  <c r="AB561" i="1" s="1"/>
  <c r="S562" i="1"/>
  <c r="AB562" i="1" s="1"/>
  <c r="P563" i="1"/>
  <c r="Z563" i="1"/>
  <c r="AB563" i="1" s="1"/>
  <c r="M564" i="1"/>
  <c r="AB564" i="1" s="1"/>
  <c r="V565" i="1"/>
  <c r="AB565" i="1" s="1"/>
  <c r="S566" i="1"/>
  <c r="P567" i="1"/>
  <c r="Z567" i="1"/>
  <c r="AB567" i="1" s="1"/>
  <c r="M568" i="1"/>
  <c r="V569" i="1"/>
  <c r="AB569" i="1" s="1"/>
  <c r="S570" i="1"/>
  <c r="AB570" i="1" s="1"/>
  <c r="P571" i="1"/>
  <c r="Z571" i="1"/>
  <c r="AB571" i="1" s="1"/>
  <c r="M572" i="1"/>
  <c r="AB572" i="1" s="1"/>
  <c r="V573" i="1"/>
  <c r="AB573" i="1" s="1"/>
  <c r="S574" i="1"/>
  <c r="P575" i="1"/>
  <c r="Z575" i="1"/>
  <c r="AB575" i="1" s="1"/>
  <c r="M576" i="1"/>
  <c r="V577" i="1"/>
  <c r="AB577" i="1" s="1"/>
  <c r="S578" i="1"/>
  <c r="AB578" i="1" s="1"/>
  <c r="P579" i="1"/>
  <c r="Z579" i="1"/>
  <c r="AB579" i="1" s="1"/>
  <c r="M580" i="1"/>
  <c r="AB580" i="1" s="1"/>
  <c r="V581" i="1"/>
  <c r="AB581" i="1" s="1"/>
  <c r="S582" i="1"/>
  <c r="P583" i="1"/>
  <c r="Z583" i="1"/>
  <c r="AB583" i="1" s="1"/>
  <c r="M584" i="1"/>
  <c r="V585" i="1"/>
  <c r="AB585" i="1" s="1"/>
  <c r="S586" i="1"/>
  <c r="AB586" i="1" s="1"/>
  <c r="P587" i="1"/>
  <c r="Z587" i="1"/>
  <c r="AB587" i="1" s="1"/>
  <c r="M588" i="1"/>
  <c r="AB588" i="1" s="1"/>
  <c r="V589" i="1"/>
  <c r="AB589" i="1" s="1"/>
  <c r="S590" i="1"/>
  <c r="P591" i="1"/>
  <c r="Z591" i="1"/>
  <c r="AB591" i="1" s="1"/>
  <c r="M592" i="1"/>
  <c r="V593" i="1"/>
  <c r="AB593" i="1" s="1"/>
  <c r="S594" i="1"/>
  <c r="AB594" i="1" s="1"/>
  <c r="P595" i="1"/>
  <c r="Z595" i="1"/>
  <c r="AB595" i="1" s="1"/>
  <c r="M596" i="1"/>
  <c r="AB596" i="1" s="1"/>
  <c r="V597" i="1"/>
  <c r="AB597" i="1" s="1"/>
  <c r="S598" i="1"/>
  <c r="P599" i="1"/>
  <c r="Z599" i="1"/>
  <c r="AB599" i="1" s="1"/>
  <c r="M600" i="1"/>
  <c r="V601" i="1"/>
  <c r="AB601" i="1" s="1"/>
  <c r="S602" i="1"/>
  <c r="AB602" i="1" s="1"/>
  <c r="P603" i="1"/>
  <c r="Z603" i="1"/>
  <c r="AB603" i="1" s="1"/>
  <c r="M604" i="1"/>
  <c r="AB604" i="1" s="1"/>
  <c r="V605" i="1"/>
  <c r="AB605" i="1" s="1"/>
  <c r="S606" i="1"/>
  <c r="P607" i="1"/>
  <c r="Z607" i="1"/>
  <c r="AB607" i="1" s="1"/>
  <c r="M608" i="1"/>
  <c r="V609" i="1"/>
  <c r="AB609" i="1" s="1"/>
  <c r="S610" i="1"/>
  <c r="AB610" i="1" s="1"/>
  <c r="P611" i="1"/>
  <c r="Z611" i="1"/>
  <c r="AB611" i="1" s="1"/>
  <c r="M612" i="1"/>
  <c r="AB612" i="1" s="1"/>
  <c r="V613" i="1"/>
  <c r="AB613" i="1" s="1"/>
  <c r="S614" i="1"/>
  <c r="P615" i="1"/>
  <c r="Z615" i="1"/>
  <c r="AB615" i="1" s="1"/>
  <c r="M616" i="1"/>
  <c r="V617" i="1"/>
  <c r="AB617" i="1" s="1"/>
  <c r="S618" i="1"/>
  <c r="AB618" i="1" s="1"/>
  <c r="P619" i="1"/>
  <c r="Z619" i="1"/>
  <c r="AB619" i="1" s="1"/>
  <c r="M620" i="1"/>
  <c r="AB620" i="1" s="1"/>
  <c r="V621" i="1"/>
  <c r="AB621" i="1" s="1"/>
  <c r="S622" i="1"/>
  <c r="P623" i="1"/>
  <c r="Z623" i="1"/>
  <c r="AB623" i="1" s="1"/>
  <c r="M624" i="1"/>
  <c r="V625" i="1"/>
  <c r="AB625" i="1" s="1"/>
  <c r="S626" i="1"/>
  <c r="AB626" i="1" s="1"/>
  <c r="P627" i="1"/>
  <c r="Z627" i="1"/>
  <c r="AB627" i="1" s="1"/>
  <c r="M628" i="1"/>
  <c r="AB628" i="1" s="1"/>
  <c r="V629" i="1"/>
  <c r="AB629" i="1" s="1"/>
  <c r="S630" i="1"/>
  <c r="P631" i="1"/>
  <c r="Z631" i="1"/>
  <c r="AB631" i="1" s="1"/>
  <c r="M632" i="1"/>
  <c r="V633" i="1"/>
  <c r="AB633" i="1" s="1"/>
  <c r="S634" i="1"/>
  <c r="AB634" i="1" s="1"/>
  <c r="P635" i="1"/>
  <c r="Z635" i="1"/>
  <c r="AB635" i="1" s="1"/>
  <c r="M636" i="1"/>
  <c r="AB636" i="1" s="1"/>
  <c r="V637" i="1"/>
  <c r="AB637" i="1" s="1"/>
  <c r="S638" i="1"/>
  <c r="P639" i="1"/>
  <c r="Z639" i="1"/>
  <c r="AB639" i="1" s="1"/>
  <c r="M640" i="1"/>
  <c r="V641" i="1"/>
  <c r="AB641" i="1" s="1"/>
  <c r="S642" i="1"/>
  <c r="AB642" i="1" s="1"/>
  <c r="P643" i="1"/>
  <c r="Z643" i="1"/>
  <c r="AB643" i="1" s="1"/>
  <c r="M644" i="1"/>
  <c r="AB644" i="1" s="1"/>
  <c r="V645" i="1"/>
  <c r="AB645" i="1" s="1"/>
  <c r="S646" i="1"/>
  <c r="P647" i="1"/>
  <c r="Z647" i="1"/>
  <c r="AB647" i="1" s="1"/>
  <c r="M648" i="1"/>
  <c r="V649" i="1"/>
  <c r="AB649" i="1" s="1"/>
  <c r="S650" i="1"/>
  <c r="AB650" i="1" s="1"/>
  <c r="P651" i="1"/>
  <c r="Z651" i="1"/>
  <c r="AB651" i="1" s="1"/>
  <c r="M652" i="1"/>
  <c r="AB652" i="1" s="1"/>
  <c r="V653" i="1"/>
  <c r="AB653" i="1" s="1"/>
  <c r="S654" i="1"/>
  <c r="P655" i="1"/>
  <c r="Z655" i="1"/>
  <c r="AB655" i="1" s="1"/>
  <c r="M656" i="1"/>
  <c r="V657" i="1"/>
  <c r="AB657" i="1" s="1"/>
  <c r="S658" i="1"/>
  <c r="AB658" i="1" s="1"/>
  <c r="P659" i="1"/>
  <c r="Z659" i="1"/>
  <c r="AB659" i="1" s="1"/>
  <c r="M660" i="1"/>
  <c r="AB660" i="1" s="1"/>
  <c r="V661" i="1"/>
  <c r="AB661" i="1" s="1"/>
  <c r="S662" i="1"/>
  <c r="P663" i="1"/>
  <c r="Z663" i="1"/>
  <c r="AB663" i="1" s="1"/>
  <c r="M664" i="1"/>
  <c r="V665" i="1"/>
  <c r="AB665" i="1" s="1"/>
  <c r="S666" i="1"/>
  <c r="AB666" i="1" s="1"/>
  <c r="P667" i="1"/>
  <c r="Z667" i="1"/>
  <c r="AB667" i="1" s="1"/>
  <c r="M668" i="1"/>
  <c r="AB668" i="1" s="1"/>
  <c r="V669" i="1"/>
  <c r="AB669" i="1" s="1"/>
  <c r="S670" i="1"/>
  <c r="P671" i="1"/>
  <c r="Z671" i="1"/>
  <c r="AB671" i="1" s="1"/>
  <c r="M672" i="1"/>
  <c r="V673" i="1"/>
  <c r="AB673" i="1" s="1"/>
  <c r="S674" i="1"/>
  <c r="AB674" i="1" s="1"/>
  <c r="P675" i="1"/>
  <c r="Z675" i="1"/>
  <c r="AB675" i="1" s="1"/>
  <c r="M676" i="1"/>
  <c r="AB676" i="1" s="1"/>
  <c r="V677" i="1"/>
  <c r="AB677" i="1" s="1"/>
  <c r="S678" i="1"/>
  <c r="P679" i="1"/>
  <c r="Z679" i="1"/>
  <c r="AB679" i="1" s="1"/>
  <c r="M680" i="1"/>
  <c r="V681" i="1"/>
  <c r="AB681" i="1" s="1"/>
  <c r="S682" i="1"/>
  <c r="AB682" i="1" s="1"/>
  <c r="P683" i="1"/>
  <c r="Z683" i="1"/>
  <c r="AB683" i="1" s="1"/>
  <c r="M684" i="1"/>
  <c r="AB684" i="1" s="1"/>
  <c r="V685" i="1"/>
  <c r="AB685" i="1" s="1"/>
  <c r="S686" i="1"/>
  <c r="P687" i="1"/>
  <c r="Z687" i="1"/>
  <c r="AB687" i="1" s="1"/>
  <c r="M688" i="1"/>
  <c r="V689" i="1"/>
  <c r="AB689" i="1" s="1"/>
  <c r="S690" i="1"/>
  <c r="AB690" i="1" s="1"/>
  <c r="P691" i="1"/>
  <c r="Z691" i="1"/>
  <c r="AB691" i="1" s="1"/>
  <c r="M692" i="1"/>
  <c r="AB692" i="1" s="1"/>
  <c r="V693" i="1"/>
  <c r="AB693" i="1" s="1"/>
  <c r="S694" i="1"/>
  <c r="P695" i="1"/>
  <c r="Z695" i="1"/>
  <c r="AB695" i="1" s="1"/>
  <c r="M696" i="1"/>
  <c r="V697" i="1"/>
  <c r="AB697" i="1" s="1"/>
  <c r="S698" i="1"/>
  <c r="AB698" i="1" s="1"/>
  <c r="P699" i="1"/>
  <c r="Z699" i="1"/>
  <c r="AB699" i="1" s="1"/>
  <c r="M700" i="1"/>
  <c r="AB700" i="1" s="1"/>
  <c r="V701" i="1"/>
  <c r="AB701" i="1" s="1"/>
  <c r="S702" i="1"/>
  <c r="P703" i="1"/>
  <c r="Z703" i="1"/>
  <c r="AB703" i="1" s="1"/>
  <c r="M704" i="1"/>
  <c r="V705" i="1"/>
  <c r="AB705" i="1" s="1"/>
  <c r="S706" i="1"/>
  <c r="AB706" i="1" s="1"/>
  <c r="P707" i="1"/>
  <c r="Z707" i="1"/>
  <c r="AB707" i="1" s="1"/>
  <c r="M708" i="1"/>
  <c r="AB708" i="1" s="1"/>
  <c r="V709" i="1"/>
  <c r="AB709" i="1" s="1"/>
  <c r="S710" i="1"/>
  <c r="P711" i="1"/>
  <c r="Z711" i="1"/>
  <c r="AB711" i="1" s="1"/>
  <c r="M712" i="1"/>
  <c r="V713" i="1"/>
  <c r="AB713" i="1" s="1"/>
  <c r="S714" i="1"/>
  <c r="AB714" i="1" s="1"/>
  <c r="P715" i="1"/>
  <c r="Z715" i="1"/>
  <c r="AB715" i="1" s="1"/>
  <c r="M716" i="1"/>
  <c r="AB716" i="1" s="1"/>
  <c r="V717" i="1"/>
  <c r="AB717" i="1" s="1"/>
  <c r="S718" i="1"/>
  <c r="P719" i="1"/>
  <c r="Z719" i="1"/>
  <c r="AB719" i="1" s="1"/>
  <c r="M720" i="1"/>
  <c r="V721" i="1"/>
  <c r="AB721" i="1" s="1"/>
  <c r="S722" i="1"/>
  <c r="AB722" i="1" s="1"/>
  <c r="P723" i="1"/>
  <c r="Z723" i="1"/>
  <c r="AB723" i="1" s="1"/>
  <c r="M724" i="1"/>
  <c r="AB724" i="1" s="1"/>
  <c r="V725" i="1"/>
  <c r="AB725" i="1" s="1"/>
  <c r="S726" i="1"/>
  <c r="P727" i="1"/>
  <c r="Z727" i="1"/>
  <c r="AB727" i="1" s="1"/>
  <c r="M728" i="1"/>
  <c r="V729" i="1"/>
  <c r="AB729" i="1" s="1"/>
  <c r="S730" i="1"/>
  <c r="AB730" i="1" s="1"/>
  <c r="P731" i="1"/>
  <c r="Z731" i="1"/>
  <c r="AB731" i="1" s="1"/>
  <c r="M732" i="1"/>
  <c r="AB732" i="1" s="1"/>
  <c r="V733" i="1"/>
  <c r="AB733" i="1" s="1"/>
  <c r="S734" i="1"/>
  <c r="P735" i="1"/>
  <c r="Z735" i="1"/>
  <c r="AB735" i="1" s="1"/>
  <c r="M736" i="1"/>
  <c r="V737" i="1"/>
  <c r="AB737" i="1" s="1"/>
  <c r="S738" i="1"/>
  <c r="AB738" i="1" s="1"/>
  <c r="P739" i="1"/>
  <c r="Z739" i="1"/>
  <c r="AB739" i="1" s="1"/>
  <c r="M740" i="1"/>
  <c r="AB740" i="1" s="1"/>
  <c r="V741" i="1"/>
  <c r="AB741" i="1" s="1"/>
  <c r="S742" i="1"/>
  <c r="P743" i="1"/>
  <c r="Z743" i="1"/>
  <c r="AB743" i="1" s="1"/>
  <c r="M744" i="1"/>
  <c r="V745" i="1"/>
  <c r="AB745" i="1" s="1"/>
  <c r="S746" i="1"/>
  <c r="AB746" i="1" s="1"/>
  <c r="P747" i="1"/>
  <c r="Z747" i="1"/>
  <c r="AB747" i="1" s="1"/>
  <c r="M748" i="1"/>
  <c r="AB748" i="1" s="1"/>
  <c r="V749" i="1"/>
  <c r="AB749" i="1" s="1"/>
  <c r="S750" i="1"/>
  <c r="P751" i="1"/>
  <c r="Z751" i="1"/>
  <c r="AB751" i="1" s="1"/>
  <c r="M752" i="1"/>
  <c r="V753" i="1"/>
  <c r="AB753" i="1" s="1"/>
  <c r="S754" i="1"/>
  <c r="AB754" i="1" s="1"/>
  <c r="P755" i="1"/>
  <c r="Z755" i="1"/>
  <c r="AB755" i="1" s="1"/>
  <c r="M756" i="1"/>
  <c r="AB756" i="1" s="1"/>
  <c r="V757" i="1"/>
  <c r="AB757" i="1" s="1"/>
  <c r="S758" i="1"/>
  <c r="P759" i="1"/>
  <c r="Z759" i="1"/>
  <c r="AB759" i="1" s="1"/>
  <c r="M760" i="1"/>
  <c r="V761" i="1"/>
  <c r="AB761" i="1" s="1"/>
  <c r="S762" i="1"/>
  <c r="AB762" i="1" s="1"/>
  <c r="P763" i="1"/>
  <c r="Z763" i="1"/>
  <c r="AB763" i="1" s="1"/>
  <c r="M764" i="1"/>
  <c r="AB764" i="1" s="1"/>
  <c r="V765" i="1"/>
  <c r="AB765" i="1" s="1"/>
  <c r="S766" i="1"/>
  <c r="P767" i="1"/>
  <c r="Z767" i="1"/>
  <c r="AB767" i="1" s="1"/>
  <c r="M768" i="1"/>
  <c r="V769" i="1"/>
  <c r="AB769" i="1" s="1"/>
  <c r="S770" i="1"/>
  <c r="AB770" i="1" s="1"/>
  <c r="P771" i="1"/>
  <c r="Z771" i="1"/>
  <c r="AB771" i="1" s="1"/>
  <c r="M772" i="1"/>
  <c r="AB772" i="1" s="1"/>
  <c r="V773" i="1"/>
  <c r="AB773" i="1" s="1"/>
  <c r="S774" i="1"/>
  <c r="P775" i="1"/>
  <c r="Z775" i="1"/>
  <c r="AB775" i="1" s="1"/>
  <c r="M776" i="1"/>
  <c r="V777" i="1"/>
  <c r="AB777" i="1" s="1"/>
  <c r="S778" i="1"/>
  <c r="AB778" i="1" s="1"/>
  <c r="P779" i="1"/>
  <c r="Z779" i="1"/>
  <c r="AB779" i="1" s="1"/>
  <c r="M780" i="1"/>
  <c r="AB780" i="1" s="1"/>
  <c r="V781" i="1"/>
  <c r="AB781" i="1" s="1"/>
  <c r="S782" i="1"/>
  <c r="P783" i="1"/>
  <c r="Z783" i="1"/>
  <c r="AB783" i="1" s="1"/>
  <c r="M784" i="1"/>
  <c r="V785" i="1"/>
  <c r="AB785" i="1" s="1"/>
  <c r="S786" i="1"/>
  <c r="AB786" i="1" s="1"/>
  <c r="P787" i="1"/>
  <c r="Z787" i="1"/>
  <c r="AB787" i="1" s="1"/>
  <c r="M788" i="1"/>
  <c r="AB788" i="1" s="1"/>
  <c r="V789" i="1"/>
  <c r="AB789" i="1" s="1"/>
  <c r="S790" i="1"/>
  <c r="P791" i="1"/>
  <c r="Z791" i="1"/>
  <c r="AB791" i="1" s="1"/>
  <c r="M792" i="1"/>
  <c r="V793" i="1"/>
  <c r="AB793" i="1" s="1"/>
  <c r="S794" i="1"/>
  <c r="AB794" i="1" s="1"/>
  <c r="P795" i="1"/>
  <c r="Z795" i="1"/>
  <c r="AB795" i="1" s="1"/>
  <c r="M796" i="1"/>
  <c r="AB796" i="1" s="1"/>
  <c r="V797" i="1"/>
  <c r="AB797" i="1" s="1"/>
  <c r="S798" i="1"/>
  <c r="P799" i="1"/>
  <c r="Z799" i="1"/>
  <c r="AB799" i="1" s="1"/>
  <c r="M800" i="1"/>
  <c r="V801" i="1"/>
  <c r="AB801" i="1" s="1"/>
  <c r="S802" i="1"/>
  <c r="AB802" i="1" s="1"/>
  <c r="P803" i="1"/>
  <c r="Z803" i="1"/>
  <c r="AB803" i="1" s="1"/>
  <c r="M804" i="1"/>
  <c r="AB804" i="1" s="1"/>
  <c r="V805" i="1"/>
  <c r="AB805" i="1" s="1"/>
  <c r="S806" i="1"/>
  <c r="P807" i="1"/>
  <c r="Z807" i="1"/>
  <c r="AB807" i="1" s="1"/>
  <c r="M808" i="1"/>
  <c r="V809" i="1"/>
  <c r="AB809" i="1" s="1"/>
  <c r="S810" i="1"/>
  <c r="AB810" i="1" s="1"/>
  <c r="P811" i="1"/>
  <c r="Z811" i="1"/>
  <c r="AB811" i="1" s="1"/>
  <c r="M812" i="1"/>
  <c r="AB812" i="1" s="1"/>
  <c r="V813" i="1"/>
  <c r="AB813" i="1" s="1"/>
  <c r="S814" i="1"/>
  <c r="P815" i="1"/>
  <c r="Z815" i="1"/>
  <c r="AB815" i="1" s="1"/>
  <c r="M816" i="1"/>
  <c r="V817" i="1"/>
  <c r="AB817" i="1" s="1"/>
  <c r="S818" i="1"/>
  <c r="AB818" i="1" s="1"/>
  <c r="P819" i="1"/>
  <c r="Z819" i="1"/>
  <c r="AB819" i="1" s="1"/>
  <c r="M820" i="1"/>
  <c r="AB820" i="1" s="1"/>
  <c r="V821" i="1"/>
  <c r="AB821" i="1" s="1"/>
  <c r="S822" i="1"/>
  <c r="P823" i="1"/>
  <c r="Z823" i="1"/>
  <c r="AB823" i="1" s="1"/>
  <c r="M824" i="1"/>
  <c r="V825" i="1"/>
  <c r="AB825" i="1" s="1"/>
  <c r="S826" i="1"/>
  <c r="AB826" i="1" s="1"/>
  <c r="P827" i="1"/>
  <c r="Z827" i="1"/>
  <c r="AB827" i="1" s="1"/>
  <c r="M828" i="1"/>
  <c r="AB828" i="1" s="1"/>
  <c r="V829" i="1"/>
  <c r="AB829" i="1" s="1"/>
  <c r="S830" i="1"/>
  <c r="P831" i="1"/>
  <c r="Z831" i="1"/>
  <c r="AB831" i="1" s="1"/>
  <c r="M832" i="1"/>
  <c r="V833" i="1"/>
  <c r="AB833" i="1" s="1"/>
  <c r="S834" i="1"/>
  <c r="AB834" i="1" s="1"/>
  <c r="P835" i="1"/>
  <c r="Z835" i="1"/>
  <c r="AB835" i="1" s="1"/>
  <c r="M836" i="1"/>
  <c r="AB836" i="1" s="1"/>
  <c r="V837" i="1"/>
  <c r="AB837" i="1" s="1"/>
  <c r="S838" i="1"/>
  <c r="P839" i="1"/>
  <c r="Z839" i="1"/>
  <c r="AB839" i="1" s="1"/>
  <c r="M840" i="1"/>
  <c r="V841" i="1"/>
  <c r="AB841" i="1" s="1"/>
  <c r="S842" i="1"/>
  <c r="AB842" i="1" s="1"/>
  <c r="P843" i="1"/>
  <c r="Z843" i="1"/>
  <c r="AB843" i="1" s="1"/>
  <c r="M844" i="1"/>
  <c r="AB844" i="1" s="1"/>
  <c r="V845" i="1"/>
  <c r="AB845" i="1" s="1"/>
  <c r="S846" i="1"/>
  <c r="P847" i="1"/>
  <c r="Z847" i="1"/>
  <c r="AB847" i="1" s="1"/>
  <c r="M848" i="1"/>
  <c r="V849" i="1"/>
  <c r="AB849" i="1" s="1"/>
  <c r="S850" i="1"/>
  <c r="AB850" i="1" s="1"/>
  <c r="P851" i="1"/>
  <c r="Z851" i="1"/>
  <c r="AB851" i="1" s="1"/>
  <c r="M852" i="1"/>
  <c r="AB852" i="1" s="1"/>
  <c r="V853" i="1"/>
  <c r="AB853" i="1" s="1"/>
  <c r="S854" i="1"/>
  <c r="P855" i="1"/>
  <c r="Z855" i="1"/>
  <c r="AB855" i="1" s="1"/>
  <c r="M856" i="1"/>
  <c r="V857" i="1"/>
  <c r="AB857" i="1" s="1"/>
  <c r="S858" i="1"/>
  <c r="AB858" i="1" s="1"/>
  <c r="P859" i="1"/>
  <c r="Z859" i="1"/>
  <c r="AB859" i="1" s="1"/>
  <c r="M860" i="1"/>
  <c r="AB860" i="1" s="1"/>
  <c r="V861" i="1"/>
  <c r="AB861" i="1" s="1"/>
  <c r="S862" i="1"/>
  <c r="P863" i="1"/>
  <c r="Z863" i="1"/>
  <c r="AB863" i="1" s="1"/>
  <c r="M864" i="1"/>
  <c r="V865" i="1"/>
  <c r="AB865" i="1" s="1"/>
  <c r="S866" i="1"/>
  <c r="AB866" i="1" s="1"/>
  <c r="P867" i="1"/>
  <c r="Z867" i="1"/>
  <c r="AB867" i="1" s="1"/>
  <c r="M868" i="1"/>
  <c r="AB868" i="1" s="1"/>
  <c r="V869" i="1"/>
  <c r="AB869" i="1" s="1"/>
  <c r="S870" i="1"/>
  <c r="P871" i="1"/>
  <c r="Z871" i="1"/>
  <c r="AB871" i="1" s="1"/>
  <c r="M872" i="1"/>
  <c r="V873" i="1"/>
  <c r="AB873" i="1" s="1"/>
  <c r="S874" i="1"/>
  <c r="AB874" i="1" s="1"/>
  <c r="P875" i="1"/>
  <c r="Z875" i="1"/>
  <c r="AB875" i="1" s="1"/>
  <c r="M876" i="1"/>
  <c r="AB876" i="1" s="1"/>
  <c r="V877" i="1"/>
  <c r="AB877" i="1" s="1"/>
  <c r="S878" i="1"/>
  <c r="P879" i="1"/>
  <c r="Z879" i="1"/>
  <c r="AB879" i="1" s="1"/>
  <c r="M880" i="1"/>
  <c r="V881" i="1"/>
  <c r="AB881" i="1" s="1"/>
  <c r="S882" i="1"/>
  <c r="AB882" i="1" s="1"/>
  <c r="P883" i="1"/>
  <c r="Z883" i="1"/>
  <c r="AB883" i="1" s="1"/>
  <c r="M884" i="1"/>
  <c r="AB884" i="1" s="1"/>
  <c r="V885" i="1"/>
  <c r="AB885" i="1" s="1"/>
  <c r="S886" i="1"/>
  <c r="P887" i="1"/>
  <c r="Z887" i="1"/>
  <c r="AB887" i="1" s="1"/>
  <c r="M888" i="1"/>
  <c r="V889" i="1"/>
  <c r="AB889" i="1" s="1"/>
  <c r="S890" i="1"/>
  <c r="AB890" i="1" s="1"/>
  <c r="P891" i="1"/>
  <c r="Z891" i="1"/>
  <c r="AB891" i="1" s="1"/>
  <c r="M892" i="1"/>
  <c r="AB892" i="1" s="1"/>
  <c r="V893" i="1"/>
  <c r="AB893" i="1" s="1"/>
  <c r="S894" i="1"/>
  <c r="P895" i="1"/>
  <c r="Z895" i="1"/>
  <c r="AB895" i="1" s="1"/>
  <c r="M896" i="1"/>
  <c r="V897" i="1"/>
  <c r="AB897" i="1" s="1"/>
  <c r="S898" i="1"/>
  <c r="AB898" i="1" s="1"/>
  <c r="P899" i="1"/>
  <c r="Z899" i="1"/>
  <c r="AB899" i="1" s="1"/>
  <c r="M900" i="1"/>
  <c r="AB900" i="1" s="1"/>
  <c r="V901" i="1"/>
  <c r="AB901" i="1" s="1"/>
  <c r="S902" i="1"/>
  <c r="P903" i="1"/>
  <c r="Z903" i="1"/>
  <c r="AB903" i="1" s="1"/>
  <c r="M904" i="1"/>
  <c r="V905" i="1"/>
  <c r="AB905" i="1" s="1"/>
  <c r="S906" i="1"/>
  <c r="AB906" i="1" s="1"/>
  <c r="P907" i="1"/>
  <c r="Z907" i="1"/>
  <c r="AB907" i="1" s="1"/>
  <c r="M908" i="1"/>
  <c r="AB908" i="1" s="1"/>
  <c r="V909" i="1"/>
  <c r="AB909" i="1" s="1"/>
  <c r="S910" i="1"/>
  <c r="P911" i="1"/>
  <c r="Z911" i="1"/>
  <c r="AB911" i="1" s="1"/>
  <c r="M912" i="1"/>
  <c r="V913" i="1"/>
  <c r="AB913" i="1" s="1"/>
  <c r="S914" i="1"/>
  <c r="AB914" i="1" s="1"/>
  <c r="P915" i="1"/>
  <c r="Z915" i="1"/>
  <c r="AB915" i="1" s="1"/>
  <c r="M916" i="1"/>
  <c r="AB916" i="1" s="1"/>
  <c r="V917" i="1"/>
  <c r="AB917" i="1" s="1"/>
  <c r="S918" i="1"/>
  <c r="P919" i="1"/>
  <c r="Z919" i="1"/>
  <c r="AB919" i="1" s="1"/>
  <c r="M920" i="1"/>
  <c r="V921" i="1"/>
  <c r="AB921" i="1" s="1"/>
  <c r="S922" i="1"/>
  <c r="AB922" i="1" s="1"/>
  <c r="P923" i="1"/>
  <c r="Z923" i="1"/>
  <c r="AB923" i="1" s="1"/>
  <c r="M924" i="1"/>
  <c r="AB924" i="1" s="1"/>
  <c r="V925" i="1"/>
  <c r="AB925" i="1" s="1"/>
  <c r="S926" i="1"/>
  <c r="P927" i="1"/>
  <c r="Z927" i="1"/>
  <c r="AB927" i="1" s="1"/>
  <c r="M928" i="1"/>
  <c r="V929" i="1"/>
  <c r="AB929" i="1" s="1"/>
  <c r="S930" i="1"/>
  <c r="AB930" i="1" s="1"/>
  <c r="P931" i="1"/>
  <c r="Z931" i="1"/>
  <c r="AB931" i="1" s="1"/>
  <c r="M932" i="1"/>
  <c r="AB932" i="1" s="1"/>
  <c r="V933" i="1"/>
  <c r="AB933" i="1" s="1"/>
  <c r="S934" i="1"/>
  <c r="P935" i="1"/>
  <c r="Z935" i="1"/>
  <c r="AB935" i="1" s="1"/>
  <c r="M936" i="1"/>
  <c r="V937" i="1"/>
  <c r="AB937" i="1" s="1"/>
  <c r="S938" i="1"/>
  <c r="AB938" i="1" s="1"/>
  <c r="P939" i="1"/>
  <c r="Z939" i="1"/>
  <c r="AB939" i="1" s="1"/>
  <c r="M940" i="1"/>
  <c r="AB940" i="1" s="1"/>
  <c r="V941" i="1"/>
  <c r="AB941" i="1" s="1"/>
  <c r="S942" i="1"/>
  <c r="P943" i="1"/>
  <c r="Z943" i="1"/>
  <c r="AB943" i="1" s="1"/>
  <c r="M944" i="1"/>
  <c r="V945" i="1"/>
  <c r="AB945" i="1" s="1"/>
  <c r="S946" i="1"/>
  <c r="AB946" i="1" s="1"/>
  <c r="P947" i="1"/>
  <c r="Z947" i="1"/>
  <c r="AB947" i="1" s="1"/>
  <c r="M948" i="1"/>
  <c r="AB948" i="1" s="1"/>
  <c r="V949" i="1"/>
  <c r="AB949" i="1" s="1"/>
  <c r="S950" i="1"/>
  <c r="P951" i="1"/>
  <c r="Z951" i="1"/>
  <c r="AB951" i="1" s="1"/>
  <c r="M952" i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P959" i="1"/>
  <c r="Z959" i="1"/>
  <c r="AB959" i="1" s="1"/>
  <c r="M960" i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P967" i="1"/>
  <c r="Z967" i="1"/>
  <c r="AB967" i="1" s="1"/>
  <c r="M968" i="1"/>
  <c r="V969" i="1"/>
  <c r="AB969" i="1" s="1"/>
  <c r="S970" i="1"/>
  <c r="AB970" i="1" s="1"/>
  <c r="P971" i="1"/>
  <c r="Z971" i="1"/>
  <c r="AB971" i="1" s="1"/>
  <c r="M972" i="1"/>
  <c r="AB972" i="1" s="1"/>
  <c r="V973" i="1"/>
  <c r="AB973" i="1" s="1"/>
  <c r="S974" i="1"/>
  <c r="P975" i="1"/>
  <c r="Z975" i="1"/>
  <c r="AB975" i="1" s="1"/>
  <c r="M976" i="1"/>
  <c r="V977" i="1"/>
  <c r="AB977" i="1" s="1"/>
  <c r="S978" i="1"/>
  <c r="AB978" i="1" s="1"/>
  <c r="P979" i="1"/>
  <c r="Z979" i="1"/>
  <c r="AB979" i="1" s="1"/>
  <c r="M980" i="1"/>
  <c r="AB980" i="1" s="1"/>
  <c r="V981" i="1"/>
  <c r="AB981" i="1" s="1"/>
  <c r="S982" i="1"/>
  <c r="P983" i="1"/>
  <c r="Z983" i="1"/>
  <c r="AB983" i="1" s="1"/>
  <c r="M984" i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P991" i="1"/>
  <c r="Z991" i="1"/>
  <c r="AB991" i="1" s="1"/>
  <c r="M992" i="1"/>
  <c r="V993" i="1"/>
  <c r="AB993" i="1" s="1"/>
  <c r="S994" i="1"/>
  <c r="AB994" i="1" s="1"/>
  <c r="P995" i="1"/>
  <c r="Z995" i="1"/>
  <c r="AB995" i="1" s="1"/>
  <c r="M996" i="1"/>
  <c r="AB996" i="1" s="1"/>
  <c r="V997" i="1"/>
  <c r="AB997" i="1" s="1"/>
  <c r="S998" i="1"/>
  <c r="P999" i="1"/>
  <c r="Z999" i="1"/>
  <c r="AB999" i="1" s="1"/>
  <c r="M1000" i="1"/>
  <c r="V1001" i="1"/>
  <c r="AB1001" i="1" s="1"/>
  <c r="S1002" i="1"/>
  <c r="AB1002" i="1" s="1"/>
  <c r="P1003" i="1"/>
  <c r="Z1003" i="1"/>
  <c r="AB1003" i="1" s="1"/>
  <c r="M1004" i="1"/>
  <c r="AB1004" i="1" s="1"/>
  <c r="V1005" i="1"/>
  <c r="AB1005" i="1" s="1"/>
  <c r="S1006" i="1"/>
  <c r="P1007" i="1"/>
  <c r="Z1007" i="1"/>
  <c r="AB1007" i="1" s="1"/>
  <c r="M1008" i="1"/>
  <c r="V1009" i="1"/>
  <c r="AB1009" i="1" s="1"/>
  <c r="S1010" i="1"/>
  <c r="AB1010" i="1" s="1"/>
  <c r="P1011" i="1"/>
  <c r="Z1011" i="1"/>
  <c r="AB1011" i="1" s="1"/>
  <c r="M1012" i="1"/>
  <c r="AB1012" i="1" s="1"/>
  <c r="V1013" i="1"/>
  <c r="AB1013" i="1" s="1"/>
  <c r="S1014" i="1"/>
  <c r="P1015" i="1"/>
  <c r="Z1015" i="1"/>
  <c r="AB1015" i="1" s="1"/>
  <c r="M1016" i="1"/>
  <c r="V1017" i="1"/>
  <c r="AB1017" i="1" s="1"/>
  <c r="S1018" i="1"/>
  <c r="AB1018" i="1" s="1"/>
  <c r="P1019" i="1"/>
  <c r="Z1019" i="1"/>
  <c r="AB1019" i="1" s="1"/>
  <c r="M1020" i="1"/>
  <c r="AB1020" i="1" s="1"/>
  <c r="V1021" i="1"/>
  <c r="AB1021" i="1" s="1"/>
  <c r="S1022" i="1"/>
  <c r="P1023" i="1"/>
  <c r="Z1023" i="1"/>
  <c r="AB1023" i="1" s="1"/>
  <c r="M1024" i="1"/>
  <c r="V1025" i="1"/>
  <c r="AB1025" i="1" s="1"/>
  <c r="S1026" i="1"/>
  <c r="AB1026" i="1" s="1"/>
  <c r="P1027" i="1"/>
  <c r="Z1027" i="1"/>
  <c r="AB1027" i="1" s="1"/>
  <c r="M1028" i="1"/>
  <c r="AB1028" i="1" s="1"/>
  <c r="V1029" i="1"/>
  <c r="AB1029" i="1" s="1"/>
  <c r="S1030" i="1"/>
  <c r="P1031" i="1"/>
  <c r="Z1031" i="1"/>
  <c r="AB1031" i="1" s="1"/>
  <c r="M1032" i="1"/>
  <c r="V1033" i="1"/>
  <c r="AB1033" i="1" s="1"/>
  <c r="S1034" i="1"/>
  <c r="AB1034" i="1" s="1"/>
  <c r="P1035" i="1"/>
  <c r="Z1035" i="1"/>
  <c r="AB1035" i="1" s="1"/>
  <c r="M1036" i="1"/>
  <c r="AB1036" i="1" s="1"/>
  <c r="V1037" i="1"/>
  <c r="AB1037" i="1" s="1"/>
  <c r="S1038" i="1"/>
  <c r="P1039" i="1"/>
  <c r="Z1039" i="1"/>
  <c r="AB1039" i="1" s="1"/>
  <c r="M1040" i="1"/>
  <c r="V1041" i="1"/>
  <c r="AB1041" i="1" s="1"/>
  <c r="S1042" i="1"/>
  <c r="AB1042" i="1" s="1"/>
  <c r="P1043" i="1"/>
  <c r="Z1043" i="1"/>
  <c r="AB1043" i="1" s="1"/>
  <c r="M1044" i="1"/>
  <c r="AB1044" i="1" s="1"/>
  <c r="V1045" i="1"/>
  <c r="AB1045" i="1" s="1"/>
  <c r="S1046" i="1"/>
  <c r="P1047" i="1"/>
  <c r="Z1047" i="1"/>
  <c r="AB1047" i="1" s="1"/>
  <c r="M1048" i="1"/>
  <c r="V1049" i="1"/>
  <c r="AB1049" i="1" s="1"/>
  <c r="S1050" i="1"/>
  <c r="AB1050" i="1" s="1"/>
  <c r="P1051" i="1"/>
  <c r="Z1051" i="1"/>
  <c r="AB1051" i="1" s="1"/>
  <c r="M1052" i="1"/>
  <c r="AB1052" i="1" s="1"/>
  <c r="V1053" i="1"/>
  <c r="AB1053" i="1" s="1"/>
  <c r="S1054" i="1"/>
  <c r="P1055" i="1"/>
  <c r="Z1055" i="1"/>
  <c r="AB1055" i="1" s="1"/>
  <c r="M1056" i="1"/>
  <c r="V1057" i="1"/>
  <c r="AB1057" i="1" s="1"/>
  <c r="S1058" i="1"/>
  <c r="AB1058" i="1" s="1"/>
  <c r="P1059" i="1"/>
  <c r="Z1059" i="1"/>
  <c r="AB1059" i="1" s="1"/>
  <c r="M1060" i="1"/>
  <c r="AB1060" i="1" s="1"/>
  <c r="V1061" i="1"/>
  <c r="AB1061" i="1" s="1"/>
  <c r="S1062" i="1"/>
  <c r="P1063" i="1"/>
  <c r="Z1063" i="1"/>
  <c r="AB1063" i="1" s="1"/>
  <c r="M1064" i="1"/>
  <c r="V1065" i="1"/>
  <c r="AB1065" i="1" s="1"/>
  <c r="S1066" i="1"/>
  <c r="AB1066" i="1" s="1"/>
  <c r="P1067" i="1"/>
  <c r="Z1067" i="1"/>
  <c r="AB1067" i="1" s="1"/>
  <c r="M1068" i="1"/>
  <c r="AB1068" i="1" s="1"/>
  <c r="V1069" i="1"/>
  <c r="AB1069" i="1" s="1"/>
  <c r="S1070" i="1"/>
  <c r="P1071" i="1"/>
  <c r="Z1071" i="1"/>
  <c r="AB1071" i="1" s="1"/>
  <c r="M1072" i="1"/>
  <c r="V1073" i="1"/>
  <c r="AB1073" i="1" s="1"/>
  <c r="S1074" i="1"/>
  <c r="AB1074" i="1" s="1"/>
  <c r="P1075" i="1"/>
  <c r="Z1075" i="1"/>
  <c r="AB1075" i="1" s="1"/>
  <c r="M1076" i="1"/>
  <c r="AB1076" i="1" s="1"/>
  <c r="V1077" i="1"/>
  <c r="AB1077" i="1" s="1"/>
  <c r="S1078" i="1"/>
  <c r="P1079" i="1"/>
  <c r="Z1079" i="1"/>
  <c r="AB1079" i="1" s="1"/>
  <c r="M1080" i="1"/>
  <c r="V1081" i="1"/>
  <c r="AB1081" i="1" s="1"/>
  <c r="S1082" i="1"/>
  <c r="AB1082" i="1" s="1"/>
  <c r="P1083" i="1"/>
  <c r="Z1083" i="1"/>
  <c r="AB1083" i="1" s="1"/>
  <c r="M1084" i="1"/>
  <c r="AB1084" i="1" s="1"/>
  <c r="V1085" i="1"/>
  <c r="AB1085" i="1" s="1"/>
  <c r="S1086" i="1"/>
  <c r="P1087" i="1"/>
  <c r="Z1087" i="1"/>
  <c r="AB1087" i="1" s="1"/>
  <c r="M1088" i="1"/>
  <c r="V1089" i="1"/>
  <c r="AB1089" i="1" s="1"/>
  <c r="S1090" i="1"/>
  <c r="AB1090" i="1" s="1"/>
  <c r="P1091" i="1"/>
  <c r="Z1091" i="1"/>
  <c r="AB1091" i="1" s="1"/>
  <c r="M1092" i="1"/>
  <c r="AB1092" i="1" s="1"/>
  <c r="V1093" i="1"/>
  <c r="AB1093" i="1" s="1"/>
  <c r="S1094" i="1"/>
  <c r="P1095" i="1"/>
  <c r="Z1095" i="1"/>
  <c r="AB1095" i="1" s="1"/>
  <c r="M1096" i="1"/>
  <c r="V1097" i="1"/>
  <c r="AB1097" i="1" s="1"/>
  <c r="S1098" i="1"/>
  <c r="AB1098" i="1" s="1"/>
  <c r="P1099" i="1"/>
  <c r="Z1099" i="1"/>
  <c r="AB1099" i="1" s="1"/>
  <c r="M1100" i="1"/>
  <c r="AB1100" i="1" s="1"/>
  <c r="V1101" i="1"/>
  <c r="AB1101" i="1" s="1"/>
  <c r="S1102" i="1"/>
  <c r="P1103" i="1"/>
  <c r="Z1103" i="1"/>
  <c r="AB1103" i="1" s="1"/>
  <c r="M1104" i="1"/>
  <c r="V1105" i="1"/>
  <c r="AB1105" i="1" s="1"/>
  <c r="S1106" i="1"/>
  <c r="AB1106" i="1" s="1"/>
  <c r="P1107" i="1"/>
  <c r="Z1107" i="1"/>
  <c r="AB1107" i="1" s="1"/>
  <c r="M1108" i="1"/>
  <c r="AB1108" i="1" s="1"/>
  <c r="V1109" i="1"/>
  <c r="AB1109" i="1" s="1"/>
  <c r="S1110" i="1"/>
  <c r="P1111" i="1"/>
  <c r="Z1111" i="1"/>
  <c r="AB1111" i="1" s="1"/>
  <c r="M1112" i="1"/>
  <c r="V1113" i="1"/>
  <c r="AB1113" i="1" s="1"/>
  <c r="S1114" i="1"/>
  <c r="AB1114" i="1" s="1"/>
  <c r="P1115" i="1"/>
  <c r="Z1115" i="1"/>
  <c r="AB1115" i="1" s="1"/>
  <c r="M1116" i="1"/>
  <c r="AB1116" i="1" s="1"/>
  <c r="V1117" i="1"/>
  <c r="AB1117" i="1" s="1"/>
  <c r="S1118" i="1"/>
  <c r="P1119" i="1"/>
  <c r="Z1119" i="1"/>
  <c r="AB1119" i="1" s="1"/>
  <c r="M1120" i="1"/>
  <c r="V1121" i="1"/>
  <c r="AB1121" i="1" s="1"/>
  <c r="S1122" i="1"/>
  <c r="AB1122" i="1" s="1"/>
  <c r="P1123" i="1"/>
  <c r="Z1123" i="1"/>
  <c r="AB1123" i="1" s="1"/>
  <c r="M1124" i="1"/>
  <c r="AB1124" i="1" s="1"/>
  <c r="V1125" i="1"/>
  <c r="AB1125" i="1" s="1"/>
  <c r="S1126" i="1"/>
  <c r="P1127" i="1"/>
  <c r="Z1127" i="1"/>
  <c r="AB1127" i="1" s="1"/>
  <c r="M1128" i="1"/>
  <c r="V1129" i="1"/>
  <c r="AB1129" i="1" s="1"/>
  <c r="S1130" i="1"/>
  <c r="AB1130" i="1" s="1"/>
  <c r="P1131" i="1"/>
  <c r="Z1131" i="1"/>
  <c r="AB1131" i="1" s="1"/>
  <c r="M1132" i="1"/>
  <c r="AB1132" i="1" s="1"/>
  <c r="V1133" i="1"/>
  <c r="AB1133" i="1" s="1"/>
  <c r="S1134" i="1"/>
  <c r="P1135" i="1"/>
  <c r="Z1135" i="1"/>
  <c r="AB1135" i="1" s="1"/>
  <c r="M1136" i="1"/>
  <c r="V1137" i="1"/>
  <c r="AB1137" i="1" s="1"/>
  <c r="S1138" i="1"/>
  <c r="AB1138" i="1" s="1"/>
  <c r="P1139" i="1"/>
  <c r="Z1139" i="1"/>
  <c r="AB1139" i="1" s="1"/>
  <c r="M1140" i="1"/>
  <c r="AB1140" i="1" s="1"/>
  <c r="V1141" i="1"/>
  <c r="AB1141" i="1" s="1"/>
  <c r="S1142" i="1"/>
  <c r="P1143" i="1"/>
  <c r="Z1143" i="1"/>
  <c r="AB1143" i="1" s="1"/>
  <c r="M1144" i="1"/>
  <c r="V1145" i="1"/>
  <c r="AB1145" i="1" s="1"/>
  <c r="S1146" i="1"/>
  <c r="AB1146" i="1" s="1"/>
  <c r="P1147" i="1"/>
  <c r="Z1147" i="1"/>
  <c r="AB1147" i="1" s="1"/>
  <c r="M1148" i="1"/>
  <c r="AB1148" i="1" s="1"/>
  <c r="V1149" i="1"/>
  <c r="AB1149" i="1" s="1"/>
  <c r="S1150" i="1"/>
  <c r="P1151" i="1"/>
  <c r="Z1151" i="1"/>
  <c r="AB1151" i="1" s="1"/>
  <c r="M1152" i="1"/>
  <c r="V1153" i="1"/>
  <c r="AB1153" i="1" s="1"/>
  <c r="S1154" i="1"/>
  <c r="AB1154" i="1" s="1"/>
  <c r="P1155" i="1"/>
  <c r="Z1155" i="1"/>
  <c r="AB1155" i="1" s="1"/>
  <c r="M1156" i="1"/>
  <c r="AB1156" i="1" s="1"/>
  <c r="V1157" i="1"/>
  <c r="AB1157" i="1" s="1"/>
  <c r="S1158" i="1"/>
  <c r="P1159" i="1"/>
  <c r="Z1159" i="1"/>
  <c r="AB1159" i="1" s="1"/>
  <c r="M1160" i="1"/>
  <c r="V1161" i="1"/>
  <c r="AB1161" i="1" s="1"/>
  <c r="S1162" i="1"/>
  <c r="AB1162" i="1" s="1"/>
  <c r="P1163" i="1"/>
  <c r="Z1163" i="1"/>
  <c r="AB1163" i="1" s="1"/>
  <c r="M1164" i="1"/>
  <c r="AB1164" i="1" s="1"/>
  <c r="V1165" i="1"/>
  <c r="AB1165" i="1" s="1"/>
  <c r="S1166" i="1"/>
  <c r="P1167" i="1"/>
  <c r="Z1167" i="1"/>
  <c r="AB1167" i="1" s="1"/>
  <c r="M1168" i="1"/>
  <c r="V1169" i="1"/>
  <c r="AB1169" i="1" s="1"/>
  <c r="S1170" i="1"/>
  <c r="AB1170" i="1" s="1"/>
  <c r="P1171" i="1"/>
  <c r="Z1171" i="1"/>
  <c r="AB1171" i="1" s="1"/>
  <c r="M1172" i="1"/>
  <c r="AB1172" i="1" s="1"/>
  <c r="V1173" i="1"/>
  <c r="AB1173" i="1" s="1"/>
  <c r="S1174" i="1"/>
  <c r="P1175" i="1"/>
  <c r="Z1175" i="1"/>
  <c r="AB1175" i="1" s="1"/>
  <c r="M1176" i="1"/>
  <c r="V1177" i="1"/>
  <c r="AB1177" i="1" s="1"/>
  <c r="S1178" i="1"/>
  <c r="AB1178" i="1" s="1"/>
  <c r="P1179" i="1"/>
  <c r="Z1179" i="1"/>
  <c r="AB1179" i="1" s="1"/>
  <c r="M1180" i="1"/>
  <c r="AB1180" i="1" s="1"/>
  <c r="V1181" i="1"/>
  <c r="AB1181" i="1" s="1"/>
  <c r="S1182" i="1"/>
  <c r="P1183" i="1"/>
  <c r="Z1183" i="1"/>
  <c r="AB1183" i="1" s="1"/>
  <c r="M1184" i="1"/>
  <c r="V1185" i="1"/>
  <c r="AB1185" i="1" s="1"/>
  <c r="S1186" i="1"/>
  <c r="AB1186" i="1" s="1"/>
  <c r="P1187" i="1"/>
  <c r="Z1187" i="1"/>
  <c r="AB1187" i="1" s="1"/>
  <c r="M1188" i="1"/>
  <c r="AB1188" i="1" s="1"/>
  <c r="V1189" i="1"/>
  <c r="AB1189" i="1" s="1"/>
  <c r="S1190" i="1"/>
  <c r="P1191" i="1"/>
  <c r="Z1191" i="1"/>
  <c r="AB1191" i="1" s="1"/>
  <c r="M1192" i="1"/>
  <c r="V1193" i="1"/>
  <c r="AB1193" i="1" s="1"/>
  <c r="S1194" i="1"/>
  <c r="AB1194" i="1" s="1"/>
  <c r="P1195" i="1"/>
  <c r="Z1195" i="1"/>
  <c r="AB1195" i="1" s="1"/>
  <c r="M1196" i="1"/>
  <c r="AB1196" i="1" s="1"/>
  <c r="V1197" i="1"/>
  <c r="AB1197" i="1" s="1"/>
  <c r="S1198" i="1"/>
  <c r="P1199" i="1"/>
  <c r="Z1199" i="1"/>
  <c r="AB1199" i="1" s="1"/>
  <c r="M1200" i="1"/>
  <c r="V1201" i="1"/>
  <c r="AB1201" i="1" s="1"/>
  <c r="S1202" i="1"/>
  <c r="AB1202" i="1" s="1"/>
  <c r="P1203" i="1"/>
  <c r="Z1203" i="1"/>
  <c r="AB1203" i="1" s="1"/>
  <c r="M1204" i="1"/>
  <c r="AB1204" i="1" s="1"/>
  <c r="V1205" i="1"/>
  <c r="AB1205" i="1" s="1"/>
  <c r="S1206" i="1"/>
  <c r="P1207" i="1"/>
  <c r="Z1207" i="1"/>
  <c r="AB1207" i="1" s="1"/>
  <c r="M1208" i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P1215" i="1"/>
  <c r="Z1215" i="1"/>
  <c r="AB1215" i="1" s="1"/>
  <c r="M1216" i="1"/>
  <c r="V1217" i="1"/>
  <c r="AB1217" i="1" s="1"/>
  <c r="S1218" i="1"/>
  <c r="AB1218" i="1" s="1"/>
  <c r="P1219" i="1"/>
  <c r="Z1219" i="1"/>
  <c r="AB1219" i="1" s="1"/>
  <c r="M1220" i="1"/>
  <c r="AB1220" i="1" s="1"/>
  <c r="V1221" i="1"/>
  <c r="AB1221" i="1" s="1"/>
  <c r="S1222" i="1"/>
  <c r="P1223" i="1"/>
  <c r="Z1223" i="1"/>
  <c r="AB1223" i="1" s="1"/>
  <c r="M1224" i="1"/>
  <c r="V1225" i="1"/>
  <c r="AB1225" i="1" s="1"/>
  <c r="S1226" i="1"/>
  <c r="AB1226" i="1" s="1"/>
  <c r="P1227" i="1"/>
  <c r="Z1227" i="1"/>
  <c r="AB1227" i="1" s="1"/>
  <c r="M1228" i="1"/>
  <c r="AB1228" i="1" s="1"/>
  <c r="V1229" i="1"/>
  <c r="AB1229" i="1" s="1"/>
  <c r="S1230" i="1"/>
  <c r="P1231" i="1"/>
  <c r="Z1231" i="1"/>
  <c r="AB1231" i="1" s="1"/>
  <c r="M1232" i="1"/>
  <c r="V1233" i="1"/>
  <c r="AB1233" i="1" s="1"/>
  <c r="S1234" i="1"/>
  <c r="AB1234" i="1" s="1"/>
  <c r="P1235" i="1"/>
  <c r="Z1235" i="1"/>
  <c r="AB1235" i="1" s="1"/>
  <c r="M1236" i="1"/>
  <c r="AB1236" i="1" s="1"/>
  <c r="V1237" i="1"/>
  <c r="AB1237" i="1" s="1"/>
  <c r="S1238" i="1"/>
  <c r="P1239" i="1"/>
  <c r="Z1239" i="1"/>
  <c r="AB1239" i="1" s="1"/>
  <c r="M1240" i="1"/>
  <c r="V1241" i="1"/>
  <c r="AB1241" i="1" s="1"/>
  <c r="S1242" i="1"/>
  <c r="AB1242" i="1" s="1"/>
  <c r="P1243" i="1"/>
  <c r="Z1243" i="1"/>
  <c r="AB1243" i="1" s="1"/>
  <c r="M1244" i="1"/>
  <c r="AB1244" i="1" s="1"/>
  <c r="V1245" i="1"/>
  <c r="AB1245" i="1" s="1"/>
  <c r="S1246" i="1"/>
  <c r="P1247" i="1"/>
  <c r="Z1247" i="1"/>
  <c r="AB1247" i="1" s="1"/>
  <c r="M1248" i="1"/>
  <c r="V1249" i="1"/>
  <c r="AB1249" i="1" s="1"/>
  <c r="S1250" i="1"/>
  <c r="AB1250" i="1" s="1"/>
  <c r="P1251" i="1"/>
  <c r="Z1251" i="1"/>
  <c r="AB1251" i="1" s="1"/>
  <c r="M1252" i="1"/>
  <c r="AB1252" i="1" s="1"/>
  <c r="V1253" i="1"/>
  <c r="AB1253" i="1" s="1"/>
  <c r="S1254" i="1"/>
  <c r="P1255" i="1"/>
  <c r="Z1255" i="1"/>
  <c r="AB1255" i="1" s="1"/>
  <c r="M1256" i="1"/>
  <c r="V1257" i="1"/>
  <c r="AB1257" i="1" s="1"/>
  <c r="S1258" i="1"/>
  <c r="AB1258" i="1" s="1"/>
  <c r="P1259" i="1"/>
  <c r="Z1259" i="1"/>
  <c r="AB1259" i="1" s="1"/>
  <c r="M1260" i="1"/>
  <c r="AB1260" i="1" s="1"/>
  <c r="V1261" i="1"/>
  <c r="AB1261" i="1" s="1"/>
  <c r="S1262" i="1"/>
  <c r="P1263" i="1"/>
  <c r="Z1263" i="1"/>
  <c r="AB1263" i="1" s="1"/>
  <c r="M1264" i="1"/>
  <c r="V1265" i="1"/>
  <c r="AB1265" i="1" s="1"/>
  <c r="S1266" i="1"/>
  <c r="AB1266" i="1" s="1"/>
  <c r="P1267" i="1"/>
  <c r="Z1267" i="1"/>
  <c r="AB1267" i="1" s="1"/>
  <c r="M1268" i="1"/>
  <c r="AB1268" i="1" s="1"/>
  <c r="V1269" i="1"/>
  <c r="AB1269" i="1" s="1"/>
  <c r="S1270" i="1"/>
  <c r="P1271" i="1"/>
  <c r="Z1271" i="1"/>
  <c r="AB1271" i="1" s="1"/>
  <c r="M1272" i="1"/>
  <c r="V1273" i="1"/>
  <c r="AB1273" i="1" s="1"/>
  <c r="S1274" i="1"/>
  <c r="AB1274" i="1" s="1"/>
  <c r="P1275" i="1"/>
  <c r="Z1275" i="1"/>
  <c r="AB1275" i="1" s="1"/>
  <c r="M1276" i="1"/>
  <c r="AB1276" i="1" s="1"/>
  <c r="V1277" i="1"/>
  <c r="AB1277" i="1" s="1"/>
  <c r="S1278" i="1"/>
  <c r="P1279" i="1"/>
  <c r="Z1279" i="1"/>
  <c r="AB1279" i="1" s="1"/>
  <c r="M1280" i="1"/>
  <c r="V1281" i="1"/>
  <c r="AB1281" i="1" s="1"/>
  <c r="S1282" i="1"/>
  <c r="AB1282" i="1" s="1"/>
  <c r="P1283" i="1"/>
  <c r="Z1283" i="1"/>
  <c r="AB1283" i="1" s="1"/>
  <c r="M1284" i="1"/>
  <c r="AB1284" i="1" s="1"/>
  <c r="V1285" i="1"/>
  <c r="AB1285" i="1" s="1"/>
  <c r="S1286" i="1"/>
  <c r="P1287" i="1"/>
  <c r="Z1287" i="1"/>
  <c r="AB1287" i="1" s="1"/>
  <c r="M1288" i="1"/>
  <c r="V1289" i="1"/>
  <c r="AB1289" i="1" s="1"/>
  <c r="S1290" i="1"/>
  <c r="AB1290" i="1" s="1"/>
  <c r="P1291" i="1"/>
  <c r="Z1291" i="1"/>
  <c r="AB1291" i="1" s="1"/>
  <c r="M1292" i="1"/>
  <c r="AB1292" i="1" s="1"/>
  <c r="V1293" i="1"/>
  <c r="AB1293" i="1" s="1"/>
  <c r="S1294" i="1"/>
  <c r="P1295" i="1"/>
  <c r="Z1295" i="1"/>
  <c r="AB1295" i="1" s="1"/>
  <c r="M1296" i="1"/>
  <c r="V1297" i="1"/>
  <c r="AB1297" i="1" s="1"/>
  <c r="S1298" i="1"/>
  <c r="AB1298" i="1" s="1"/>
  <c r="P1299" i="1"/>
  <c r="Z1299" i="1"/>
  <c r="AB1299" i="1" s="1"/>
  <c r="M1300" i="1"/>
  <c r="AB1300" i="1" s="1"/>
  <c r="V1301" i="1"/>
  <c r="AB1301" i="1" s="1"/>
  <c r="S1302" i="1"/>
  <c r="P1303" i="1"/>
  <c r="Z1303" i="1"/>
  <c r="AB1303" i="1" s="1"/>
  <c r="M1304" i="1"/>
  <c r="V1305" i="1"/>
  <c r="AB1305" i="1" s="1"/>
  <c r="S1306" i="1"/>
  <c r="AB1306" i="1" s="1"/>
  <c r="P1307" i="1"/>
  <c r="Z1307" i="1"/>
  <c r="AB1307" i="1" s="1"/>
  <c r="M1308" i="1"/>
  <c r="AB1308" i="1" s="1"/>
  <c r="V1309" i="1"/>
  <c r="AB1309" i="1" s="1"/>
  <c r="S1310" i="1"/>
  <c r="P1311" i="1"/>
  <c r="Z1311" i="1"/>
  <c r="AB1311" i="1" s="1"/>
  <c r="M1312" i="1"/>
  <c r="V1313" i="1"/>
  <c r="AB1313" i="1" s="1"/>
  <c r="S1314" i="1"/>
  <c r="AB1314" i="1" s="1"/>
  <c r="P1315" i="1"/>
  <c r="Z1315" i="1"/>
  <c r="AB1315" i="1" s="1"/>
  <c r="M1316" i="1"/>
  <c r="AB1316" i="1" s="1"/>
  <c r="V1317" i="1"/>
  <c r="AB1317" i="1" s="1"/>
  <c r="S1318" i="1"/>
  <c r="P1319" i="1"/>
  <c r="Z1319" i="1"/>
  <c r="AB1319" i="1" s="1"/>
  <c r="M1320" i="1"/>
  <c r="V1321" i="1"/>
  <c r="AB1321" i="1" s="1"/>
  <c r="S1322" i="1"/>
  <c r="AB1322" i="1" s="1"/>
  <c r="P1323" i="1"/>
  <c r="Z1323" i="1"/>
  <c r="AB1323" i="1" s="1"/>
  <c r="M1324" i="1"/>
  <c r="AB1324" i="1" s="1"/>
  <c r="V1325" i="1"/>
  <c r="AB1325" i="1" s="1"/>
  <c r="S1326" i="1"/>
  <c r="P1327" i="1"/>
  <c r="Z1327" i="1"/>
  <c r="AB1327" i="1" s="1"/>
  <c r="M1328" i="1"/>
  <c r="V1329" i="1"/>
  <c r="AB1329" i="1" s="1"/>
  <c r="S1330" i="1"/>
  <c r="AB1330" i="1" s="1"/>
  <c r="P1331" i="1"/>
  <c r="Z1331" i="1"/>
  <c r="AB1331" i="1" s="1"/>
  <c r="M1332" i="1"/>
  <c r="AB1332" i="1" s="1"/>
  <c r="V1333" i="1"/>
  <c r="AB1333" i="1" s="1"/>
  <c r="S1334" i="1"/>
  <c r="P1335" i="1"/>
  <c r="Z1335" i="1"/>
  <c r="AB1335" i="1" s="1"/>
  <c r="M1336" i="1"/>
  <c r="V1337" i="1"/>
  <c r="AB1337" i="1" s="1"/>
  <c r="S1338" i="1"/>
  <c r="AB1338" i="1" s="1"/>
  <c r="P1339" i="1"/>
  <c r="Z1339" i="1"/>
  <c r="AB1339" i="1" s="1"/>
  <c r="M1340" i="1"/>
  <c r="AB1340" i="1" s="1"/>
  <c r="V1341" i="1"/>
  <c r="AB1341" i="1" s="1"/>
  <c r="S1342" i="1"/>
  <c r="P1343" i="1"/>
  <c r="Z1343" i="1"/>
  <c r="AB1343" i="1" s="1"/>
  <c r="M1344" i="1"/>
  <c r="V1345" i="1"/>
  <c r="AB1345" i="1" s="1"/>
  <c r="S1346" i="1"/>
  <c r="AB1346" i="1" s="1"/>
  <c r="P1347" i="1"/>
  <c r="Z1347" i="1"/>
  <c r="AB1347" i="1" s="1"/>
  <c r="M1348" i="1"/>
  <c r="AB1348" i="1" s="1"/>
  <c r="V1349" i="1"/>
  <c r="AB1349" i="1" s="1"/>
  <c r="S1350" i="1"/>
  <c r="P1351" i="1"/>
  <c r="Z1351" i="1"/>
  <c r="AB1351" i="1" s="1"/>
  <c r="M1352" i="1"/>
  <c r="V1353" i="1"/>
  <c r="AB1353" i="1" s="1"/>
  <c r="S1354" i="1"/>
  <c r="AB1354" i="1" s="1"/>
  <c r="P1355" i="1"/>
  <c r="Z1355" i="1"/>
  <c r="AB1355" i="1" s="1"/>
  <c r="M1356" i="1"/>
  <c r="AB1356" i="1" s="1"/>
  <c r="V1357" i="1"/>
  <c r="AB1357" i="1" s="1"/>
  <c r="S1358" i="1"/>
  <c r="P1359" i="1"/>
  <c r="Z1359" i="1"/>
  <c r="AB1359" i="1" s="1"/>
  <c r="M1360" i="1"/>
  <c r="V1361" i="1"/>
  <c r="AB1361" i="1" s="1"/>
  <c r="S1362" i="1"/>
  <c r="AB1362" i="1" s="1"/>
  <c r="P1363" i="1"/>
  <c r="Z1363" i="1"/>
  <c r="AB1363" i="1" s="1"/>
  <c r="M1364" i="1"/>
  <c r="AB1364" i="1" s="1"/>
  <c r="V1365" i="1"/>
  <c r="AB1365" i="1" s="1"/>
  <c r="S1366" i="1"/>
  <c r="P1367" i="1"/>
  <c r="Z1367" i="1"/>
  <c r="AB1367" i="1" s="1"/>
  <c r="M1368" i="1"/>
  <c r="V1369" i="1"/>
  <c r="AB1369" i="1" s="1"/>
  <c r="S1370" i="1"/>
  <c r="AB1370" i="1" s="1"/>
  <c r="P1371" i="1"/>
  <c r="Z1371" i="1"/>
  <c r="AB1371" i="1" s="1"/>
  <c r="M1372" i="1"/>
  <c r="AB1372" i="1" s="1"/>
  <c r="V1373" i="1"/>
  <c r="AB1373" i="1" s="1"/>
  <c r="S1374" i="1"/>
  <c r="P1375" i="1"/>
  <c r="Z1375" i="1"/>
  <c r="AB1375" i="1" s="1"/>
  <c r="M1376" i="1"/>
  <c r="V1377" i="1"/>
  <c r="AB1377" i="1" s="1"/>
  <c r="S1378" i="1"/>
  <c r="AB1378" i="1" s="1"/>
  <c r="P1379" i="1"/>
  <c r="Z1379" i="1"/>
  <c r="AB1379" i="1" s="1"/>
  <c r="M1380" i="1"/>
  <c r="AB1380" i="1" s="1"/>
  <c r="V1381" i="1"/>
  <c r="AB1381" i="1" s="1"/>
  <c r="S1382" i="1"/>
  <c r="P1383" i="1"/>
  <c r="Z1383" i="1"/>
  <c r="AB1383" i="1" s="1"/>
  <c r="M1384" i="1"/>
  <c r="V1385" i="1"/>
  <c r="AB1385" i="1" s="1"/>
  <c r="S1386" i="1"/>
  <c r="AB1386" i="1" s="1"/>
  <c r="P1387" i="1"/>
  <c r="Z1387" i="1"/>
  <c r="AB1387" i="1" s="1"/>
  <c r="M1388" i="1"/>
  <c r="AB1388" i="1" s="1"/>
  <c r="V1389" i="1"/>
  <c r="AB1389" i="1" s="1"/>
  <c r="S1390" i="1"/>
  <c r="P1391" i="1"/>
  <c r="Z1391" i="1"/>
  <c r="AB1391" i="1" s="1"/>
  <c r="M1392" i="1"/>
  <c r="V1393" i="1"/>
  <c r="AB1393" i="1" s="1"/>
  <c r="S1394" i="1"/>
  <c r="AB1394" i="1" s="1"/>
  <c r="P1395" i="1"/>
  <c r="Z1395" i="1"/>
  <c r="AB1395" i="1" s="1"/>
  <c r="M1396" i="1"/>
  <c r="AB1396" i="1" s="1"/>
  <c r="V1397" i="1"/>
  <c r="AB1397" i="1" s="1"/>
  <c r="S1398" i="1"/>
  <c r="P1399" i="1"/>
  <c r="Z1399" i="1"/>
  <c r="AB1399" i="1" s="1"/>
  <c r="M1400" i="1"/>
  <c r="V1401" i="1"/>
  <c r="AB1401" i="1" s="1"/>
  <c r="S1402" i="1"/>
  <c r="AB1402" i="1" s="1"/>
  <c r="P1403" i="1"/>
  <c r="Z1403" i="1"/>
  <c r="AB1403" i="1" s="1"/>
  <c r="M1404" i="1"/>
  <c r="AB1404" i="1" s="1"/>
  <c r="V1405" i="1"/>
  <c r="AB1405" i="1" s="1"/>
  <c r="S1406" i="1"/>
  <c r="P1407" i="1"/>
  <c r="Z1407" i="1"/>
  <c r="AB1407" i="1" s="1"/>
  <c r="M1408" i="1"/>
  <c r="V1409" i="1"/>
  <c r="AB1409" i="1" s="1"/>
  <c r="S1410" i="1"/>
  <c r="AB1410" i="1" s="1"/>
  <c r="P1411" i="1"/>
  <c r="Z1411" i="1"/>
  <c r="AB1411" i="1" s="1"/>
  <c r="M1412" i="1"/>
  <c r="AB1412" i="1" s="1"/>
  <c r="V1413" i="1"/>
  <c r="AB1413" i="1" s="1"/>
  <c r="S1414" i="1"/>
  <c r="P1415" i="1"/>
  <c r="Z1415" i="1"/>
  <c r="AB1415" i="1" s="1"/>
  <c r="M1416" i="1"/>
  <c r="V1417" i="1"/>
  <c r="AB1417" i="1" s="1"/>
  <c r="S1418" i="1"/>
  <c r="AB1418" i="1" s="1"/>
  <c r="P1419" i="1"/>
  <c r="Z1419" i="1"/>
  <c r="AB1419" i="1" s="1"/>
  <c r="M1420" i="1"/>
  <c r="AB1420" i="1" s="1"/>
  <c r="V1421" i="1"/>
  <c r="AB1421" i="1" s="1"/>
  <c r="S1422" i="1"/>
  <c r="P1423" i="1"/>
  <c r="Z1423" i="1"/>
  <c r="AB1423" i="1" s="1"/>
  <c r="M1424" i="1"/>
  <c r="V1425" i="1"/>
  <c r="AB1425" i="1" s="1"/>
  <c r="S1426" i="1"/>
  <c r="AB1426" i="1" s="1"/>
  <c r="P1427" i="1"/>
  <c r="Z1427" i="1"/>
  <c r="AB1427" i="1" s="1"/>
  <c r="M1428" i="1"/>
  <c r="AB1428" i="1" s="1"/>
  <c r="V1429" i="1"/>
  <c r="AB1429" i="1" s="1"/>
  <c r="S1430" i="1"/>
  <c r="P1431" i="1"/>
  <c r="Z1431" i="1"/>
  <c r="AB1431" i="1" s="1"/>
  <c r="M1432" i="1"/>
  <c r="V1433" i="1"/>
  <c r="AB1433" i="1" s="1"/>
  <c r="S1434" i="1"/>
  <c r="AB1434" i="1" s="1"/>
  <c r="P1435" i="1"/>
  <c r="Z1435" i="1"/>
  <c r="AB1435" i="1" s="1"/>
  <c r="M1436" i="1"/>
  <c r="AB1436" i="1" s="1"/>
  <c r="V1437" i="1"/>
  <c r="AB1437" i="1" s="1"/>
  <c r="S1438" i="1"/>
  <c r="P1439" i="1"/>
  <c r="Z1439" i="1"/>
  <c r="AB1439" i="1" s="1"/>
  <c r="M1440" i="1"/>
  <c r="V1441" i="1"/>
  <c r="AB1441" i="1" s="1"/>
  <c r="S1442" i="1"/>
  <c r="AB1442" i="1" s="1"/>
  <c r="P1443" i="1"/>
  <c r="Z1443" i="1"/>
  <c r="AB1443" i="1" s="1"/>
  <c r="M1444" i="1"/>
  <c r="AB1444" i="1" s="1"/>
  <c r="V1445" i="1"/>
  <c r="AB1445" i="1" s="1"/>
  <c r="S1446" i="1"/>
  <c r="P1447" i="1"/>
  <c r="Z1447" i="1"/>
  <c r="AB1447" i="1" s="1"/>
  <c r="M1448" i="1"/>
  <c r="V1449" i="1"/>
  <c r="AB1449" i="1" s="1"/>
  <c r="S1450" i="1"/>
  <c r="AB1450" i="1" s="1"/>
  <c r="P1451" i="1"/>
  <c r="Z1451" i="1"/>
  <c r="AB1451" i="1" s="1"/>
  <c r="M1452" i="1"/>
  <c r="AB1452" i="1" s="1"/>
  <c r="V1453" i="1"/>
  <c r="AB1453" i="1" s="1"/>
  <c r="S1454" i="1"/>
  <c r="P1455" i="1"/>
  <c r="Z1455" i="1"/>
  <c r="AB1455" i="1" s="1"/>
  <c r="M1456" i="1"/>
  <c r="V1457" i="1"/>
  <c r="AB1457" i="1" s="1"/>
  <c r="S1458" i="1"/>
  <c r="AB1458" i="1" s="1"/>
  <c r="P1459" i="1"/>
  <c r="Z1459" i="1"/>
  <c r="AB1459" i="1" s="1"/>
  <c r="M1460" i="1"/>
  <c r="AB1460" i="1" s="1"/>
  <c r="V1461" i="1"/>
  <c r="AB1461" i="1" s="1"/>
  <c r="S1462" i="1"/>
  <c r="P1463" i="1"/>
  <c r="Z1463" i="1"/>
  <c r="AB1463" i="1" s="1"/>
  <c r="M1464" i="1"/>
  <c r="V1465" i="1"/>
  <c r="AB1465" i="1" s="1"/>
  <c r="S1466" i="1"/>
  <c r="AB1466" i="1" s="1"/>
  <c r="P1467" i="1"/>
  <c r="Z1467" i="1"/>
  <c r="AB1467" i="1" s="1"/>
  <c r="M1468" i="1"/>
  <c r="AB1468" i="1" s="1"/>
  <c r="V1469" i="1"/>
  <c r="AB1469" i="1" s="1"/>
  <c r="S1470" i="1"/>
  <c r="P1471" i="1"/>
  <c r="Z1471" i="1"/>
  <c r="AB1471" i="1" s="1"/>
  <c r="M1472" i="1"/>
  <c r="V1473" i="1"/>
  <c r="AB1473" i="1" s="1"/>
  <c r="S1474" i="1"/>
  <c r="AB1474" i="1" s="1"/>
  <c r="P1475" i="1"/>
  <c r="Z1475" i="1"/>
  <c r="AB1475" i="1" s="1"/>
  <c r="M1476" i="1"/>
  <c r="AB1476" i="1" s="1"/>
  <c r="V1477" i="1"/>
  <c r="AB1477" i="1" s="1"/>
  <c r="S1478" i="1"/>
  <c r="P1479" i="1"/>
  <c r="Z1479" i="1"/>
  <c r="AB1479" i="1" s="1"/>
  <c r="M1480" i="1"/>
  <c r="V1481" i="1"/>
  <c r="AB1481" i="1" s="1"/>
  <c r="S1482" i="1"/>
  <c r="AB1482" i="1" s="1"/>
  <c r="P1483" i="1"/>
  <c r="Z1483" i="1"/>
  <c r="AB1483" i="1" s="1"/>
  <c r="M1484" i="1"/>
  <c r="AB1484" i="1" s="1"/>
  <c r="V1485" i="1"/>
  <c r="AB1485" i="1" s="1"/>
  <c r="S1486" i="1"/>
  <c r="P1487" i="1"/>
  <c r="Z1487" i="1"/>
  <c r="AB1487" i="1" s="1"/>
  <c r="M1488" i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P1495" i="1"/>
  <c r="Z1495" i="1"/>
  <c r="AB1495" i="1" s="1"/>
  <c r="M1496" i="1"/>
  <c r="V1497" i="1"/>
  <c r="AB1497" i="1" s="1"/>
  <c r="S1498" i="1"/>
  <c r="AB1498" i="1" s="1"/>
  <c r="P1499" i="1"/>
  <c r="Z1499" i="1"/>
  <c r="AB1499" i="1" s="1"/>
  <c r="M1500" i="1"/>
  <c r="AB1500" i="1" s="1"/>
  <c r="V1501" i="1"/>
  <c r="AB1501" i="1" s="1"/>
  <c r="S1502" i="1"/>
  <c r="P1503" i="1"/>
  <c r="Z1503" i="1"/>
  <c r="AB1503" i="1" s="1"/>
  <c r="M1504" i="1"/>
  <c r="V1505" i="1"/>
  <c r="AB1505" i="1" s="1"/>
  <c r="S1506" i="1"/>
  <c r="AB1506" i="1" s="1"/>
  <c r="P1507" i="1"/>
  <c r="Z1507" i="1"/>
  <c r="AB1507" i="1" s="1"/>
  <c r="M1508" i="1"/>
  <c r="AB1508" i="1" s="1"/>
  <c r="V1509" i="1"/>
  <c r="AB1509" i="1" s="1"/>
  <c r="S1510" i="1"/>
  <c r="P1511" i="1"/>
  <c r="Z1511" i="1"/>
  <c r="AB1511" i="1" s="1"/>
  <c r="M1512" i="1"/>
  <c r="V1513" i="1"/>
  <c r="AB1513" i="1" s="1"/>
  <c r="S1514" i="1"/>
  <c r="AB1514" i="1" s="1"/>
  <c r="P1515" i="1"/>
  <c r="Z1515" i="1"/>
  <c r="AB1515" i="1" s="1"/>
  <c r="M1516" i="1"/>
  <c r="AB1516" i="1" s="1"/>
  <c r="V1517" i="1"/>
  <c r="AB1517" i="1" s="1"/>
  <c r="S1518" i="1"/>
  <c r="P1519" i="1"/>
  <c r="Z1519" i="1"/>
  <c r="AB1519" i="1" s="1"/>
  <c r="M1520" i="1"/>
  <c r="V1521" i="1"/>
  <c r="AB1521" i="1" s="1"/>
  <c r="S1522" i="1"/>
  <c r="AB1522" i="1" s="1"/>
  <c r="P1523" i="1"/>
  <c r="Z1523" i="1"/>
  <c r="AB1523" i="1" s="1"/>
  <c r="M1524" i="1"/>
  <c r="AB1524" i="1" s="1"/>
  <c r="V1525" i="1"/>
  <c r="AB1525" i="1" s="1"/>
  <c r="S1526" i="1"/>
  <c r="P1527" i="1"/>
  <c r="Z1527" i="1"/>
  <c r="AB1527" i="1" s="1"/>
  <c r="M1528" i="1"/>
  <c r="V1529" i="1"/>
  <c r="AB1529" i="1" s="1"/>
  <c r="S1530" i="1"/>
  <c r="AB1530" i="1" s="1"/>
  <c r="P1531" i="1"/>
  <c r="Z1531" i="1"/>
  <c r="AB1531" i="1" s="1"/>
  <c r="M1532" i="1"/>
  <c r="AB1532" i="1" s="1"/>
  <c r="V1533" i="1"/>
  <c r="AB1533" i="1" s="1"/>
  <c r="S1534" i="1"/>
  <c r="P1535" i="1"/>
  <c r="Z1535" i="1"/>
  <c r="AB1535" i="1" s="1"/>
  <c r="M1536" i="1"/>
  <c r="V1537" i="1"/>
  <c r="AB1537" i="1" s="1"/>
  <c r="S1538" i="1"/>
  <c r="AB1538" i="1" s="1"/>
  <c r="P1539" i="1"/>
  <c r="Z1539" i="1"/>
  <c r="AB1539" i="1" s="1"/>
  <c r="M1540" i="1"/>
  <c r="AB1540" i="1" s="1"/>
  <c r="V1541" i="1"/>
  <c r="AB1541" i="1" s="1"/>
  <c r="S1542" i="1"/>
  <c r="P1543" i="1"/>
  <c r="Z1543" i="1"/>
  <c r="AB1543" i="1" s="1"/>
  <c r="M1544" i="1"/>
  <c r="V1545" i="1"/>
  <c r="AB1545" i="1" s="1"/>
  <c r="S1546" i="1"/>
  <c r="AB1546" i="1" s="1"/>
  <c r="P1547" i="1"/>
  <c r="Z1547" i="1"/>
  <c r="AB1547" i="1" s="1"/>
  <c r="M1548" i="1"/>
  <c r="AB1548" i="1" s="1"/>
  <c r="V1549" i="1"/>
  <c r="AB1549" i="1" s="1"/>
  <c r="S1550" i="1"/>
  <c r="P1551" i="1"/>
  <c r="Z1551" i="1"/>
  <c r="AB1551" i="1" s="1"/>
  <c r="M1552" i="1"/>
  <c r="V1553" i="1"/>
  <c r="AB1553" i="1" s="1"/>
  <c r="S1554" i="1"/>
  <c r="AB1554" i="1" s="1"/>
  <c r="P1555" i="1"/>
  <c r="Z1555" i="1"/>
  <c r="AB1555" i="1" s="1"/>
  <c r="M1556" i="1"/>
  <c r="AB1556" i="1" s="1"/>
  <c r="V1557" i="1"/>
  <c r="AB1557" i="1" s="1"/>
  <c r="S1558" i="1"/>
  <c r="P1559" i="1"/>
  <c r="Z1559" i="1"/>
  <c r="AB1559" i="1" s="1"/>
  <c r="M1560" i="1"/>
  <c r="V1561" i="1"/>
  <c r="AB1561" i="1" s="1"/>
  <c r="S1562" i="1"/>
  <c r="AB1562" i="1" s="1"/>
  <c r="P1563" i="1"/>
  <c r="Z1563" i="1"/>
  <c r="AB1563" i="1" s="1"/>
  <c r="M1564" i="1"/>
  <c r="AB1564" i="1" s="1"/>
  <c r="V1565" i="1"/>
  <c r="AB1565" i="1" s="1"/>
  <c r="S1566" i="1"/>
  <c r="P1567" i="1"/>
  <c r="Z1567" i="1"/>
  <c r="AB1567" i="1" s="1"/>
  <c r="M1568" i="1"/>
  <c r="V1569" i="1"/>
  <c r="AB1569" i="1" s="1"/>
  <c r="S1570" i="1"/>
  <c r="AB1570" i="1" s="1"/>
  <c r="P1571" i="1"/>
  <c r="Z1571" i="1"/>
  <c r="AB1571" i="1" s="1"/>
  <c r="M1572" i="1"/>
  <c r="AB1572" i="1" s="1"/>
  <c r="V1573" i="1"/>
  <c r="AB1573" i="1" s="1"/>
  <c r="S1574" i="1"/>
  <c r="P1575" i="1"/>
  <c r="Z1575" i="1"/>
  <c r="AB1575" i="1" s="1"/>
  <c r="M1576" i="1"/>
  <c r="V1577" i="1"/>
  <c r="AB1577" i="1" s="1"/>
  <c r="S1578" i="1"/>
  <c r="AB1578" i="1" s="1"/>
  <c r="P1579" i="1"/>
  <c r="Z1579" i="1"/>
  <c r="AB1579" i="1" s="1"/>
  <c r="M1580" i="1"/>
  <c r="AB1580" i="1" s="1"/>
  <c r="V1581" i="1"/>
  <c r="AB1581" i="1" s="1"/>
  <c r="S1582" i="1"/>
  <c r="P1583" i="1"/>
  <c r="Z1583" i="1"/>
  <c r="AB1583" i="1" s="1"/>
  <c r="M1584" i="1"/>
  <c r="V1585" i="1"/>
  <c r="AB1585" i="1" s="1"/>
  <c r="S1586" i="1"/>
  <c r="AB1586" i="1" s="1"/>
  <c r="P1587" i="1"/>
  <c r="Z1587" i="1"/>
  <c r="AB1587" i="1" s="1"/>
  <c r="M1588" i="1"/>
  <c r="AB1588" i="1" s="1"/>
  <c r="V1589" i="1"/>
  <c r="AB1589" i="1" s="1"/>
  <c r="S1590" i="1"/>
  <c r="P1591" i="1"/>
  <c r="Z1591" i="1"/>
  <c r="AB1591" i="1" s="1"/>
  <c r="M1592" i="1"/>
  <c r="V1593" i="1"/>
  <c r="AB1593" i="1" s="1"/>
  <c r="S1594" i="1"/>
  <c r="AB1594" i="1" s="1"/>
  <c r="P1595" i="1"/>
  <c r="Z1595" i="1"/>
  <c r="AB1595" i="1" s="1"/>
  <c r="M1596" i="1"/>
  <c r="AB1596" i="1" s="1"/>
  <c r="V1597" i="1"/>
  <c r="AB1597" i="1" s="1"/>
  <c r="S1598" i="1"/>
  <c r="P1599" i="1"/>
  <c r="Z1599" i="1"/>
  <c r="AB1599" i="1" s="1"/>
  <c r="M1600" i="1"/>
  <c r="V1601" i="1"/>
  <c r="AB1601" i="1" s="1"/>
  <c r="S1602" i="1"/>
  <c r="AB1602" i="1" s="1"/>
  <c r="P1603" i="1"/>
  <c r="Z1603" i="1"/>
  <c r="AB1603" i="1" s="1"/>
  <c r="M1604" i="1"/>
  <c r="AB1604" i="1" s="1"/>
  <c r="V1605" i="1"/>
  <c r="AB1605" i="1" s="1"/>
  <c r="S1606" i="1"/>
  <c r="P1607" i="1"/>
  <c r="Z1607" i="1"/>
  <c r="AB1607" i="1" s="1"/>
  <c r="M1608" i="1"/>
  <c r="V1609" i="1"/>
  <c r="AB1609" i="1" s="1"/>
  <c r="S1610" i="1"/>
  <c r="AB1610" i="1" s="1"/>
  <c r="P1611" i="1"/>
  <c r="Z1611" i="1"/>
  <c r="AB1611" i="1" s="1"/>
  <c r="M1612" i="1"/>
  <c r="AB1612" i="1" s="1"/>
  <c r="V1613" i="1"/>
  <c r="AB1613" i="1" s="1"/>
  <c r="S1614" i="1"/>
  <c r="P1615" i="1"/>
  <c r="Z1615" i="1"/>
  <c r="AB1615" i="1" s="1"/>
  <c r="M1616" i="1"/>
  <c r="V1617" i="1"/>
  <c r="AB1617" i="1" s="1"/>
  <c r="S1618" i="1"/>
  <c r="AB1618" i="1" s="1"/>
  <c r="P1619" i="1"/>
  <c r="Z1619" i="1"/>
  <c r="AB1619" i="1" s="1"/>
  <c r="M1620" i="1"/>
  <c r="AB1620" i="1" s="1"/>
  <c r="V1621" i="1"/>
  <c r="AB1621" i="1" s="1"/>
  <c r="S1622" i="1"/>
  <c r="P1623" i="1"/>
  <c r="Z1623" i="1"/>
  <c r="AB1623" i="1" s="1"/>
  <c r="M1624" i="1"/>
  <c r="V1625" i="1"/>
  <c r="AB1625" i="1" s="1"/>
  <c r="S1626" i="1"/>
  <c r="AB1626" i="1" s="1"/>
  <c r="P1627" i="1"/>
  <c r="Z1627" i="1"/>
  <c r="AB1627" i="1" s="1"/>
  <c r="M1628" i="1"/>
  <c r="AB1628" i="1" s="1"/>
  <c r="V1629" i="1"/>
  <c r="AB1629" i="1" s="1"/>
  <c r="S1630" i="1"/>
  <c r="P1631" i="1"/>
  <c r="Z1631" i="1"/>
  <c r="AB1631" i="1" s="1"/>
  <c r="M1632" i="1"/>
  <c r="V1633" i="1"/>
  <c r="AB1633" i="1" s="1"/>
  <c r="S1634" i="1"/>
  <c r="AB1634" i="1" s="1"/>
  <c r="P1635" i="1"/>
  <c r="Z1635" i="1"/>
  <c r="AB1635" i="1" s="1"/>
  <c r="M1636" i="1"/>
  <c r="AB1636" i="1" s="1"/>
  <c r="V1637" i="1"/>
  <c r="AB1637" i="1" s="1"/>
  <c r="S1638" i="1"/>
  <c r="P1639" i="1"/>
  <c r="Z1639" i="1"/>
  <c r="AB1639" i="1" s="1"/>
  <c r="M1640" i="1"/>
  <c r="V1641" i="1"/>
  <c r="AB1641" i="1" s="1"/>
  <c r="S1642" i="1"/>
  <c r="AB1642" i="1" s="1"/>
  <c r="P1643" i="1"/>
  <c r="Z1643" i="1"/>
  <c r="AB1643" i="1" s="1"/>
  <c r="M1644" i="1"/>
  <c r="AB1644" i="1" s="1"/>
  <c r="V1645" i="1"/>
  <c r="AB1645" i="1" s="1"/>
  <c r="S1646" i="1"/>
  <c r="P1647" i="1"/>
  <c r="Z1647" i="1"/>
  <c r="AB1647" i="1" s="1"/>
  <c r="M1648" i="1"/>
  <c r="V1649" i="1"/>
  <c r="AB1649" i="1" s="1"/>
  <c r="S1650" i="1"/>
  <c r="AB1650" i="1" s="1"/>
  <c r="P1651" i="1"/>
  <c r="Z1651" i="1"/>
  <c r="AB1651" i="1" s="1"/>
  <c r="M1652" i="1"/>
  <c r="AB1652" i="1" s="1"/>
  <c r="V1653" i="1"/>
  <c r="AB1653" i="1" s="1"/>
  <c r="S1654" i="1"/>
  <c r="P1655" i="1"/>
  <c r="Z1655" i="1"/>
  <c r="AB1655" i="1" s="1"/>
  <c r="M1656" i="1"/>
  <c r="V1657" i="1"/>
  <c r="AB1657" i="1" s="1"/>
  <c r="S1658" i="1"/>
  <c r="AB1658" i="1" s="1"/>
  <c r="P1659" i="1"/>
  <c r="Z1659" i="1"/>
  <c r="AB1659" i="1" s="1"/>
  <c r="M1660" i="1"/>
  <c r="AB1660" i="1" s="1"/>
  <c r="V1661" i="1"/>
  <c r="AB1661" i="1" s="1"/>
  <c r="S1662" i="1"/>
  <c r="P1663" i="1"/>
  <c r="Z1663" i="1"/>
  <c r="AB1663" i="1" s="1"/>
  <c r="M1664" i="1"/>
  <c r="V1665" i="1"/>
  <c r="AB1665" i="1" s="1"/>
  <c r="S1666" i="1"/>
  <c r="AB1666" i="1" s="1"/>
  <c r="P1667" i="1"/>
  <c r="Z1667" i="1"/>
  <c r="AB1667" i="1" s="1"/>
  <c r="M1668" i="1"/>
  <c r="AB1668" i="1" s="1"/>
  <c r="V1669" i="1"/>
  <c r="AB1669" i="1" s="1"/>
  <c r="S1670" i="1"/>
  <c r="P1671" i="1"/>
  <c r="Z1671" i="1"/>
  <c r="AB1671" i="1" s="1"/>
  <c r="M1672" i="1"/>
  <c r="V1673" i="1"/>
  <c r="AB1673" i="1" s="1"/>
  <c r="S1674" i="1"/>
  <c r="AB1674" i="1" s="1"/>
  <c r="P1675" i="1"/>
  <c r="Z1675" i="1"/>
  <c r="AB1675" i="1" s="1"/>
  <c r="M1676" i="1"/>
  <c r="AB1676" i="1" s="1"/>
  <c r="V1677" i="1"/>
  <c r="AB1677" i="1" s="1"/>
  <c r="S1678" i="1"/>
  <c r="P1679" i="1"/>
  <c r="Z1679" i="1"/>
  <c r="AB1679" i="1" s="1"/>
  <c r="M1680" i="1"/>
  <c r="V1681" i="1"/>
  <c r="AB1681" i="1" s="1"/>
  <c r="S1682" i="1"/>
  <c r="AB1682" i="1" s="1"/>
  <c r="P1683" i="1"/>
  <c r="Z1683" i="1"/>
  <c r="AB1683" i="1" s="1"/>
  <c r="M1684" i="1"/>
  <c r="AB1684" i="1" s="1"/>
  <c r="V1685" i="1"/>
  <c r="AB1685" i="1" s="1"/>
  <c r="S1686" i="1"/>
  <c r="P1687" i="1"/>
  <c r="Z1687" i="1"/>
  <c r="AB1687" i="1" s="1"/>
  <c r="M1688" i="1"/>
  <c r="V1689" i="1"/>
  <c r="AB1689" i="1" s="1"/>
  <c r="S1690" i="1"/>
  <c r="AB1690" i="1" s="1"/>
  <c r="P1691" i="1"/>
  <c r="Z1691" i="1"/>
  <c r="AB1691" i="1" s="1"/>
  <c r="M1692" i="1"/>
  <c r="AB1692" i="1" s="1"/>
  <c r="V1693" i="1"/>
  <c r="AB1693" i="1" s="1"/>
  <c r="S1694" i="1"/>
  <c r="P1695" i="1"/>
  <c r="Z1695" i="1"/>
  <c r="AB1695" i="1" s="1"/>
  <c r="M1696" i="1"/>
  <c r="V1697" i="1"/>
  <c r="AB1697" i="1" s="1"/>
  <c r="S1698" i="1"/>
  <c r="AB1698" i="1" s="1"/>
  <c r="P1699" i="1"/>
  <c r="Z1699" i="1"/>
  <c r="AB1699" i="1" s="1"/>
  <c r="M1700" i="1"/>
  <c r="AB1700" i="1" s="1"/>
  <c r="V1701" i="1"/>
  <c r="AB1701" i="1" s="1"/>
  <c r="S1702" i="1"/>
  <c r="P1703" i="1"/>
  <c r="Z1703" i="1"/>
  <c r="AB1703" i="1" s="1"/>
  <c r="M1704" i="1"/>
  <c r="V1705" i="1"/>
  <c r="AB1705" i="1" s="1"/>
  <c r="S1706" i="1"/>
  <c r="AB1706" i="1" s="1"/>
  <c r="P1707" i="1"/>
  <c r="Z1707" i="1"/>
  <c r="AB1707" i="1" s="1"/>
  <c r="M1708" i="1"/>
  <c r="AB1708" i="1" s="1"/>
  <c r="V1709" i="1"/>
  <c r="AB1709" i="1" s="1"/>
  <c r="S1710" i="1"/>
  <c r="P1711" i="1"/>
  <c r="Z1711" i="1"/>
  <c r="AB1711" i="1" s="1"/>
  <c r="M1712" i="1"/>
  <c r="V1713" i="1"/>
  <c r="AB1713" i="1" s="1"/>
  <c r="S1714" i="1"/>
  <c r="AB1714" i="1" s="1"/>
  <c r="P1715" i="1"/>
  <c r="Z1715" i="1"/>
  <c r="AB1715" i="1" s="1"/>
  <c r="M1716" i="1"/>
  <c r="AB1716" i="1" s="1"/>
  <c r="V1717" i="1"/>
  <c r="AB1717" i="1" s="1"/>
  <c r="S1718" i="1"/>
  <c r="P1719" i="1"/>
  <c r="Z1719" i="1"/>
  <c r="AB1719" i="1" s="1"/>
  <c r="M1720" i="1"/>
  <c r="V1721" i="1"/>
  <c r="AB1721" i="1" s="1"/>
  <c r="S1722" i="1"/>
  <c r="AB1722" i="1" s="1"/>
  <c r="P1723" i="1"/>
  <c r="Z1723" i="1"/>
  <c r="AB1723" i="1" s="1"/>
  <c r="M1724" i="1"/>
  <c r="AB1724" i="1" s="1"/>
  <c r="V1725" i="1"/>
  <c r="AB1725" i="1" s="1"/>
  <c r="S1726" i="1"/>
  <c r="P1727" i="1"/>
  <c r="Z1727" i="1"/>
  <c r="AB1727" i="1" s="1"/>
  <c r="M1728" i="1"/>
  <c r="V1729" i="1"/>
  <c r="AB1729" i="1" s="1"/>
  <c r="S1730" i="1"/>
  <c r="AB1730" i="1" s="1"/>
  <c r="P1731" i="1"/>
  <c r="Z1731" i="1"/>
  <c r="AB1731" i="1" s="1"/>
  <c r="M1732" i="1"/>
  <c r="AB1732" i="1" s="1"/>
  <c r="V1733" i="1"/>
  <c r="AB1733" i="1" s="1"/>
  <c r="S1734" i="1"/>
  <c r="P1735" i="1"/>
  <c r="Z1735" i="1"/>
  <c r="AB1735" i="1" s="1"/>
  <c r="M1736" i="1"/>
  <c r="V1737" i="1"/>
  <c r="AB1737" i="1" s="1"/>
  <c r="S1738" i="1"/>
  <c r="AB1738" i="1" s="1"/>
  <c r="P1739" i="1"/>
  <c r="Z1739" i="1"/>
  <c r="AB1739" i="1" s="1"/>
  <c r="M1740" i="1"/>
  <c r="AB1740" i="1" s="1"/>
  <c r="V1741" i="1"/>
  <c r="AB1741" i="1" s="1"/>
  <c r="S1742" i="1"/>
  <c r="P1743" i="1"/>
  <c r="Z1743" i="1"/>
  <c r="AB1743" i="1" s="1"/>
  <c r="M1744" i="1"/>
  <c r="V1745" i="1"/>
  <c r="AB1745" i="1" s="1"/>
  <c r="S1746" i="1"/>
  <c r="AB1746" i="1" s="1"/>
  <c r="P1747" i="1"/>
  <c r="Z1747" i="1"/>
  <c r="AB1747" i="1" s="1"/>
  <c r="M1748" i="1"/>
  <c r="AB1748" i="1" s="1"/>
  <c r="V1749" i="1"/>
  <c r="AB1749" i="1" s="1"/>
  <c r="S1750" i="1"/>
  <c r="P1751" i="1"/>
  <c r="Z1751" i="1"/>
  <c r="AB1751" i="1" s="1"/>
  <c r="M1752" i="1"/>
  <c r="V1753" i="1"/>
  <c r="AB1753" i="1" s="1"/>
  <c r="S1754" i="1"/>
  <c r="AB1754" i="1" s="1"/>
  <c r="P1755" i="1"/>
  <c r="Z1755" i="1"/>
  <c r="AB1755" i="1" s="1"/>
  <c r="M1756" i="1"/>
  <c r="AB1756" i="1" s="1"/>
  <c r="V1757" i="1"/>
  <c r="AB1757" i="1" s="1"/>
  <c r="S1758" i="1"/>
  <c r="P1759" i="1"/>
  <c r="Z1759" i="1"/>
  <c r="AB1759" i="1" s="1"/>
  <c r="M1760" i="1"/>
  <c r="V1761" i="1"/>
  <c r="AB1761" i="1" s="1"/>
  <c r="S1762" i="1"/>
  <c r="AB1762" i="1" s="1"/>
  <c r="P1763" i="1"/>
  <c r="Z1763" i="1"/>
  <c r="AB1763" i="1" s="1"/>
  <c r="M1764" i="1"/>
  <c r="AB1764" i="1" s="1"/>
  <c r="V1765" i="1"/>
  <c r="AB1765" i="1" s="1"/>
  <c r="S1766" i="1"/>
  <c r="P1767" i="1"/>
  <c r="Z1767" i="1"/>
  <c r="AB1767" i="1" s="1"/>
  <c r="M1768" i="1"/>
  <c r="V1769" i="1"/>
  <c r="AB1769" i="1" s="1"/>
  <c r="S1770" i="1"/>
  <c r="AB1770" i="1" s="1"/>
  <c r="P1771" i="1"/>
  <c r="Z1771" i="1"/>
  <c r="AB1771" i="1" s="1"/>
  <c r="M1772" i="1"/>
  <c r="AB1772" i="1" s="1"/>
  <c r="V1773" i="1"/>
  <c r="AB1773" i="1" s="1"/>
  <c r="S1774" i="1"/>
  <c r="P1775" i="1"/>
  <c r="Z1775" i="1"/>
  <c r="AB1775" i="1" s="1"/>
  <c r="M1776" i="1"/>
  <c r="V1777" i="1"/>
  <c r="AB1777" i="1" s="1"/>
  <c r="S1778" i="1"/>
  <c r="AB1778" i="1" s="1"/>
  <c r="P1779" i="1"/>
  <c r="Z1779" i="1"/>
  <c r="AB1779" i="1" s="1"/>
  <c r="M1780" i="1"/>
  <c r="AB1780" i="1" s="1"/>
  <c r="V1781" i="1"/>
  <c r="AB1781" i="1" s="1"/>
  <c r="S1782" i="1"/>
  <c r="P1783" i="1"/>
  <c r="Z1783" i="1"/>
  <c r="AB1783" i="1" s="1"/>
  <c r="M1784" i="1"/>
  <c r="V1785" i="1"/>
  <c r="AB1785" i="1" s="1"/>
  <c r="S1786" i="1"/>
  <c r="AB1786" i="1" s="1"/>
  <c r="P1787" i="1"/>
  <c r="Z1787" i="1"/>
  <c r="AB1787" i="1" s="1"/>
  <c r="M1788" i="1"/>
  <c r="AB1788" i="1" s="1"/>
  <c r="V1789" i="1"/>
  <c r="AB1789" i="1" s="1"/>
  <c r="S1790" i="1"/>
  <c r="P1791" i="1"/>
  <c r="Z1791" i="1"/>
  <c r="AB1791" i="1" s="1"/>
  <c r="M1792" i="1"/>
  <c r="V1793" i="1"/>
  <c r="AB1793" i="1" s="1"/>
  <c r="S1794" i="1"/>
  <c r="AB1794" i="1" s="1"/>
  <c r="P1795" i="1"/>
  <c r="Z1795" i="1"/>
  <c r="AB1795" i="1" s="1"/>
  <c r="M1796" i="1"/>
  <c r="AB1796" i="1" s="1"/>
  <c r="V1797" i="1"/>
  <c r="AB1797" i="1" s="1"/>
  <c r="S1798" i="1"/>
  <c r="P1799" i="1"/>
  <c r="Z1799" i="1"/>
  <c r="AB1799" i="1" s="1"/>
  <c r="M1800" i="1"/>
  <c r="V1801" i="1"/>
  <c r="AB1801" i="1" s="1"/>
  <c r="S1802" i="1"/>
  <c r="AB1802" i="1" s="1"/>
  <c r="P1803" i="1"/>
  <c r="Z1803" i="1"/>
  <c r="AB1803" i="1" s="1"/>
  <c r="M1804" i="1"/>
  <c r="AB1804" i="1" s="1"/>
  <c r="V1805" i="1"/>
  <c r="AB1805" i="1" s="1"/>
  <c r="S1806" i="1"/>
  <c r="P1807" i="1"/>
  <c r="Z1807" i="1"/>
  <c r="AB1807" i="1" s="1"/>
  <c r="M1808" i="1"/>
  <c r="V1809" i="1"/>
  <c r="AB1809" i="1" s="1"/>
  <c r="S1810" i="1"/>
  <c r="AB1810" i="1" s="1"/>
  <c r="P1811" i="1"/>
  <c r="Z1811" i="1"/>
  <c r="AB1811" i="1" s="1"/>
  <c r="M1812" i="1"/>
  <c r="AB1812" i="1" s="1"/>
  <c r="V1813" i="1"/>
  <c r="AB1813" i="1" s="1"/>
  <c r="S1814" i="1"/>
  <c r="P1815" i="1"/>
  <c r="Z1815" i="1"/>
  <c r="AB1815" i="1" s="1"/>
  <c r="M1816" i="1"/>
  <c r="V1817" i="1"/>
  <c r="AB1817" i="1" s="1"/>
  <c r="S1818" i="1"/>
  <c r="AB1818" i="1" s="1"/>
  <c r="P1819" i="1"/>
  <c r="Z1819" i="1"/>
  <c r="AB1819" i="1" s="1"/>
  <c r="M1820" i="1"/>
  <c r="AB1820" i="1" s="1"/>
  <c r="V1821" i="1"/>
  <c r="AB1821" i="1" s="1"/>
  <c r="S1822" i="1"/>
  <c r="P1823" i="1"/>
  <c r="Z1823" i="1"/>
  <c r="AB1823" i="1" s="1"/>
  <c r="M1824" i="1"/>
  <c r="V1825" i="1"/>
  <c r="AB1825" i="1" s="1"/>
  <c r="S1826" i="1"/>
  <c r="AB1826" i="1" s="1"/>
  <c r="P1827" i="1"/>
  <c r="Z1827" i="1"/>
  <c r="AB1827" i="1" s="1"/>
  <c r="M1828" i="1"/>
  <c r="AB1828" i="1" s="1"/>
  <c r="V1829" i="1"/>
  <c r="AB1829" i="1" s="1"/>
  <c r="S1830" i="1"/>
  <c r="P1831" i="1"/>
  <c r="Z1831" i="1"/>
  <c r="AB1831" i="1" s="1"/>
  <c r="M1832" i="1"/>
  <c r="V1833" i="1"/>
  <c r="AB1833" i="1" s="1"/>
  <c r="S1834" i="1"/>
  <c r="AB1834" i="1" s="1"/>
  <c r="P1835" i="1"/>
  <c r="Z1835" i="1"/>
  <c r="AB1835" i="1" s="1"/>
  <c r="M1836" i="1"/>
  <c r="AB1836" i="1" s="1"/>
  <c r="V1837" i="1"/>
  <c r="AB1837" i="1" s="1"/>
  <c r="S1838" i="1"/>
  <c r="P1839" i="1"/>
  <c r="Z1839" i="1"/>
  <c r="AB1839" i="1" s="1"/>
  <c r="M1840" i="1"/>
  <c r="V1841" i="1"/>
  <c r="AB1841" i="1" s="1"/>
  <c r="S1842" i="1"/>
  <c r="AB1842" i="1" s="1"/>
  <c r="P1843" i="1"/>
  <c r="Z1843" i="1"/>
  <c r="AB1843" i="1" s="1"/>
  <c r="M1844" i="1"/>
  <c r="AB1844" i="1" s="1"/>
  <c r="V1845" i="1"/>
  <c r="AB1845" i="1" s="1"/>
  <c r="S1846" i="1"/>
  <c r="P1847" i="1"/>
  <c r="Z1847" i="1"/>
  <c r="AB1847" i="1" s="1"/>
  <c r="M1848" i="1"/>
  <c r="V1849" i="1"/>
  <c r="AB1849" i="1" s="1"/>
  <c r="S1850" i="1"/>
  <c r="AB1850" i="1" s="1"/>
  <c r="P1851" i="1"/>
  <c r="Z1851" i="1"/>
  <c r="AB1851" i="1" s="1"/>
  <c r="M1852" i="1"/>
  <c r="AB1852" i="1" s="1"/>
  <c r="V1853" i="1"/>
  <c r="AB1853" i="1" s="1"/>
  <c r="S1854" i="1"/>
  <c r="P1855" i="1"/>
  <c r="Z1855" i="1"/>
  <c r="AB1855" i="1" s="1"/>
  <c r="M1856" i="1"/>
  <c r="V1857" i="1"/>
  <c r="AB1857" i="1" s="1"/>
  <c r="S1858" i="1"/>
  <c r="AB1858" i="1" s="1"/>
  <c r="P1859" i="1"/>
  <c r="Z1859" i="1"/>
  <c r="AB1859" i="1" s="1"/>
  <c r="M1860" i="1"/>
  <c r="AB1860" i="1" s="1"/>
  <c r="V1861" i="1"/>
  <c r="AB1861" i="1" s="1"/>
  <c r="S1862" i="1"/>
  <c r="P1863" i="1"/>
  <c r="Z1863" i="1"/>
  <c r="AB1863" i="1" s="1"/>
  <c r="M1864" i="1"/>
  <c r="V1865" i="1"/>
  <c r="AB1865" i="1" s="1"/>
  <c r="S1866" i="1"/>
  <c r="AB1866" i="1" s="1"/>
  <c r="P1867" i="1"/>
  <c r="Z1867" i="1"/>
  <c r="AB1867" i="1" s="1"/>
  <c r="M1868" i="1"/>
  <c r="AB1868" i="1" s="1"/>
  <c r="V1869" i="1"/>
  <c r="AB1869" i="1" s="1"/>
  <c r="S1870" i="1"/>
  <c r="P1871" i="1"/>
  <c r="Z1871" i="1"/>
  <c r="AB1871" i="1" s="1"/>
  <c r="M1872" i="1"/>
  <c r="V1873" i="1"/>
  <c r="AB1873" i="1" s="1"/>
  <c r="S1874" i="1"/>
  <c r="AB1874" i="1" s="1"/>
  <c r="P1875" i="1"/>
  <c r="Z1875" i="1"/>
  <c r="AB1875" i="1" s="1"/>
  <c r="M1876" i="1"/>
  <c r="AB1876" i="1" s="1"/>
  <c r="V1877" i="1"/>
  <c r="AB1877" i="1" s="1"/>
  <c r="S1878" i="1"/>
  <c r="P1879" i="1"/>
  <c r="Z1879" i="1"/>
  <c r="AB1879" i="1" s="1"/>
  <c r="M1880" i="1"/>
  <c r="V1881" i="1"/>
  <c r="AB1881" i="1" s="1"/>
  <c r="S1882" i="1"/>
  <c r="AB1882" i="1" s="1"/>
  <c r="P1883" i="1"/>
  <c r="Z1883" i="1"/>
  <c r="AB1883" i="1" s="1"/>
  <c r="M1884" i="1"/>
  <c r="AB1884" i="1" s="1"/>
  <c r="V1885" i="1"/>
  <c r="AB1885" i="1" s="1"/>
  <c r="S1886" i="1"/>
  <c r="P1887" i="1"/>
  <c r="Z1887" i="1"/>
  <c r="AB1887" i="1" s="1"/>
  <c r="M1888" i="1"/>
  <c r="V1889" i="1"/>
  <c r="AB1889" i="1" s="1"/>
  <c r="S1890" i="1"/>
  <c r="AB1890" i="1" s="1"/>
  <c r="P1891" i="1"/>
  <c r="Z1891" i="1"/>
  <c r="AB1891" i="1" s="1"/>
  <c r="M1892" i="1"/>
  <c r="AB1892" i="1" s="1"/>
  <c r="V1893" i="1"/>
  <c r="AB1893" i="1" s="1"/>
  <c r="S1894" i="1"/>
  <c r="P1895" i="1"/>
  <c r="Z1895" i="1"/>
  <c r="AB1895" i="1" s="1"/>
  <c r="M1896" i="1"/>
  <c r="V1897" i="1"/>
  <c r="AB1897" i="1" s="1"/>
  <c r="S1898" i="1"/>
  <c r="AB1898" i="1" s="1"/>
  <c r="P1899" i="1"/>
  <c r="Z1899" i="1"/>
  <c r="AB1899" i="1" s="1"/>
  <c r="M1900" i="1"/>
  <c r="AB1900" i="1" s="1"/>
  <c r="V1901" i="1"/>
  <c r="AB1901" i="1" s="1"/>
  <c r="S1902" i="1"/>
  <c r="P1903" i="1"/>
  <c r="Z1903" i="1"/>
  <c r="AB1903" i="1" s="1"/>
  <c r="M1904" i="1"/>
  <c r="V1905" i="1"/>
  <c r="AB1905" i="1" s="1"/>
  <c r="S1906" i="1"/>
  <c r="AB1906" i="1" s="1"/>
  <c r="P1907" i="1"/>
  <c r="Z1907" i="1"/>
  <c r="AB1907" i="1" s="1"/>
  <c r="M1908" i="1"/>
  <c r="AB1908" i="1" s="1"/>
  <c r="V1909" i="1"/>
  <c r="AB1909" i="1" s="1"/>
  <c r="S1910" i="1"/>
  <c r="P1911" i="1"/>
  <c r="Z1911" i="1"/>
  <c r="AB1911" i="1" s="1"/>
  <c r="M1912" i="1"/>
  <c r="V1913" i="1"/>
  <c r="AB1913" i="1" s="1"/>
  <c r="S1914" i="1"/>
  <c r="AB1914" i="1" s="1"/>
  <c r="P1915" i="1"/>
  <c r="Z1915" i="1"/>
  <c r="AB1915" i="1" s="1"/>
  <c r="M1916" i="1"/>
  <c r="AB1916" i="1" s="1"/>
  <c r="V1917" i="1"/>
  <c r="AB1917" i="1" s="1"/>
  <c r="S1918" i="1"/>
  <c r="P1919" i="1"/>
  <c r="Z1919" i="1"/>
  <c r="AB1919" i="1" s="1"/>
  <c r="M1920" i="1"/>
  <c r="V1921" i="1"/>
  <c r="AB1921" i="1" s="1"/>
  <c r="S1922" i="1"/>
  <c r="AB1922" i="1" s="1"/>
  <c r="P1923" i="1"/>
  <c r="Z1923" i="1"/>
  <c r="AB1923" i="1" s="1"/>
  <c r="M1924" i="1"/>
  <c r="AB1924" i="1" s="1"/>
  <c r="V1925" i="1"/>
  <c r="AB1925" i="1" s="1"/>
  <c r="S1926" i="1"/>
  <c r="P1927" i="1"/>
  <c r="Z1927" i="1"/>
  <c r="AB1927" i="1" s="1"/>
  <c r="M1928" i="1"/>
  <c r="V1929" i="1"/>
  <c r="AB1929" i="1" s="1"/>
  <c r="S1930" i="1"/>
  <c r="AB1930" i="1" s="1"/>
  <c r="P1931" i="1"/>
  <c r="Z1931" i="1"/>
  <c r="AB1931" i="1" s="1"/>
  <c r="M1932" i="1"/>
  <c r="AB1932" i="1" s="1"/>
  <c r="V1933" i="1"/>
  <c r="AB1933" i="1" s="1"/>
  <c r="S1934" i="1"/>
  <c r="P1935" i="1"/>
  <c r="Z1935" i="1"/>
  <c r="AB1935" i="1" s="1"/>
  <c r="M1936" i="1"/>
  <c r="V1937" i="1"/>
  <c r="AB1937" i="1" s="1"/>
  <c r="S1938" i="1"/>
  <c r="AB1938" i="1" s="1"/>
  <c r="P1939" i="1"/>
  <c r="Z1939" i="1"/>
  <c r="AB1939" i="1" s="1"/>
  <c r="M1940" i="1"/>
  <c r="AB1940" i="1" s="1"/>
  <c r="V1941" i="1"/>
  <c r="AB1941" i="1" s="1"/>
  <c r="S1942" i="1"/>
  <c r="P1943" i="1"/>
  <c r="Z1943" i="1"/>
  <c r="AB1943" i="1" s="1"/>
  <c r="M1944" i="1"/>
  <c r="V1945" i="1"/>
  <c r="AB1945" i="1" s="1"/>
  <c r="S1946" i="1"/>
  <c r="AB1946" i="1" s="1"/>
  <c r="P1947" i="1"/>
  <c r="Z1947" i="1"/>
  <c r="AB1947" i="1" s="1"/>
  <c r="M1948" i="1"/>
  <c r="AB1948" i="1" s="1"/>
  <c r="V1949" i="1"/>
  <c r="AB1949" i="1" s="1"/>
  <c r="S1950" i="1"/>
  <c r="P1951" i="1"/>
  <c r="Z1951" i="1"/>
  <c r="AB1951" i="1" s="1"/>
  <c r="M1952" i="1"/>
  <c r="V1953" i="1"/>
  <c r="AB1953" i="1" s="1"/>
  <c r="S1954" i="1"/>
  <c r="AB1954" i="1" s="1"/>
  <c r="P1955" i="1"/>
  <c r="Z1955" i="1"/>
  <c r="AB1955" i="1" s="1"/>
  <c r="M1956" i="1"/>
  <c r="AB1956" i="1" s="1"/>
  <c r="V1957" i="1"/>
  <c r="AB1957" i="1" s="1"/>
  <c r="S1958" i="1"/>
  <c r="P1959" i="1"/>
  <c r="Z1959" i="1"/>
  <c r="AB1959" i="1" s="1"/>
  <c r="M1960" i="1"/>
  <c r="V1961" i="1"/>
  <c r="AB1961" i="1" s="1"/>
  <c r="S1962" i="1"/>
  <c r="AB1962" i="1" s="1"/>
  <c r="P1963" i="1"/>
  <c r="Z1963" i="1"/>
  <c r="AB1963" i="1" s="1"/>
  <c r="M1964" i="1"/>
  <c r="AB1964" i="1" s="1"/>
  <c r="V1965" i="1"/>
  <c r="AB1965" i="1" s="1"/>
  <c r="S1966" i="1"/>
  <c r="P1967" i="1"/>
  <c r="Z1967" i="1"/>
  <c r="AB1967" i="1" s="1"/>
  <c r="M1968" i="1"/>
  <c r="V1969" i="1"/>
  <c r="AB1969" i="1" s="1"/>
  <c r="S1970" i="1"/>
  <c r="AB1970" i="1" s="1"/>
  <c r="P1971" i="1"/>
  <c r="Z1971" i="1"/>
  <c r="AB1971" i="1" s="1"/>
  <c r="M1972" i="1"/>
  <c r="AB1972" i="1" s="1"/>
  <c r="V1973" i="1"/>
  <c r="AB1973" i="1" s="1"/>
  <c r="S1974" i="1"/>
  <c r="P1975" i="1"/>
  <c r="Z1975" i="1"/>
  <c r="AB1975" i="1" s="1"/>
  <c r="M1976" i="1"/>
  <c r="V1977" i="1"/>
  <c r="AB1977" i="1" s="1"/>
  <c r="S1978" i="1"/>
  <c r="AB1978" i="1" s="1"/>
  <c r="P1979" i="1"/>
  <c r="Z1979" i="1"/>
  <c r="AB1979" i="1" s="1"/>
  <c r="M1980" i="1"/>
  <c r="AB1980" i="1" s="1"/>
  <c r="V1981" i="1"/>
  <c r="AB1981" i="1" s="1"/>
  <c r="S1982" i="1"/>
  <c r="P1983" i="1"/>
  <c r="Z1983" i="1"/>
  <c r="AB1983" i="1" s="1"/>
  <c r="M1984" i="1"/>
  <c r="V1985" i="1"/>
  <c r="AB1985" i="1" s="1"/>
  <c r="S1986" i="1"/>
  <c r="AB1986" i="1" s="1"/>
  <c r="P1987" i="1"/>
  <c r="Z1987" i="1"/>
  <c r="AB1987" i="1" s="1"/>
  <c r="M1988" i="1"/>
  <c r="AB1988" i="1" s="1"/>
  <c r="V1989" i="1"/>
  <c r="AB1989" i="1" s="1"/>
  <c r="S1990" i="1"/>
  <c r="P1991" i="1"/>
  <c r="Z1991" i="1"/>
  <c r="AB1991" i="1" s="1"/>
  <c r="M1992" i="1"/>
  <c r="V1993" i="1"/>
  <c r="AB1993" i="1" s="1"/>
  <c r="S1994" i="1"/>
  <c r="AB1994" i="1" s="1"/>
  <c r="P1995" i="1"/>
  <c r="Z1995" i="1"/>
  <c r="AB1995" i="1" s="1"/>
  <c r="M1996" i="1"/>
  <c r="AB1996" i="1" s="1"/>
  <c r="V1997" i="1"/>
  <c r="AB1997" i="1" s="1"/>
  <c r="S1998" i="1"/>
  <c r="P1999" i="1"/>
  <c r="Z1999" i="1"/>
  <c r="AB1999" i="1" s="1"/>
  <c r="M2000" i="1"/>
  <c r="V2001" i="1"/>
  <c r="AB2001" i="1" s="1"/>
  <c r="S2002" i="1"/>
  <c r="AB2002" i="1" s="1"/>
  <c r="P2003" i="1"/>
  <c r="Z2003" i="1"/>
  <c r="AB2003" i="1" s="1"/>
  <c r="M2004" i="1"/>
  <c r="AB2004" i="1" s="1"/>
  <c r="V2005" i="1"/>
  <c r="AB2005" i="1" s="1"/>
  <c r="S2006" i="1"/>
  <c r="P2007" i="1"/>
  <c r="Z2007" i="1"/>
  <c r="AB2007" i="1" s="1"/>
  <c r="M2008" i="1"/>
  <c r="V2009" i="1"/>
  <c r="AB2009" i="1" s="1"/>
  <c r="S2010" i="1"/>
  <c r="AB2010" i="1" s="1"/>
  <c r="P2011" i="1"/>
  <c r="Z2011" i="1"/>
  <c r="AB2011" i="1" s="1"/>
  <c r="M2012" i="1"/>
  <c r="AB2012" i="1" s="1"/>
  <c r="V2013" i="1"/>
  <c r="AB2013" i="1" s="1"/>
  <c r="S2014" i="1"/>
  <c r="P2015" i="1"/>
  <c r="Z2015" i="1"/>
  <c r="AB2015" i="1" s="1"/>
  <c r="M2016" i="1"/>
  <c r="V2017" i="1"/>
  <c r="AB2017" i="1" s="1"/>
  <c r="S2018" i="1"/>
  <c r="AB2018" i="1" s="1"/>
  <c r="P2019" i="1"/>
  <c r="Z2019" i="1"/>
  <c r="AB2019" i="1" s="1"/>
  <c r="M2020" i="1"/>
  <c r="AB2020" i="1" s="1"/>
  <c r="V2021" i="1"/>
  <c r="AB2021" i="1" s="1"/>
  <c r="S2022" i="1"/>
  <c r="P2023" i="1"/>
  <c r="Z2023" i="1"/>
  <c r="AB2023" i="1" s="1"/>
  <c r="M2024" i="1"/>
  <c r="V2025" i="1"/>
  <c r="AB2025" i="1" s="1"/>
  <c r="S2026" i="1"/>
  <c r="AB2026" i="1" s="1"/>
  <c r="P2027" i="1"/>
  <c r="Z2027" i="1"/>
  <c r="AB2027" i="1" s="1"/>
  <c r="M2028" i="1"/>
  <c r="AB2028" i="1" s="1"/>
  <c r="V2029" i="1"/>
  <c r="AB2029" i="1" s="1"/>
  <c r="S2030" i="1"/>
  <c r="P2031" i="1"/>
  <c r="Z2031" i="1"/>
  <c r="AB2031" i="1" s="1"/>
  <c r="M2032" i="1"/>
  <c r="V2033" i="1"/>
  <c r="AB2033" i="1" s="1"/>
  <c r="S2034" i="1"/>
  <c r="AB2034" i="1" s="1"/>
  <c r="P2035" i="1"/>
  <c r="Z2035" i="1"/>
  <c r="AB2035" i="1" s="1"/>
  <c r="M2036" i="1"/>
  <c r="AB2036" i="1" s="1"/>
  <c r="V2037" i="1"/>
  <c r="AB2037" i="1" s="1"/>
  <c r="S2038" i="1"/>
  <c r="P2039" i="1"/>
  <c r="Z2039" i="1"/>
  <c r="AB2039" i="1" s="1"/>
  <c r="M2040" i="1"/>
  <c r="V2041" i="1"/>
  <c r="AB2041" i="1" s="1"/>
  <c r="S2042" i="1"/>
  <c r="AB2042" i="1" s="1"/>
  <c r="P2043" i="1"/>
  <c r="Z2043" i="1"/>
  <c r="AB2043" i="1" s="1"/>
  <c r="M2044" i="1"/>
  <c r="AB2044" i="1" s="1"/>
  <c r="V2045" i="1"/>
  <c r="AB2045" i="1" s="1"/>
  <c r="S2046" i="1"/>
  <c r="P2047" i="1"/>
  <c r="Z2047" i="1"/>
  <c r="AB2047" i="1" s="1"/>
  <c r="M2048" i="1"/>
  <c r="V2049" i="1"/>
  <c r="AB2049" i="1" s="1"/>
  <c r="S2050" i="1"/>
  <c r="AB2050" i="1" s="1"/>
  <c r="P2051" i="1"/>
  <c r="Z2051" i="1"/>
  <c r="AB2051" i="1" s="1"/>
  <c r="M2052" i="1"/>
  <c r="AB2052" i="1" s="1"/>
  <c r="V2053" i="1"/>
  <c r="AB2053" i="1" s="1"/>
  <c r="S2054" i="1"/>
  <c r="P2055" i="1"/>
  <c r="Z2055" i="1"/>
  <c r="AB2055" i="1" s="1"/>
  <c r="M2056" i="1"/>
  <c r="V2057" i="1"/>
  <c r="AB2057" i="1" s="1"/>
  <c r="S2058" i="1"/>
  <c r="AB2058" i="1" s="1"/>
  <c r="P2059" i="1"/>
  <c r="Z2059" i="1"/>
  <c r="AB2059" i="1" s="1"/>
  <c r="M2060" i="1"/>
  <c r="AB2060" i="1" s="1"/>
  <c r="V2061" i="1"/>
  <c r="AB2061" i="1" s="1"/>
  <c r="S2062" i="1"/>
  <c r="P2063" i="1"/>
  <c r="Z2063" i="1"/>
  <c r="AB2063" i="1" s="1"/>
  <c r="M2064" i="1"/>
  <c r="V2065" i="1"/>
  <c r="AB2065" i="1" s="1"/>
  <c r="S2066" i="1"/>
  <c r="AB2066" i="1" s="1"/>
  <c r="P2067" i="1"/>
  <c r="Z2067" i="1"/>
  <c r="AB2067" i="1" s="1"/>
  <c r="M2068" i="1"/>
  <c r="AB2068" i="1" s="1"/>
  <c r="V2069" i="1"/>
  <c r="AB2069" i="1" s="1"/>
  <c r="S2070" i="1"/>
  <c r="P2071" i="1"/>
  <c r="Z2071" i="1"/>
  <c r="AB2071" i="1" s="1"/>
  <c r="M2072" i="1"/>
  <c r="V2073" i="1"/>
  <c r="AB2073" i="1" s="1"/>
  <c r="S2074" i="1"/>
  <c r="AB2074" i="1" s="1"/>
  <c r="P2075" i="1"/>
  <c r="Z2075" i="1"/>
  <c r="AB2075" i="1" s="1"/>
  <c r="M2076" i="1"/>
  <c r="AB2076" i="1" s="1"/>
  <c r="V2077" i="1"/>
  <c r="AB2077" i="1" s="1"/>
  <c r="S2078" i="1"/>
  <c r="P2079" i="1"/>
  <c r="Z2079" i="1"/>
  <c r="AB2079" i="1" s="1"/>
  <c r="M2080" i="1"/>
  <c r="V2081" i="1"/>
  <c r="AB2081" i="1" s="1"/>
  <c r="S2082" i="1"/>
  <c r="AB2082" i="1" s="1"/>
  <c r="P2083" i="1"/>
  <c r="Z2083" i="1"/>
  <c r="AB2083" i="1" s="1"/>
  <c r="M2084" i="1"/>
  <c r="AB2084" i="1" s="1"/>
  <c r="V2085" i="1"/>
  <c r="AB2085" i="1" s="1"/>
  <c r="S2086" i="1"/>
  <c r="P2087" i="1"/>
  <c r="Z2087" i="1"/>
  <c r="AB2087" i="1" s="1"/>
  <c r="M2088" i="1"/>
  <c r="V2089" i="1"/>
  <c r="AB2089" i="1" s="1"/>
  <c r="S2090" i="1"/>
  <c r="AB2090" i="1" s="1"/>
  <c r="P2091" i="1"/>
  <c r="Z2091" i="1"/>
  <c r="AB2091" i="1" s="1"/>
  <c r="M2092" i="1"/>
  <c r="AB2092" i="1" s="1"/>
  <c r="V2093" i="1"/>
  <c r="AB2093" i="1" s="1"/>
  <c r="S2094" i="1"/>
  <c r="P2095" i="1"/>
  <c r="Z2095" i="1"/>
  <c r="AB2095" i="1" s="1"/>
  <c r="M2096" i="1"/>
  <c r="V2097" i="1"/>
  <c r="AB2097" i="1" s="1"/>
  <c r="S2098" i="1"/>
  <c r="AB2098" i="1" s="1"/>
  <c r="P2099" i="1"/>
  <c r="Z2099" i="1"/>
  <c r="AB2099" i="1" s="1"/>
  <c r="M2100" i="1"/>
  <c r="AB2100" i="1" s="1"/>
  <c r="V2101" i="1"/>
  <c r="AB2101" i="1" s="1"/>
  <c r="S2102" i="1"/>
  <c r="P2103" i="1"/>
  <c r="Z2103" i="1"/>
  <c r="AB2103" i="1" s="1"/>
  <c r="M2104" i="1"/>
  <c r="V2105" i="1"/>
  <c r="AB2105" i="1" s="1"/>
  <c r="S2106" i="1"/>
  <c r="AB2106" i="1" s="1"/>
  <c r="P2107" i="1"/>
  <c r="Z2107" i="1"/>
  <c r="AB2107" i="1" s="1"/>
  <c r="M2108" i="1"/>
  <c r="AB2108" i="1" s="1"/>
  <c r="V2109" i="1"/>
  <c r="AB2109" i="1" s="1"/>
  <c r="S2110" i="1"/>
  <c r="P2111" i="1"/>
  <c r="Z2111" i="1"/>
  <c r="AB2111" i="1" s="1"/>
  <c r="M2112" i="1"/>
  <c r="V2113" i="1"/>
  <c r="AB2113" i="1" s="1"/>
  <c r="S2114" i="1"/>
  <c r="AB2114" i="1" s="1"/>
  <c r="P2115" i="1"/>
  <c r="Z2115" i="1"/>
  <c r="AB2115" i="1" s="1"/>
  <c r="M2116" i="1"/>
  <c r="AB2116" i="1" s="1"/>
  <c r="V2117" i="1"/>
  <c r="AB2117" i="1" s="1"/>
  <c r="S2118" i="1"/>
  <c r="P2119" i="1"/>
  <c r="Z2119" i="1"/>
  <c r="AB2119" i="1" s="1"/>
  <c r="M2120" i="1"/>
  <c r="V2121" i="1"/>
  <c r="AB2121" i="1" s="1"/>
  <c r="S2122" i="1"/>
  <c r="AB2122" i="1" s="1"/>
  <c r="P2123" i="1"/>
  <c r="Z2123" i="1"/>
  <c r="AB2123" i="1" s="1"/>
  <c r="M2124" i="1"/>
  <c r="AB2124" i="1" s="1"/>
  <c r="V2125" i="1"/>
  <c r="AB2125" i="1" s="1"/>
  <c r="S2126" i="1"/>
  <c r="P2127" i="1"/>
  <c r="Z2127" i="1"/>
  <c r="AB2127" i="1" s="1"/>
  <c r="M2128" i="1"/>
  <c r="V2129" i="1"/>
  <c r="AB2129" i="1" s="1"/>
  <c r="S2130" i="1"/>
  <c r="AB2130" i="1" s="1"/>
  <c r="P2131" i="1"/>
  <c r="Z2131" i="1"/>
  <c r="AB2131" i="1" s="1"/>
  <c r="M2132" i="1"/>
  <c r="AB2132" i="1" s="1"/>
  <c r="V2133" i="1"/>
  <c r="AB2133" i="1" s="1"/>
  <c r="S2134" i="1"/>
  <c r="P2135" i="1"/>
  <c r="Z2135" i="1"/>
  <c r="AB2135" i="1" s="1"/>
  <c r="M2136" i="1"/>
  <c r="V2137" i="1"/>
  <c r="AB2137" i="1" s="1"/>
  <c r="S2138" i="1"/>
  <c r="AB2138" i="1" s="1"/>
  <c r="P2139" i="1"/>
  <c r="Z2139" i="1"/>
  <c r="AB2139" i="1" s="1"/>
  <c r="M2140" i="1"/>
  <c r="AB2140" i="1" s="1"/>
  <c r="V2141" i="1"/>
  <c r="AB2141" i="1" s="1"/>
  <c r="S2142" i="1"/>
  <c r="P2143" i="1"/>
  <c r="Z2143" i="1"/>
  <c r="AB2143" i="1" s="1"/>
  <c r="M2144" i="1"/>
  <c r="V2145" i="1"/>
  <c r="AB2145" i="1" s="1"/>
  <c r="S2146" i="1"/>
  <c r="AB2146" i="1" s="1"/>
  <c r="P2147" i="1"/>
  <c r="Z2147" i="1"/>
  <c r="AB2147" i="1" s="1"/>
  <c r="M2148" i="1"/>
  <c r="AB2148" i="1" s="1"/>
  <c r="V2149" i="1"/>
  <c r="AB2149" i="1" s="1"/>
  <c r="S2150" i="1"/>
  <c r="P2151" i="1"/>
  <c r="Z2151" i="1"/>
  <c r="AB2151" i="1" s="1"/>
  <c r="M2152" i="1"/>
  <c r="V2153" i="1"/>
  <c r="AB2153" i="1" s="1"/>
  <c r="S2154" i="1"/>
  <c r="AB2154" i="1" s="1"/>
  <c r="P2155" i="1"/>
  <c r="Z2155" i="1"/>
  <c r="AB2155" i="1" s="1"/>
  <c r="M2156" i="1"/>
  <c r="AB2156" i="1" s="1"/>
  <c r="V2157" i="1"/>
  <c r="AB2157" i="1" s="1"/>
  <c r="S2158" i="1"/>
  <c r="P2159" i="1"/>
  <c r="Z2159" i="1"/>
  <c r="AB2159" i="1" s="1"/>
  <c r="M2160" i="1"/>
  <c r="V2161" i="1"/>
  <c r="AB2161" i="1" s="1"/>
  <c r="S2162" i="1"/>
  <c r="AB2162" i="1" s="1"/>
  <c r="P2163" i="1"/>
  <c r="Z2163" i="1"/>
  <c r="AB2163" i="1" s="1"/>
  <c r="M2164" i="1"/>
  <c r="AB2164" i="1" s="1"/>
  <c r="V2165" i="1"/>
  <c r="AB2165" i="1" s="1"/>
  <c r="S2166" i="1"/>
  <c r="P2167" i="1"/>
  <c r="Z2167" i="1"/>
  <c r="AB2167" i="1" s="1"/>
  <c r="M2168" i="1"/>
  <c r="V2169" i="1"/>
  <c r="AB2169" i="1" s="1"/>
  <c r="S2170" i="1"/>
  <c r="AB2170" i="1" s="1"/>
  <c r="P2171" i="1"/>
  <c r="Z2171" i="1"/>
  <c r="AB2171" i="1" s="1"/>
  <c r="M2172" i="1"/>
  <c r="AB2172" i="1" s="1"/>
  <c r="V2173" i="1"/>
  <c r="AB2173" i="1" s="1"/>
  <c r="S2174" i="1"/>
  <c r="P2175" i="1"/>
  <c r="Z2175" i="1"/>
  <c r="AB2175" i="1" s="1"/>
  <c r="M2176" i="1"/>
  <c r="V2177" i="1"/>
  <c r="AB2177" i="1" s="1"/>
  <c r="S2178" i="1"/>
  <c r="AB2178" i="1" s="1"/>
  <c r="P2179" i="1"/>
  <c r="Z2179" i="1"/>
  <c r="AB2179" i="1" s="1"/>
  <c r="M2180" i="1"/>
  <c r="AB2180" i="1" s="1"/>
  <c r="V2181" i="1"/>
  <c r="AB2181" i="1" s="1"/>
  <c r="S2182" i="1"/>
  <c r="P2183" i="1"/>
  <c r="Z2183" i="1"/>
  <c r="AB2183" i="1" s="1"/>
  <c r="M2184" i="1"/>
  <c r="V2185" i="1"/>
  <c r="AB2185" i="1" s="1"/>
  <c r="S2186" i="1"/>
  <c r="AB2186" i="1" s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30" i="1"/>
  <c r="S2187" i="1"/>
  <c r="P2188" i="1"/>
  <c r="Z2188" i="1"/>
  <c r="AB2188" i="1" s="1"/>
  <c r="M2189" i="1"/>
  <c r="AB2189" i="1" s="1"/>
  <c r="V2190" i="1"/>
  <c r="AB2190" i="1" s="1"/>
  <c r="S2191" i="1"/>
  <c r="P2192" i="1"/>
  <c r="Z2192" i="1"/>
  <c r="AB2192" i="1" s="1"/>
  <c r="M2193" i="1"/>
  <c r="V2194" i="1"/>
  <c r="AB2194" i="1" s="1"/>
  <c r="S2195" i="1"/>
  <c r="P2196" i="1"/>
  <c r="Z2196" i="1"/>
  <c r="AB2196" i="1" s="1"/>
  <c r="M2197" i="1"/>
  <c r="AB2197" i="1" s="1"/>
  <c r="V2198" i="1"/>
  <c r="AB2198" i="1" s="1"/>
  <c r="S2199" i="1"/>
  <c r="P2200" i="1"/>
  <c r="Z2200" i="1"/>
  <c r="AB2200" i="1" s="1"/>
  <c r="M2201" i="1"/>
  <c r="V2202" i="1"/>
  <c r="AB2202" i="1" s="1"/>
  <c r="S2203" i="1"/>
  <c r="P2204" i="1"/>
  <c r="Z2204" i="1"/>
  <c r="AB2204" i="1" s="1"/>
  <c r="M2205" i="1"/>
  <c r="AB2205" i="1" s="1"/>
  <c r="V2206" i="1"/>
  <c r="AB2206" i="1" s="1"/>
  <c r="S2207" i="1"/>
  <c r="P2208" i="1"/>
  <c r="Z2208" i="1"/>
  <c r="AB2208" i="1" s="1"/>
  <c r="M2209" i="1"/>
  <c r="V2210" i="1"/>
  <c r="AB2210" i="1" s="1"/>
  <c r="S2211" i="1"/>
  <c r="P2212" i="1"/>
  <c r="Z2212" i="1"/>
  <c r="AB2212" i="1" s="1"/>
  <c r="M2213" i="1"/>
  <c r="AB2213" i="1" s="1"/>
  <c r="V2214" i="1"/>
  <c r="AB2214" i="1" s="1"/>
  <c r="S2215" i="1"/>
  <c r="P2216" i="1"/>
  <c r="Z2216" i="1"/>
  <c r="AB2216" i="1" s="1"/>
  <c r="M2217" i="1"/>
  <c r="V2218" i="1"/>
  <c r="AB2218" i="1" s="1"/>
  <c r="S2219" i="1"/>
  <c r="P2220" i="1"/>
  <c r="Z2220" i="1"/>
  <c r="AB2220" i="1" s="1"/>
  <c r="M2221" i="1"/>
  <c r="AB2221" i="1" s="1"/>
  <c r="V2222" i="1"/>
  <c r="AB2222" i="1" s="1"/>
  <c r="S2223" i="1"/>
  <c r="P2224" i="1"/>
  <c r="Z2224" i="1"/>
  <c r="AB2224" i="1" s="1"/>
  <c r="M2225" i="1"/>
  <c r="V2226" i="1"/>
  <c r="AB2226" i="1" s="1"/>
  <c r="S2227" i="1"/>
  <c r="P2228" i="1"/>
  <c r="Z2228" i="1"/>
  <c r="AB2228" i="1" s="1"/>
  <c r="M2229" i="1"/>
  <c r="AB2229" i="1" s="1"/>
  <c r="V2230" i="1"/>
  <c r="AB2230" i="1" s="1"/>
  <c r="S2231" i="1"/>
  <c r="P2232" i="1"/>
  <c r="Z2232" i="1"/>
  <c r="AB2232" i="1" s="1"/>
  <c r="M2233" i="1"/>
  <c r="V2234" i="1"/>
  <c r="AB2234" i="1" s="1"/>
  <c r="S2235" i="1"/>
  <c r="P2236" i="1"/>
  <c r="Z2236" i="1"/>
  <c r="AB2236" i="1" s="1"/>
  <c r="M2237" i="1"/>
  <c r="AB2237" i="1" s="1"/>
  <c r="V2238" i="1"/>
  <c r="AB2238" i="1" s="1"/>
  <c r="S2239" i="1"/>
  <c r="P2240" i="1"/>
  <c r="Z2240" i="1"/>
  <c r="AB2240" i="1" s="1"/>
  <c r="M2241" i="1"/>
  <c r="V2242" i="1"/>
  <c r="AB2242" i="1" s="1"/>
  <c r="S2243" i="1"/>
  <c r="P2244" i="1"/>
  <c r="Z2244" i="1"/>
  <c r="AB2244" i="1" s="1"/>
  <c r="M2245" i="1"/>
  <c r="AB2245" i="1" s="1"/>
  <c r="V2246" i="1"/>
  <c r="AB2246" i="1" s="1"/>
  <c r="S2247" i="1"/>
  <c r="P2248" i="1"/>
  <c r="Z2248" i="1"/>
  <c r="AB2248" i="1" s="1"/>
  <c r="M2249" i="1"/>
  <c r="V2250" i="1"/>
  <c r="AB2250" i="1" s="1"/>
  <c r="S2251" i="1"/>
  <c r="P2252" i="1"/>
  <c r="Z2252" i="1"/>
  <c r="AB2252" i="1" s="1"/>
  <c r="M2253" i="1"/>
  <c r="AB2253" i="1" s="1"/>
  <c r="V2254" i="1"/>
  <c r="AB2254" i="1" s="1"/>
  <c r="S2255" i="1"/>
  <c r="P2256" i="1"/>
  <c r="Z2256" i="1"/>
  <c r="AB2256" i="1" s="1"/>
  <c r="M2257" i="1"/>
  <c r="V2258" i="1"/>
  <c r="AB2258" i="1" s="1"/>
  <c r="S2259" i="1"/>
  <c r="P2260" i="1"/>
  <c r="Z2260" i="1"/>
  <c r="AB2260" i="1" s="1"/>
  <c r="M2261" i="1"/>
  <c r="AB2261" i="1" s="1"/>
  <c r="V2262" i="1"/>
  <c r="AB2262" i="1" s="1"/>
  <c r="S2263" i="1"/>
  <c r="P2264" i="1"/>
  <c r="Z2264" i="1"/>
  <c r="AB2264" i="1" s="1"/>
  <c r="M2265" i="1"/>
  <c r="V2266" i="1"/>
  <c r="AB2266" i="1" s="1"/>
  <c r="S2267" i="1"/>
  <c r="P2268" i="1"/>
  <c r="Z2268" i="1"/>
  <c r="AB2268" i="1" s="1"/>
  <c r="M2269" i="1"/>
  <c r="AB2269" i="1" s="1"/>
  <c r="V2270" i="1"/>
  <c r="AB2270" i="1" s="1"/>
  <c r="S2271" i="1"/>
  <c r="P2272" i="1"/>
  <c r="Z2272" i="1"/>
  <c r="AB2272" i="1" s="1"/>
  <c r="M2273" i="1"/>
  <c r="V2274" i="1"/>
  <c r="AB2274" i="1" s="1"/>
  <c r="S2275" i="1"/>
  <c r="P2276" i="1"/>
  <c r="Z2276" i="1"/>
  <c r="AB2276" i="1" s="1"/>
  <c r="M2277" i="1"/>
  <c r="AB2277" i="1" s="1"/>
  <c r="V2278" i="1"/>
  <c r="AB2278" i="1" s="1"/>
  <c r="S2279" i="1"/>
  <c r="P2280" i="1"/>
  <c r="Z2280" i="1"/>
  <c r="AB2280" i="1" s="1"/>
  <c r="M2281" i="1"/>
  <c r="V2282" i="1"/>
  <c r="AB2282" i="1" s="1"/>
  <c r="S2283" i="1"/>
  <c r="P2284" i="1"/>
  <c r="Z2284" i="1"/>
  <c r="AB2284" i="1" s="1"/>
  <c r="M2285" i="1"/>
  <c r="AB2285" i="1" s="1"/>
  <c r="V2286" i="1"/>
  <c r="AB2286" i="1" s="1"/>
  <c r="S2287" i="1"/>
  <c r="P2288" i="1"/>
  <c r="Z2288" i="1"/>
  <c r="AB2288" i="1" s="1"/>
  <c r="M2289" i="1"/>
  <c r="V2290" i="1"/>
  <c r="AB2290" i="1" s="1"/>
  <c r="S2291" i="1"/>
  <c r="P2292" i="1"/>
  <c r="Z2292" i="1"/>
  <c r="AB2292" i="1" s="1"/>
  <c r="M2293" i="1"/>
  <c r="AB2293" i="1" s="1"/>
  <c r="V2294" i="1"/>
  <c r="AB2294" i="1" s="1"/>
  <c r="S2295" i="1"/>
  <c r="P2296" i="1"/>
  <c r="Z2296" i="1"/>
  <c r="AB2296" i="1" s="1"/>
  <c r="M2297" i="1"/>
  <c r="V2298" i="1"/>
  <c r="AB2298" i="1" s="1"/>
  <c r="S2299" i="1"/>
  <c r="P2300" i="1"/>
  <c r="Z2300" i="1"/>
  <c r="AB2300" i="1" s="1"/>
  <c r="M2301" i="1"/>
  <c r="AB2301" i="1" s="1"/>
  <c r="V2302" i="1"/>
  <c r="AB2302" i="1" s="1"/>
  <c r="S2303" i="1"/>
  <c r="P2304" i="1"/>
  <c r="Z2304" i="1"/>
  <c r="AB2304" i="1" s="1"/>
  <c r="M2305" i="1"/>
  <c r="V2306" i="1"/>
  <c r="AB2306" i="1" s="1"/>
  <c r="S2307" i="1"/>
  <c r="P2308" i="1"/>
  <c r="Z2308" i="1"/>
  <c r="AB2308" i="1" s="1"/>
  <c r="M2309" i="1"/>
  <c r="AB2309" i="1" s="1"/>
  <c r="V2310" i="1"/>
  <c r="AB2310" i="1" s="1"/>
  <c r="S2311" i="1"/>
  <c r="P2312" i="1"/>
  <c r="Z2312" i="1"/>
  <c r="AB2312" i="1" s="1"/>
  <c r="M2313" i="1"/>
  <c r="V2314" i="1"/>
  <c r="AB2314" i="1" s="1"/>
  <c r="S2315" i="1"/>
  <c r="P2316" i="1"/>
  <c r="Z2316" i="1"/>
  <c r="AB2316" i="1" s="1"/>
  <c r="M2317" i="1"/>
  <c r="AB2317" i="1" s="1"/>
  <c r="V2318" i="1"/>
  <c r="AB2318" i="1" s="1"/>
  <c r="S2319" i="1"/>
  <c r="P2320" i="1"/>
  <c r="Z2320" i="1"/>
  <c r="AB2320" i="1" s="1"/>
  <c r="M2321" i="1"/>
  <c r="V2322" i="1"/>
  <c r="AB2322" i="1" s="1"/>
  <c r="S2323" i="1"/>
  <c r="P2324" i="1"/>
  <c r="Z2324" i="1"/>
  <c r="AB2324" i="1" s="1"/>
  <c r="M2325" i="1"/>
  <c r="AB2325" i="1" s="1"/>
  <c r="V2326" i="1"/>
  <c r="AB2326" i="1" s="1"/>
  <c r="S2327" i="1"/>
  <c r="P2328" i="1"/>
  <c r="Z2328" i="1"/>
  <c r="AB2328" i="1" s="1"/>
  <c r="M2329" i="1"/>
  <c r="V2330" i="1"/>
  <c r="AB2330" i="1" s="1"/>
  <c r="S2331" i="1"/>
  <c r="P2332" i="1"/>
  <c r="Z2332" i="1"/>
  <c r="AB2332" i="1" s="1"/>
  <c r="M2333" i="1"/>
  <c r="AB2333" i="1" s="1"/>
  <c r="V2334" i="1"/>
  <c r="AB2334" i="1" s="1"/>
  <c r="S2335" i="1"/>
  <c r="P2336" i="1"/>
  <c r="Z2336" i="1"/>
  <c r="AB2336" i="1" s="1"/>
  <c r="M2337" i="1"/>
  <c r="V2338" i="1"/>
  <c r="AB2338" i="1" s="1"/>
  <c r="S2339" i="1"/>
  <c r="P2340" i="1"/>
  <c r="Z2340" i="1"/>
  <c r="AB2340" i="1" s="1"/>
  <c r="M2341" i="1"/>
  <c r="AB2341" i="1" s="1"/>
  <c r="V2342" i="1"/>
  <c r="AB2342" i="1" s="1"/>
  <c r="S2343" i="1"/>
  <c r="P2344" i="1"/>
  <c r="Z2344" i="1"/>
  <c r="AB2344" i="1" s="1"/>
  <c r="M2345" i="1"/>
  <c r="V2346" i="1"/>
  <c r="AB2346" i="1" s="1"/>
  <c r="S2347" i="1"/>
  <c r="P2348" i="1"/>
  <c r="Z2348" i="1"/>
  <c r="AB2348" i="1" s="1"/>
  <c r="M2349" i="1"/>
  <c r="AB2349" i="1" s="1"/>
  <c r="V2350" i="1"/>
  <c r="AB2350" i="1" s="1"/>
  <c r="S2351" i="1"/>
  <c r="P2352" i="1"/>
  <c r="Z2352" i="1"/>
  <c r="AB2352" i="1" s="1"/>
  <c r="M2353" i="1"/>
  <c r="V2354" i="1"/>
  <c r="AB2354" i="1" s="1"/>
  <c r="S2355" i="1"/>
  <c r="P2356" i="1"/>
  <c r="Z2356" i="1"/>
  <c r="AB2356" i="1" s="1"/>
  <c r="M2357" i="1"/>
  <c r="AB2357" i="1" s="1"/>
  <c r="V2358" i="1"/>
  <c r="AB2358" i="1" s="1"/>
  <c r="S2359" i="1"/>
  <c r="P2360" i="1"/>
  <c r="Z2360" i="1"/>
  <c r="AB2360" i="1" s="1"/>
  <c r="M2361" i="1"/>
  <c r="V2362" i="1"/>
  <c r="AB2362" i="1" s="1"/>
  <c r="S2363" i="1"/>
  <c r="P2364" i="1"/>
  <c r="Z2364" i="1"/>
  <c r="AB2364" i="1" s="1"/>
  <c r="M2365" i="1"/>
  <c r="AB2365" i="1" s="1"/>
  <c r="V2366" i="1"/>
  <c r="AB2366" i="1" s="1"/>
  <c r="S2367" i="1"/>
  <c r="P2368" i="1"/>
  <c r="Z2368" i="1"/>
  <c r="AB2368" i="1" s="1"/>
  <c r="M2369" i="1"/>
  <c r="V2370" i="1"/>
  <c r="AB2370" i="1" s="1"/>
  <c r="S2371" i="1"/>
  <c r="P2372" i="1"/>
  <c r="Z2372" i="1"/>
  <c r="AB2372" i="1" s="1"/>
  <c r="M2373" i="1"/>
  <c r="AB2373" i="1" s="1"/>
  <c r="V2374" i="1"/>
  <c r="AB2374" i="1" s="1"/>
  <c r="S2375" i="1"/>
  <c r="P2376" i="1"/>
  <c r="Z2376" i="1"/>
  <c r="AB2376" i="1" s="1"/>
  <c r="M2377" i="1"/>
  <c r="V2378" i="1"/>
  <c r="AB2378" i="1" s="1"/>
  <c r="S2379" i="1"/>
  <c r="P2380" i="1"/>
  <c r="Z2380" i="1"/>
  <c r="AB2380" i="1" s="1"/>
  <c r="M2381" i="1"/>
  <c r="AB2381" i="1" s="1"/>
  <c r="V2382" i="1"/>
  <c r="AB2382" i="1" s="1"/>
  <c r="S2383" i="1"/>
  <c r="P2384" i="1"/>
  <c r="Z2384" i="1"/>
  <c r="AB2384" i="1" s="1"/>
  <c r="M2385" i="1"/>
  <c r="V2386" i="1"/>
  <c r="AB2386" i="1" s="1"/>
  <c r="S2387" i="1"/>
  <c r="P2388" i="1"/>
  <c r="Z2388" i="1"/>
  <c r="AB2388" i="1" s="1"/>
  <c r="M2389" i="1"/>
  <c r="AB2389" i="1" s="1"/>
  <c r="V2390" i="1"/>
  <c r="AB2390" i="1" s="1"/>
  <c r="S2391" i="1"/>
  <c r="P2392" i="1"/>
  <c r="Z2392" i="1"/>
  <c r="AB2392" i="1" s="1"/>
  <c r="M2393" i="1"/>
  <c r="V2394" i="1"/>
  <c r="AB2394" i="1" s="1"/>
  <c r="S2395" i="1"/>
  <c r="P2396" i="1"/>
  <c r="Z2396" i="1"/>
  <c r="AB2396" i="1" s="1"/>
  <c r="M2397" i="1"/>
  <c r="AB2397" i="1" s="1"/>
  <c r="V2398" i="1"/>
  <c r="AB2398" i="1" s="1"/>
  <c r="S2399" i="1"/>
  <c r="P2400" i="1"/>
  <c r="Z2400" i="1"/>
  <c r="AB2400" i="1" s="1"/>
  <c r="M2401" i="1"/>
  <c r="V2402" i="1"/>
  <c r="AB2402" i="1" s="1"/>
  <c r="S2403" i="1"/>
  <c r="P2404" i="1"/>
  <c r="Z2404" i="1"/>
  <c r="AB2404" i="1" s="1"/>
  <c r="M2405" i="1"/>
  <c r="AB2405" i="1" s="1"/>
  <c r="V2406" i="1"/>
  <c r="AB2406" i="1" s="1"/>
  <c r="S2407" i="1"/>
  <c r="P2408" i="1"/>
  <c r="Z2408" i="1"/>
  <c r="AB2408" i="1" s="1"/>
  <c r="M2409" i="1"/>
  <c r="V2410" i="1"/>
  <c r="AB2410" i="1" s="1"/>
  <c r="S2411" i="1"/>
  <c r="P2412" i="1"/>
  <c r="Z2412" i="1"/>
  <c r="AB2412" i="1" s="1"/>
  <c r="M2413" i="1"/>
  <c r="AB2413" i="1" s="1"/>
  <c r="V2414" i="1"/>
  <c r="AB2414" i="1" s="1"/>
  <c r="S2415" i="1"/>
  <c r="P2416" i="1"/>
  <c r="Z2416" i="1"/>
  <c r="AB2416" i="1" s="1"/>
  <c r="M2417" i="1"/>
  <c r="V2418" i="1"/>
  <c r="AB2418" i="1" s="1"/>
  <c r="S2419" i="1"/>
  <c r="P2420" i="1"/>
  <c r="Z2420" i="1"/>
  <c r="AB2420" i="1" s="1"/>
  <c r="M2421" i="1"/>
  <c r="AB2421" i="1" s="1"/>
  <c r="V2422" i="1"/>
  <c r="AB2422" i="1" s="1"/>
  <c r="S2423" i="1"/>
  <c r="P2424" i="1"/>
  <c r="Z2424" i="1"/>
  <c r="AB2424" i="1" s="1"/>
  <c r="M2425" i="1"/>
  <c r="V2426" i="1"/>
  <c r="AB2426" i="1" s="1"/>
  <c r="S2427" i="1"/>
  <c r="P2428" i="1"/>
  <c r="Z2428" i="1"/>
  <c r="AB2428" i="1" s="1"/>
  <c r="M2429" i="1"/>
  <c r="AB2429" i="1" s="1"/>
  <c r="V2430" i="1"/>
  <c r="AB2430" i="1" s="1"/>
  <c r="S2431" i="1"/>
  <c r="P2432" i="1"/>
  <c r="Z2432" i="1"/>
  <c r="AB2432" i="1" s="1"/>
  <c r="M2433" i="1"/>
  <c r="V2434" i="1"/>
  <c r="AB2434" i="1" s="1"/>
  <c r="S2435" i="1"/>
  <c r="P2436" i="1"/>
  <c r="Z2436" i="1"/>
  <c r="AB2436" i="1" s="1"/>
  <c r="M2437" i="1"/>
  <c r="AB2437" i="1" s="1"/>
  <c r="V2438" i="1"/>
  <c r="AB2438" i="1" s="1"/>
  <c r="S2439" i="1"/>
  <c r="P2440" i="1"/>
  <c r="Z2440" i="1"/>
  <c r="AB2440" i="1" s="1"/>
  <c r="M2441" i="1"/>
  <c r="V2442" i="1"/>
  <c r="AB2442" i="1" s="1"/>
  <c r="S2443" i="1"/>
  <c r="P2444" i="1"/>
  <c r="Z2444" i="1"/>
  <c r="AB2444" i="1" s="1"/>
  <c r="M2445" i="1"/>
  <c r="AB2445" i="1" s="1"/>
  <c r="V2446" i="1"/>
  <c r="AB2446" i="1" s="1"/>
  <c r="S2447" i="1"/>
  <c r="P2448" i="1"/>
  <c r="Z2448" i="1"/>
  <c r="AB2448" i="1" s="1"/>
  <c r="M2449" i="1"/>
  <c r="V2450" i="1"/>
  <c r="AB2450" i="1" s="1"/>
  <c r="S2451" i="1"/>
  <c r="P2452" i="1"/>
  <c r="Z2452" i="1"/>
  <c r="AB2452" i="1" s="1"/>
  <c r="M2453" i="1"/>
  <c r="AB2453" i="1" s="1"/>
  <c r="V2454" i="1"/>
  <c r="AB2454" i="1" s="1"/>
  <c r="S2455" i="1"/>
  <c r="P2456" i="1"/>
  <c r="Z2456" i="1"/>
  <c r="AB2456" i="1" s="1"/>
  <c r="M2457" i="1"/>
  <c r="V2458" i="1"/>
  <c r="AB2458" i="1" s="1"/>
  <c r="S2459" i="1"/>
  <c r="P2460" i="1"/>
  <c r="Z2460" i="1"/>
  <c r="AB2460" i="1" s="1"/>
  <c r="M2461" i="1"/>
  <c r="AB2461" i="1" s="1"/>
  <c r="V2462" i="1"/>
  <c r="AB2462" i="1" s="1"/>
  <c r="S2463" i="1"/>
  <c r="P2464" i="1"/>
  <c r="Z2464" i="1"/>
  <c r="AB2464" i="1" s="1"/>
  <c r="M2465" i="1"/>
  <c r="V2466" i="1"/>
  <c r="AB2466" i="1" s="1"/>
  <c r="S2467" i="1"/>
  <c r="P2468" i="1"/>
  <c r="Z2468" i="1"/>
  <c r="AB2468" i="1" s="1"/>
  <c r="M2469" i="1"/>
  <c r="AB2469" i="1" s="1"/>
  <c r="V2470" i="1"/>
  <c r="AB2470" i="1" s="1"/>
  <c r="S2471" i="1"/>
  <c r="P2472" i="1"/>
  <c r="Z2472" i="1"/>
  <c r="AB2472" i="1" s="1"/>
  <c r="M2473" i="1"/>
  <c r="V2474" i="1"/>
  <c r="AB2474" i="1" s="1"/>
  <c r="S2475" i="1"/>
  <c r="P2476" i="1"/>
  <c r="Z2476" i="1"/>
  <c r="AB2476" i="1" s="1"/>
  <c r="M2477" i="1"/>
  <c r="AB2477" i="1" s="1"/>
  <c r="V2478" i="1"/>
  <c r="AB2478" i="1" s="1"/>
  <c r="S2479" i="1"/>
  <c r="P2480" i="1"/>
  <c r="Z2480" i="1"/>
  <c r="AB2480" i="1" s="1"/>
  <c r="M2481" i="1"/>
  <c r="V2482" i="1"/>
  <c r="AB2482" i="1" s="1"/>
  <c r="S2483" i="1"/>
  <c r="P2484" i="1"/>
  <c r="Z2484" i="1"/>
  <c r="AB2484" i="1" s="1"/>
  <c r="M2485" i="1"/>
  <c r="AB2485" i="1" s="1"/>
  <c r="V2486" i="1"/>
  <c r="AB2486" i="1" s="1"/>
  <c r="S2487" i="1"/>
  <c r="P2488" i="1"/>
  <c r="Z2488" i="1"/>
  <c r="AB2488" i="1" s="1"/>
  <c r="M2489" i="1"/>
  <c r="V2490" i="1"/>
  <c r="AB2490" i="1" s="1"/>
  <c r="S2491" i="1"/>
  <c r="P2492" i="1"/>
  <c r="Z2492" i="1"/>
  <c r="AB2492" i="1" s="1"/>
  <c r="M2493" i="1"/>
  <c r="AB2493" i="1" s="1"/>
  <c r="V2494" i="1"/>
  <c r="AB2494" i="1" s="1"/>
  <c r="S2495" i="1"/>
  <c r="P2496" i="1"/>
  <c r="Z2496" i="1"/>
  <c r="AB2496" i="1" s="1"/>
  <c r="M2497" i="1"/>
  <c r="V2498" i="1"/>
  <c r="AB2498" i="1" s="1"/>
  <c r="S2499" i="1"/>
  <c r="P2500" i="1"/>
  <c r="Z2500" i="1"/>
  <c r="AB2500" i="1" s="1"/>
  <c r="M2501" i="1"/>
  <c r="AB2501" i="1" s="1"/>
  <c r="V2502" i="1"/>
  <c r="AB2502" i="1" s="1"/>
  <c r="S2503" i="1"/>
  <c r="P2504" i="1"/>
  <c r="Z2504" i="1"/>
  <c r="AB2504" i="1" s="1"/>
  <c r="M2505" i="1"/>
  <c r="V2506" i="1"/>
  <c r="AB2506" i="1" s="1"/>
  <c r="S2507" i="1"/>
  <c r="P2508" i="1"/>
  <c r="Z2508" i="1"/>
  <c r="AB2508" i="1" s="1"/>
  <c r="M2509" i="1"/>
  <c r="AB2509" i="1" s="1"/>
  <c r="V2510" i="1"/>
  <c r="AB2510" i="1" s="1"/>
  <c r="S2511" i="1"/>
  <c r="P2512" i="1"/>
  <c r="Z2512" i="1"/>
  <c r="AB2512" i="1" s="1"/>
  <c r="M2513" i="1"/>
  <c r="V2514" i="1"/>
  <c r="AB2514" i="1" s="1"/>
  <c r="S2515" i="1"/>
  <c r="P2516" i="1"/>
  <c r="Z2516" i="1"/>
  <c r="AB2516" i="1" s="1"/>
  <c r="M2517" i="1"/>
  <c r="AB2517" i="1" s="1"/>
  <c r="V2518" i="1"/>
  <c r="AB2518" i="1" s="1"/>
  <c r="S2519" i="1"/>
  <c r="P2520" i="1"/>
  <c r="Z2520" i="1"/>
  <c r="AB2520" i="1" s="1"/>
  <c r="M2521" i="1"/>
  <c r="V2522" i="1"/>
  <c r="AB2522" i="1" s="1"/>
  <c r="S2523" i="1"/>
  <c r="P2524" i="1"/>
  <c r="Z2524" i="1"/>
  <c r="AB2524" i="1" s="1"/>
  <c r="M2525" i="1"/>
  <c r="AB2525" i="1" s="1"/>
  <c r="V2526" i="1"/>
  <c r="AB2526" i="1" s="1"/>
  <c r="S2527" i="1"/>
  <c r="P2528" i="1"/>
  <c r="Z2528" i="1"/>
  <c r="AB2528" i="1" s="1"/>
  <c r="M2529" i="1"/>
  <c r="V2530" i="1"/>
  <c r="AB2530" i="1" s="1"/>
  <c r="S2531" i="1"/>
  <c r="P2532" i="1"/>
  <c r="Z2532" i="1"/>
  <c r="AB2532" i="1" s="1"/>
  <c r="M2533" i="1"/>
  <c r="AB2533" i="1" s="1"/>
  <c r="V2534" i="1"/>
  <c r="AB2534" i="1" s="1"/>
  <c r="S2535" i="1"/>
  <c r="P2536" i="1"/>
  <c r="Z2536" i="1"/>
  <c r="AB2536" i="1" s="1"/>
  <c r="M2537" i="1"/>
  <c r="V2538" i="1"/>
  <c r="AB2538" i="1" s="1"/>
  <c r="S2539" i="1"/>
  <c r="P2540" i="1"/>
  <c r="Z2540" i="1"/>
  <c r="AB2540" i="1" s="1"/>
  <c r="M2541" i="1"/>
  <c r="AB2541" i="1" s="1"/>
  <c r="V2542" i="1"/>
  <c r="AB2542" i="1" s="1"/>
  <c r="S2543" i="1"/>
  <c r="P2544" i="1"/>
  <c r="Z2544" i="1"/>
  <c r="AB2544" i="1" s="1"/>
  <c r="M2545" i="1"/>
  <c r="V2546" i="1"/>
  <c r="AB2546" i="1" s="1"/>
  <c r="S2547" i="1"/>
  <c r="P2548" i="1"/>
  <c r="Z2548" i="1"/>
  <c r="AB2548" i="1" s="1"/>
  <c r="M2549" i="1"/>
  <c r="AB2549" i="1" s="1"/>
  <c r="V2550" i="1"/>
  <c r="AB2550" i="1" s="1"/>
  <c r="S2551" i="1"/>
  <c r="P2552" i="1"/>
  <c r="Z2552" i="1"/>
  <c r="AB2552" i="1" s="1"/>
  <c r="M2553" i="1"/>
  <c r="V2554" i="1"/>
  <c r="AB2554" i="1" s="1"/>
  <c r="S2555" i="1"/>
  <c r="P2556" i="1"/>
  <c r="Z2556" i="1"/>
  <c r="AB2556" i="1" s="1"/>
  <c r="M2557" i="1"/>
  <c r="AB2557" i="1" s="1"/>
  <c r="V2558" i="1"/>
  <c r="AB2558" i="1" s="1"/>
  <c r="S2559" i="1"/>
  <c r="P2560" i="1"/>
  <c r="Z2560" i="1"/>
  <c r="AB2560" i="1" s="1"/>
  <c r="M2561" i="1"/>
  <c r="V2562" i="1"/>
  <c r="AB2562" i="1" s="1"/>
  <c r="S2563" i="1"/>
  <c r="P2564" i="1"/>
  <c r="Z2564" i="1"/>
  <c r="AB2564" i="1" s="1"/>
  <c r="M2565" i="1"/>
  <c r="AB2565" i="1" s="1"/>
  <c r="V2566" i="1"/>
  <c r="AB2566" i="1" s="1"/>
  <c r="S2567" i="1"/>
  <c r="P2568" i="1"/>
  <c r="Z2568" i="1"/>
  <c r="AB2568" i="1" s="1"/>
  <c r="M2569" i="1"/>
  <c r="V2570" i="1"/>
  <c r="AB2570" i="1" s="1"/>
  <c r="S2571" i="1"/>
  <c r="P2572" i="1"/>
  <c r="Z2572" i="1"/>
  <c r="AB2572" i="1" s="1"/>
  <c r="M2573" i="1"/>
  <c r="AB2573" i="1" s="1"/>
  <c r="V2574" i="1"/>
  <c r="AB2574" i="1" s="1"/>
  <c r="S2575" i="1"/>
  <c r="P2576" i="1"/>
  <c r="Z2576" i="1"/>
  <c r="AB2576" i="1" s="1"/>
  <c r="M2577" i="1"/>
  <c r="V2578" i="1"/>
  <c r="AB2578" i="1" s="1"/>
  <c r="S2579" i="1"/>
  <c r="P2580" i="1"/>
  <c r="Z2580" i="1"/>
  <c r="AB2580" i="1" s="1"/>
  <c r="M2581" i="1"/>
  <c r="AB2581" i="1" s="1"/>
  <c r="V2582" i="1"/>
  <c r="AB2582" i="1" s="1"/>
  <c r="S2583" i="1"/>
  <c r="P2584" i="1"/>
  <c r="Z2584" i="1"/>
  <c r="AB2584" i="1" s="1"/>
  <c r="M2585" i="1"/>
  <c r="V2586" i="1"/>
  <c r="AB2586" i="1" s="1"/>
  <c r="S2587" i="1"/>
  <c r="P2588" i="1"/>
  <c r="Z2588" i="1"/>
  <c r="AB2588" i="1" s="1"/>
  <c r="M2589" i="1"/>
  <c r="AB2589" i="1" s="1"/>
  <c r="V2590" i="1"/>
  <c r="AB2590" i="1" s="1"/>
  <c r="S2591" i="1"/>
  <c r="P2592" i="1"/>
  <c r="Z2592" i="1"/>
  <c r="AB2592" i="1" s="1"/>
  <c r="M2593" i="1"/>
  <c r="V2594" i="1"/>
  <c r="AB2594" i="1" s="1"/>
  <c r="S2595" i="1"/>
  <c r="P2596" i="1"/>
  <c r="Z2596" i="1"/>
  <c r="AB2596" i="1" s="1"/>
  <c r="M2597" i="1"/>
  <c r="AB2597" i="1" s="1"/>
  <c r="V2598" i="1"/>
  <c r="AB2598" i="1" s="1"/>
  <c r="S2599" i="1"/>
  <c r="P2600" i="1"/>
  <c r="Z2600" i="1"/>
  <c r="AB2600" i="1" s="1"/>
  <c r="M2601" i="1"/>
  <c r="V2602" i="1"/>
  <c r="AB2602" i="1" s="1"/>
  <c r="S2603" i="1"/>
  <c r="P2604" i="1"/>
  <c r="Z2604" i="1"/>
  <c r="AB2604" i="1" s="1"/>
  <c r="M2605" i="1"/>
  <c r="AB2605" i="1" s="1"/>
  <c r="V2606" i="1"/>
  <c r="AB2606" i="1" s="1"/>
  <c r="S2607" i="1"/>
  <c r="P2608" i="1"/>
  <c r="Z2608" i="1"/>
  <c r="AB2608" i="1" s="1"/>
  <c r="M2609" i="1"/>
  <c r="V2610" i="1"/>
  <c r="AB2610" i="1" s="1"/>
  <c r="S2611" i="1"/>
  <c r="P2612" i="1"/>
  <c r="Z2612" i="1"/>
  <c r="AB2612" i="1" s="1"/>
  <c r="M2613" i="1"/>
  <c r="AB2613" i="1" s="1"/>
  <c r="V2614" i="1"/>
  <c r="AB2614" i="1" s="1"/>
  <c r="S2615" i="1"/>
  <c r="P2616" i="1"/>
  <c r="Z2616" i="1"/>
  <c r="AB2616" i="1" s="1"/>
  <c r="M2617" i="1"/>
  <c r="V2618" i="1"/>
  <c r="AB2618" i="1" s="1"/>
  <c r="S2619" i="1"/>
  <c r="P2620" i="1"/>
  <c r="Z2620" i="1"/>
  <c r="AB2620" i="1" s="1"/>
  <c r="M2621" i="1"/>
  <c r="AB2621" i="1" s="1"/>
  <c r="V2622" i="1"/>
  <c r="AB2622" i="1" s="1"/>
  <c r="S2623" i="1"/>
  <c r="P2624" i="1"/>
  <c r="Z2624" i="1"/>
  <c r="AB2624" i="1" s="1"/>
  <c r="M2625" i="1"/>
  <c r="V2626" i="1"/>
  <c r="AB2626" i="1" s="1"/>
  <c r="S2627" i="1"/>
  <c r="P2628" i="1"/>
  <c r="Z2628" i="1"/>
  <c r="AB2628" i="1" s="1"/>
  <c r="M2629" i="1"/>
  <c r="AB2629" i="1" s="1"/>
  <c r="V2630" i="1"/>
  <c r="AB2630" i="1" s="1"/>
  <c r="S2631" i="1"/>
  <c r="P2632" i="1"/>
  <c r="Z2632" i="1"/>
  <c r="AB2632" i="1" s="1"/>
  <c r="M2633" i="1"/>
  <c r="V2634" i="1"/>
  <c r="AB2634" i="1" s="1"/>
  <c r="S2635" i="1"/>
  <c r="P2636" i="1"/>
  <c r="Z2636" i="1"/>
  <c r="AB2636" i="1" s="1"/>
  <c r="M2637" i="1"/>
  <c r="AB2637" i="1" s="1"/>
  <c r="V2638" i="1"/>
  <c r="AB2638" i="1" s="1"/>
  <c r="S2639" i="1"/>
  <c r="P2640" i="1"/>
  <c r="Z2640" i="1"/>
  <c r="AB2640" i="1" s="1"/>
  <c r="M2641" i="1"/>
  <c r="V2642" i="1"/>
  <c r="AB2642" i="1" s="1"/>
  <c r="S2643" i="1"/>
  <c r="P2644" i="1"/>
  <c r="Z2644" i="1"/>
  <c r="AB2644" i="1" s="1"/>
  <c r="M2645" i="1"/>
  <c r="AB2645" i="1" s="1"/>
  <c r="V2646" i="1"/>
  <c r="AB2646" i="1" s="1"/>
  <c r="S2647" i="1"/>
  <c r="P2648" i="1"/>
  <c r="Z2648" i="1"/>
  <c r="AB2648" i="1" s="1"/>
  <c r="M2649" i="1"/>
  <c r="V2650" i="1"/>
  <c r="AB2650" i="1" s="1"/>
  <c r="S2651" i="1"/>
  <c r="P2652" i="1"/>
  <c r="Z2652" i="1"/>
  <c r="AB2652" i="1" s="1"/>
  <c r="M2653" i="1"/>
  <c r="AB2653" i="1" s="1"/>
  <c r="V2654" i="1"/>
  <c r="AB2654" i="1" s="1"/>
  <c r="S2655" i="1"/>
  <c r="P2656" i="1"/>
  <c r="Z2656" i="1"/>
  <c r="AB2656" i="1" s="1"/>
  <c r="M2657" i="1"/>
  <c r="V2658" i="1"/>
  <c r="AB2658" i="1" s="1"/>
  <c r="S2659" i="1"/>
  <c r="P2660" i="1"/>
  <c r="Z2660" i="1"/>
  <c r="AB2660" i="1" s="1"/>
  <c r="M2661" i="1"/>
  <c r="AB2661" i="1" s="1"/>
  <c r="V2662" i="1"/>
  <c r="AB2662" i="1" s="1"/>
  <c r="S2663" i="1"/>
  <c r="P2664" i="1"/>
  <c r="Z2664" i="1"/>
  <c r="AB2664" i="1" s="1"/>
  <c r="M2665" i="1"/>
  <c r="V2666" i="1"/>
  <c r="AB2666" i="1" s="1"/>
  <c r="S2667" i="1"/>
  <c r="P2668" i="1"/>
  <c r="Z2668" i="1"/>
  <c r="AB2668" i="1" s="1"/>
  <c r="M2669" i="1"/>
  <c r="AB2669" i="1" s="1"/>
  <c r="V2670" i="1"/>
  <c r="AB2670" i="1" s="1"/>
  <c r="S2671" i="1"/>
  <c r="P2672" i="1"/>
  <c r="Z2672" i="1"/>
  <c r="AB2672" i="1" s="1"/>
  <c r="M2673" i="1"/>
  <c r="V2674" i="1"/>
  <c r="AB2674" i="1" s="1"/>
  <c r="S2675" i="1"/>
  <c r="P2676" i="1"/>
  <c r="Z2676" i="1"/>
  <c r="AB2676" i="1" s="1"/>
  <c r="M2677" i="1"/>
  <c r="AB2677" i="1" s="1"/>
  <c r="V2678" i="1"/>
  <c r="AB2678" i="1" s="1"/>
  <c r="S2679" i="1"/>
  <c r="P2680" i="1"/>
  <c r="Z2680" i="1"/>
  <c r="AB2680" i="1" s="1"/>
  <c r="M2681" i="1"/>
  <c r="V2682" i="1"/>
  <c r="AB2682" i="1" s="1"/>
  <c r="S2683" i="1"/>
  <c r="P2684" i="1"/>
  <c r="Z2684" i="1"/>
  <c r="AB2684" i="1" s="1"/>
  <c r="M2685" i="1"/>
  <c r="AB2685" i="1" s="1"/>
  <c r="V2686" i="1"/>
  <c r="AB2686" i="1" s="1"/>
  <c r="S2687" i="1"/>
  <c r="P2688" i="1"/>
  <c r="Z2688" i="1"/>
  <c r="AB2688" i="1" s="1"/>
  <c r="M2689" i="1"/>
  <c r="V2690" i="1"/>
  <c r="AB2690" i="1" s="1"/>
  <c r="S2691" i="1"/>
  <c r="P2692" i="1"/>
  <c r="Z2692" i="1"/>
  <c r="AB2692" i="1" s="1"/>
  <c r="M2693" i="1"/>
  <c r="AB2693" i="1" s="1"/>
  <c r="V2694" i="1"/>
  <c r="AB2694" i="1" s="1"/>
  <c r="S2695" i="1"/>
  <c r="P2696" i="1"/>
  <c r="Z2696" i="1"/>
  <c r="AB2696" i="1" s="1"/>
  <c r="M2697" i="1"/>
  <c r="V2698" i="1"/>
  <c r="AB2698" i="1" s="1"/>
  <c r="S2699" i="1"/>
  <c r="P2700" i="1"/>
  <c r="Z2700" i="1"/>
  <c r="AB2700" i="1" s="1"/>
  <c r="M2701" i="1"/>
  <c r="AB2701" i="1" s="1"/>
  <c r="V2702" i="1"/>
  <c r="AB2702" i="1" s="1"/>
  <c r="S2703" i="1"/>
  <c r="P2704" i="1"/>
  <c r="Z2704" i="1"/>
  <c r="AB2704" i="1" s="1"/>
  <c r="M2705" i="1"/>
  <c r="V2706" i="1"/>
  <c r="AB2706" i="1" s="1"/>
  <c r="S2707" i="1"/>
  <c r="P2708" i="1"/>
  <c r="Z2708" i="1"/>
  <c r="AB2708" i="1" s="1"/>
  <c r="M2709" i="1"/>
  <c r="AB2709" i="1" s="1"/>
  <c r="V2710" i="1"/>
  <c r="AB2710" i="1" s="1"/>
  <c r="S2711" i="1"/>
  <c r="P2712" i="1"/>
  <c r="Z2712" i="1"/>
  <c r="AB2712" i="1" s="1"/>
  <c r="M2713" i="1"/>
  <c r="V2714" i="1"/>
  <c r="AB2714" i="1" s="1"/>
  <c r="S2715" i="1"/>
  <c r="P2716" i="1"/>
  <c r="Z2716" i="1"/>
  <c r="AB2716" i="1" s="1"/>
  <c r="M2717" i="1"/>
  <c r="AB2717" i="1" s="1"/>
  <c r="V2718" i="1"/>
  <c r="AB2718" i="1" s="1"/>
  <c r="S2719" i="1"/>
  <c r="P2720" i="1"/>
  <c r="Z2720" i="1"/>
  <c r="AB2720" i="1" s="1"/>
  <c r="M2721" i="1"/>
  <c r="V2722" i="1"/>
  <c r="AB2722" i="1" s="1"/>
  <c r="S2723" i="1"/>
  <c r="P2724" i="1"/>
  <c r="Z2724" i="1"/>
  <c r="AB2724" i="1" s="1"/>
  <c r="M2725" i="1"/>
  <c r="AB2725" i="1" s="1"/>
  <c r="V2726" i="1"/>
  <c r="AB2726" i="1" s="1"/>
  <c r="S2727" i="1"/>
  <c r="P2728" i="1"/>
  <c r="Z2728" i="1"/>
  <c r="AB2728" i="1" s="1"/>
  <c r="M2729" i="1"/>
  <c r="V2730" i="1"/>
  <c r="AB2730" i="1" s="1"/>
  <c r="S2731" i="1"/>
  <c r="P2732" i="1"/>
  <c r="Z2732" i="1"/>
  <c r="AB2732" i="1" s="1"/>
  <c r="M2733" i="1"/>
  <c r="AB2733" i="1" s="1"/>
  <c r="V2734" i="1"/>
  <c r="AB2734" i="1" s="1"/>
  <c r="S2735" i="1"/>
  <c r="P2736" i="1"/>
  <c r="Z2736" i="1"/>
  <c r="AB2736" i="1" s="1"/>
  <c r="M2737" i="1"/>
  <c r="V2738" i="1"/>
  <c r="AB2738" i="1" s="1"/>
  <c r="S2739" i="1"/>
  <c r="P2740" i="1"/>
  <c r="Z2740" i="1"/>
  <c r="AB2740" i="1" s="1"/>
  <c r="M2741" i="1"/>
  <c r="AB2741" i="1" s="1"/>
  <c r="V2742" i="1"/>
  <c r="AB2742" i="1" s="1"/>
  <c r="S2743" i="1"/>
  <c r="P2744" i="1"/>
  <c r="Z2744" i="1"/>
  <c r="AB2744" i="1" s="1"/>
  <c r="M2745" i="1"/>
  <c r="V2746" i="1"/>
  <c r="AB2746" i="1" s="1"/>
  <c r="S2747" i="1"/>
  <c r="P2748" i="1"/>
  <c r="Z2748" i="1"/>
  <c r="AB2748" i="1" s="1"/>
  <c r="M2749" i="1"/>
  <c r="AB2749" i="1" s="1"/>
  <c r="V2750" i="1"/>
  <c r="AB2750" i="1" s="1"/>
  <c r="S2751" i="1"/>
  <c r="P2752" i="1"/>
  <c r="Z2752" i="1"/>
  <c r="AB2752" i="1" s="1"/>
  <c r="M2753" i="1"/>
  <c r="V2754" i="1"/>
  <c r="AB2754" i="1" s="1"/>
  <c r="S2755" i="1"/>
  <c r="P2756" i="1"/>
  <c r="Z2756" i="1"/>
  <c r="AB2756" i="1" s="1"/>
  <c r="M2757" i="1"/>
  <c r="AB2757" i="1" s="1"/>
  <c r="V2758" i="1"/>
  <c r="AB2758" i="1" s="1"/>
  <c r="S2759" i="1"/>
  <c r="P2760" i="1"/>
  <c r="Z2760" i="1"/>
  <c r="AB2760" i="1" s="1"/>
  <c r="M2761" i="1"/>
  <c r="V2762" i="1"/>
  <c r="AB2762" i="1" s="1"/>
  <c r="S2763" i="1"/>
  <c r="P2764" i="1"/>
  <c r="Z2764" i="1"/>
  <c r="AB2764" i="1" s="1"/>
  <c r="M2765" i="1"/>
  <c r="AB2765" i="1" s="1"/>
  <c r="V2766" i="1"/>
  <c r="AB2766" i="1" s="1"/>
  <c r="S2767" i="1"/>
  <c r="P2768" i="1"/>
  <c r="Z2768" i="1"/>
  <c r="AB2768" i="1" s="1"/>
  <c r="M2769" i="1"/>
  <c r="V2770" i="1"/>
  <c r="AB2770" i="1" s="1"/>
  <c r="S2771" i="1"/>
  <c r="P2772" i="1"/>
  <c r="Z2772" i="1"/>
  <c r="AB2772" i="1" s="1"/>
  <c r="M2773" i="1"/>
  <c r="AB2773" i="1" s="1"/>
  <c r="V2774" i="1"/>
  <c r="AB2774" i="1" s="1"/>
  <c r="S2775" i="1"/>
  <c r="P2776" i="1"/>
  <c r="Z2776" i="1"/>
  <c r="AB2776" i="1" s="1"/>
  <c r="M2777" i="1"/>
  <c r="V2778" i="1"/>
  <c r="AB2778" i="1" s="1"/>
  <c r="S2779" i="1"/>
  <c r="P2780" i="1"/>
  <c r="Z2780" i="1"/>
  <c r="AB2780" i="1" s="1"/>
  <c r="M2781" i="1"/>
  <c r="AB2781" i="1" s="1"/>
  <c r="V2782" i="1"/>
  <c r="AB2782" i="1" s="1"/>
  <c r="S2783" i="1"/>
  <c r="P2784" i="1"/>
  <c r="Z2784" i="1"/>
  <c r="AB2784" i="1" s="1"/>
  <c r="M2785" i="1"/>
  <c r="V2786" i="1"/>
  <c r="AB2786" i="1" s="1"/>
  <c r="S2787" i="1"/>
  <c r="P2788" i="1"/>
  <c r="Z2788" i="1"/>
  <c r="AB2788" i="1" s="1"/>
  <c r="M2789" i="1"/>
  <c r="AB2789" i="1" s="1"/>
  <c r="V2790" i="1"/>
  <c r="AB2790" i="1" s="1"/>
  <c r="S2791" i="1"/>
  <c r="P2792" i="1"/>
  <c r="Z2792" i="1"/>
  <c r="AB2792" i="1" s="1"/>
  <c r="M2793" i="1"/>
  <c r="V2794" i="1"/>
  <c r="AB2794" i="1" s="1"/>
  <c r="S2795" i="1"/>
  <c r="P2796" i="1"/>
  <c r="Z2796" i="1"/>
  <c r="AB2796" i="1" s="1"/>
  <c r="M2797" i="1"/>
  <c r="AB2797" i="1" s="1"/>
  <c r="V2798" i="1"/>
  <c r="AB2798" i="1" s="1"/>
  <c r="S2799" i="1"/>
  <c r="P2800" i="1"/>
  <c r="Z2800" i="1"/>
  <c r="AB2800" i="1" s="1"/>
  <c r="M2801" i="1"/>
  <c r="V2802" i="1"/>
  <c r="AB2802" i="1" s="1"/>
  <c r="S2803" i="1"/>
  <c r="P2804" i="1"/>
  <c r="Z2804" i="1"/>
  <c r="AB2804" i="1" s="1"/>
  <c r="M2805" i="1"/>
  <c r="AB2805" i="1" s="1"/>
  <c r="V2806" i="1"/>
  <c r="AB2806" i="1" s="1"/>
  <c r="S2807" i="1"/>
  <c r="P2808" i="1"/>
  <c r="Z2808" i="1"/>
  <c r="AB2808" i="1" s="1"/>
  <c r="M2809" i="1"/>
  <c r="V2810" i="1"/>
  <c r="AB2810" i="1" s="1"/>
  <c r="S2811" i="1"/>
  <c r="P2812" i="1"/>
  <c r="Z2812" i="1"/>
  <c r="AB2812" i="1" s="1"/>
  <c r="M2813" i="1"/>
  <c r="AB2813" i="1" s="1"/>
  <c r="V2814" i="1"/>
  <c r="AB2814" i="1" s="1"/>
  <c r="S2815" i="1"/>
  <c r="P2816" i="1"/>
  <c r="Z2816" i="1"/>
  <c r="AB2816" i="1" s="1"/>
  <c r="M2817" i="1"/>
  <c r="V2818" i="1"/>
  <c r="AB2818" i="1" s="1"/>
  <c r="S2819" i="1"/>
  <c r="P2820" i="1"/>
  <c r="Z2820" i="1"/>
  <c r="AB2820" i="1" s="1"/>
  <c r="M2821" i="1"/>
  <c r="AB2821" i="1" s="1"/>
  <c r="V2822" i="1"/>
  <c r="AB2822" i="1" s="1"/>
  <c r="S2823" i="1"/>
  <c r="P2824" i="1"/>
  <c r="Z2824" i="1"/>
  <c r="AB2824" i="1" s="1"/>
  <c r="M2825" i="1"/>
  <c r="V2826" i="1"/>
  <c r="AB2826" i="1" s="1"/>
  <c r="S2827" i="1"/>
  <c r="P2828" i="1"/>
  <c r="Z2828" i="1"/>
  <c r="AB2828" i="1" s="1"/>
  <c r="M2829" i="1"/>
  <c r="AB2829" i="1" s="1"/>
  <c r="V2830" i="1"/>
  <c r="AB2830" i="1" s="1"/>
  <c r="S2831" i="1"/>
  <c r="P2832" i="1"/>
  <c r="Z2832" i="1"/>
  <c r="AB2832" i="1" s="1"/>
  <c r="M2833" i="1"/>
  <c r="V2834" i="1"/>
  <c r="AB2834" i="1" s="1"/>
  <c r="S2835" i="1"/>
  <c r="P2836" i="1"/>
  <c r="Z2836" i="1"/>
  <c r="AB2836" i="1" s="1"/>
  <c r="M2837" i="1"/>
  <c r="AB2837" i="1" s="1"/>
  <c r="V2838" i="1"/>
  <c r="AB2838" i="1" s="1"/>
  <c r="S2839" i="1"/>
  <c r="P2840" i="1"/>
  <c r="Z2840" i="1"/>
  <c r="AB2840" i="1" s="1"/>
  <c r="M2841" i="1"/>
  <c r="V2842" i="1"/>
  <c r="AB2842" i="1" s="1"/>
  <c r="S2843" i="1"/>
  <c r="P2844" i="1"/>
  <c r="Z2844" i="1"/>
  <c r="AB2844" i="1" s="1"/>
  <c r="M2845" i="1"/>
  <c r="AB2845" i="1" s="1"/>
  <c r="V2846" i="1"/>
  <c r="AB2846" i="1" s="1"/>
  <c r="S2847" i="1"/>
  <c r="AB2848" i="1"/>
  <c r="P2848" i="1"/>
  <c r="Z2848" i="1"/>
  <c r="M2849" i="1"/>
  <c r="V2850" i="1"/>
  <c r="AB2850" i="1" s="1"/>
  <c r="S2851" i="1"/>
  <c r="AB2852" i="1"/>
  <c r="P2852" i="1"/>
  <c r="Z2852" i="1"/>
  <c r="M2853" i="1"/>
  <c r="AB2853" i="1" s="1"/>
  <c r="V2854" i="1"/>
  <c r="AB2854" i="1" s="1"/>
  <c r="S2855" i="1"/>
  <c r="AB2856" i="1"/>
  <c r="P2856" i="1"/>
  <c r="Z2856" i="1"/>
  <c r="M2857" i="1"/>
  <c r="V2858" i="1"/>
  <c r="AB2858" i="1" s="1"/>
  <c r="S2859" i="1"/>
  <c r="P2860" i="1"/>
  <c r="Z2860" i="1"/>
  <c r="AB2860" i="1" s="1"/>
  <c r="M2861" i="1"/>
  <c r="AB2861" i="1" s="1"/>
  <c r="V2862" i="1"/>
  <c r="AB2862" i="1" s="1"/>
  <c r="S2863" i="1"/>
  <c r="P2864" i="1"/>
  <c r="Z2864" i="1"/>
  <c r="AB2864" i="1" s="1"/>
  <c r="M2865" i="1"/>
  <c r="V2866" i="1"/>
  <c r="AB2866" i="1" s="1"/>
  <c r="S2867" i="1"/>
  <c r="AB2868" i="1"/>
  <c r="P2868" i="1"/>
  <c r="Z2868" i="1"/>
  <c r="M2869" i="1"/>
  <c r="AB2869" i="1" s="1"/>
  <c r="V2870" i="1"/>
  <c r="AB2870" i="1" s="1"/>
  <c r="S2871" i="1"/>
  <c r="AB2872" i="1"/>
  <c r="P2872" i="1"/>
  <c r="Z2872" i="1"/>
  <c r="M2873" i="1"/>
  <c r="V2874" i="1"/>
  <c r="AB2874" i="1" s="1"/>
  <c r="S2875" i="1"/>
  <c r="P2876" i="1"/>
  <c r="Z2876" i="1"/>
  <c r="AB2876" i="1" s="1"/>
  <c r="M2877" i="1"/>
  <c r="AB2877" i="1" s="1"/>
  <c r="V2878" i="1"/>
  <c r="AB2878" i="1" s="1"/>
  <c r="S2879" i="1"/>
  <c r="P2880" i="1"/>
  <c r="Z2880" i="1"/>
  <c r="AB2880" i="1" s="1"/>
  <c r="M2881" i="1"/>
  <c r="V2882" i="1"/>
  <c r="AB2882" i="1" s="1"/>
  <c r="S2883" i="1"/>
  <c r="P2884" i="1"/>
  <c r="Z2884" i="1"/>
  <c r="AB2884" i="1" s="1"/>
  <c r="M2885" i="1"/>
  <c r="AB2885" i="1" s="1"/>
  <c r="V2886" i="1"/>
  <c r="AB2886" i="1" s="1"/>
  <c r="S2887" i="1"/>
  <c r="P2888" i="1"/>
  <c r="Z2888" i="1"/>
  <c r="AB2888" i="1" s="1"/>
  <c r="M2889" i="1"/>
  <c r="V2890" i="1"/>
  <c r="AB2890" i="1" s="1"/>
  <c r="S2891" i="1"/>
  <c r="P2892" i="1"/>
  <c r="Z2892" i="1"/>
  <c r="AB2892" i="1" s="1"/>
  <c r="M2893" i="1"/>
  <c r="AB2893" i="1" s="1"/>
  <c r="V2894" i="1"/>
  <c r="AB2894" i="1" s="1"/>
  <c r="S2895" i="1"/>
  <c r="P2896" i="1"/>
  <c r="Z2896" i="1"/>
  <c r="AB2896" i="1" s="1"/>
  <c r="M2897" i="1"/>
  <c r="V2898" i="1"/>
  <c r="AB2898" i="1" s="1"/>
  <c r="S2899" i="1"/>
  <c r="P2900" i="1"/>
  <c r="Z2900" i="1"/>
  <c r="AB2900" i="1" s="1"/>
  <c r="M2901" i="1"/>
  <c r="AB2901" i="1" s="1"/>
  <c r="V2902" i="1"/>
  <c r="AB2902" i="1" s="1"/>
  <c r="S2903" i="1"/>
  <c r="AB2904" i="1"/>
  <c r="P2904" i="1"/>
  <c r="Z2904" i="1"/>
  <c r="M2905" i="1"/>
  <c r="V2906" i="1"/>
  <c r="AB2906" i="1" s="1"/>
  <c r="S2907" i="1"/>
  <c r="AB2908" i="1"/>
  <c r="P2908" i="1"/>
  <c r="Z2908" i="1"/>
  <c r="M2909" i="1"/>
  <c r="AB2909" i="1" s="1"/>
  <c r="V2910" i="1"/>
  <c r="AB2910" i="1" s="1"/>
  <c r="S2911" i="1"/>
  <c r="AB2912" i="1"/>
  <c r="P2912" i="1"/>
  <c r="Z2912" i="1"/>
  <c r="M2913" i="1"/>
  <c r="V2914" i="1"/>
  <c r="AB2914" i="1" s="1"/>
  <c r="S2915" i="1"/>
  <c r="P2916" i="1"/>
  <c r="Z2916" i="1"/>
  <c r="AB2916" i="1" s="1"/>
  <c r="M2917" i="1"/>
  <c r="AB2917" i="1" s="1"/>
  <c r="V2918" i="1"/>
  <c r="AB2918" i="1" s="1"/>
  <c r="S2919" i="1"/>
  <c r="P2920" i="1"/>
  <c r="Z2920" i="1"/>
  <c r="AB2920" i="1" s="1"/>
  <c r="M2921" i="1"/>
  <c r="V2922" i="1"/>
  <c r="AB2922" i="1" s="1"/>
  <c r="S2923" i="1"/>
  <c r="P2924" i="1"/>
  <c r="Z2924" i="1"/>
  <c r="AB2924" i="1" s="1"/>
  <c r="M2925" i="1"/>
  <c r="AB2925" i="1" s="1"/>
  <c r="V2926" i="1"/>
  <c r="AB2926" i="1" s="1"/>
  <c r="S2927" i="1"/>
  <c r="P2928" i="1"/>
  <c r="Z2928" i="1"/>
  <c r="AB2928" i="1" s="1"/>
  <c r="M2929" i="1"/>
  <c r="V2930" i="1"/>
  <c r="AB2930" i="1" s="1"/>
  <c r="S2931" i="1"/>
  <c r="P2932" i="1"/>
  <c r="Z2932" i="1"/>
  <c r="AB2932" i="1" s="1"/>
  <c r="M2933" i="1"/>
  <c r="AB2933" i="1" s="1"/>
  <c r="V2934" i="1"/>
  <c r="AB2934" i="1" s="1"/>
  <c r="S2935" i="1"/>
  <c r="P2936" i="1"/>
  <c r="Z2936" i="1"/>
  <c r="AB2936" i="1" s="1"/>
  <c r="M2937" i="1"/>
  <c r="V2938" i="1"/>
  <c r="AB2938" i="1" s="1"/>
  <c r="S2939" i="1"/>
  <c r="P2940" i="1"/>
  <c r="Z2940" i="1"/>
  <c r="AB2940" i="1" s="1"/>
  <c r="M2941" i="1"/>
  <c r="AB2941" i="1" s="1"/>
  <c r="V2942" i="1"/>
  <c r="AB2942" i="1" s="1"/>
  <c r="S2943" i="1"/>
  <c r="AB2944" i="1"/>
  <c r="P2944" i="1"/>
  <c r="Z2944" i="1"/>
  <c r="M2945" i="1"/>
  <c r="V2946" i="1"/>
  <c r="AB2946" i="1" s="1"/>
  <c r="S2947" i="1"/>
  <c r="P2948" i="1"/>
  <c r="Z2948" i="1"/>
  <c r="AB2948" i="1" s="1"/>
  <c r="M2949" i="1"/>
  <c r="AB2949" i="1" s="1"/>
  <c r="V2950" i="1"/>
  <c r="AB2950" i="1" s="1"/>
  <c r="S2951" i="1"/>
  <c r="P2952" i="1"/>
  <c r="Z2952" i="1"/>
  <c r="AB2952" i="1" s="1"/>
  <c r="M2953" i="1"/>
  <c r="V2954" i="1"/>
  <c r="AB2954" i="1" s="1"/>
  <c r="S2955" i="1"/>
  <c r="P2956" i="1"/>
  <c r="Z2956" i="1"/>
  <c r="AB2956" i="1" s="1"/>
  <c r="M2957" i="1"/>
  <c r="AB2957" i="1" s="1"/>
  <c r="V2958" i="1"/>
  <c r="AB2958" i="1" s="1"/>
  <c r="S2959" i="1"/>
  <c r="P2960" i="1"/>
  <c r="Z2960" i="1"/>
  <c r="AB2960" i="1" s="1"/>
  <c r="M2961" i="1"/>
  <c r="V2962" i="1"/>
  <c r="AB2962" i="1" s="1"/>
  <c r="S2963" i="1"/>
  <c r="P2964" i="1"/>
  <c r="Z2964" i="1"/>
  <c r="AB2964" i="1" s="1"/>
  <c r="M2965" i="1"/>
  <c r="AB2965" i="1" s="1"/>
  <c r="V2966" i="1"/>
  <c r="AB2966" i="1" s="1"/>
  <c r="S2967" i="1"/>
  <c r="P2968" i="1"/>
  <c r="Z2968" i="1"/>
  <c r="AB2968" i="1" s="1"/>
  <c r="M2969" i="1"/>
  <c r="V2970" i="1"/>
  <c r="AB2970" i="1" s="1"/>
  <c r="S2971" i="1"/>
  <c r="P2972" i="1"/>
  <c r="Z2972" i="1"/>
  <c r="AB2972" i="1" s="1"/>
  <c r="M2973" i="1"/>
  <c r="AB2973" i="1" s="1"/>
  <c r="V2974" i="1"/>
  <c r="AB2974" i="1" s="1"/>
  <c r="S2975" i="1"/>
  <c r="P2976" i="1"/>
  <c r="Z2976" i="1"/>
  <c r="AB2976" i="1" s="1"/>
  <c r="M2977" i="1"/>
  <c r="V2978" i="1"/>
  <c r="AB2978" i="1" s="1"/>
  <c r="S2979" i="1"/>
  <c r="P2980" i="1"/>
  <c r="Z2980" i="1"/>
  <c r="AB2980" i="1" s="1"/>
  <c r="M2981" i="1"/>
  <c r="AB2981" i="1" s="1"/>
  <c r="V2982" i="1"/>
  <c r="AB2982" i="1" s="1"/>
  <c r="S2983" i="1"/>
  <c r="AB2984" i="1"/>
  <c r="P2984" i="1"/>
  <c r="Z2984" i="1"/>
  <c r="M2985" i="1"/>
  <c r="V2986" i="1"/>
  <c r="AB2986" i="1" s="1"/>
  <c r="S2987" i="1"/>
  <c r="AB2988" i="1"/>
  <c r="P2988" i="1"/>
  <c r="Z2988" i="1"/>
  <c r="M2989" i="1"/>
  <c r="AB2989" i="1" s="1"/>
  <c r="V2990" i="1"/>
  <c r="AB2990" i="1" s="1"/>
  <c r="S2991" i="1"/>
  <c r="P2992" i="1"/>
  <c r="Z2992" i="1"/>
  <c r="AB2992" i="1" s="1"/>
  <c r="M2993" i="1"/>
  <c r="V2994" i="1"/>
  <c r="AB2994" i="1" s="1"/>
  <c r="S2995" i="1"/>
  <c r="P2996" i="1"/>
  <c r="Z2996" i="1"/>
  <c r="AB2996" i="1" s="1"/>
  <c r="M2997" i="1"/>
  <c r="AB2997" i="1" s="1"/>
  <c r="V2998" i="1"/>
  <c r="AB2998" i="1" s="1"/>
  <c r="S2999" i="1"/>
  <c r="P3000" i="1"/>
  <c r="Z3000" i="1"/>
  <c r="AB3000" i="1" s="1"/>
  <c r="M3001" i="1"/>
  <c r="V3002" i="1"/>
  <c r="AB3002" i="1" s="1"/>
  <c r="S3003" i="1"/>
  <c r="P3004" i="1"/>
  <c r="Z3004" i="1"/>
  <c r="AB3004" i="1" s="1"/>
  <c r="M3005" i="1"/>
  <c r="AB3005" i="1" s="1"/>
  <c r="V3006" i="1"/>
  <c r="AB3006" i="1" s="1"/>
  <c r="S3007" i="1"/>
  <c r="AB3008" i="1"/>
  <c r="P3008" i="1"/>
  <c r="Z3008" i="1"/>
  <c r="M3009" i="1"/>
  <c r="V3010" i="1"/>
  <c r="AB3010" i="1" s="1"/>
  <c r="S3011" i="1"/>
  <c r="AB3012" i="1"/>
  <c r="P3012" i="1"/>
  <c r="Z3012" i="1"/>
  <c r="M3013" i="1"/>
  <c r="AB3013" i="1" s="1"/>
  <c r="V3014" i="1"/>
  <c r="AB3014" i="1" s="1"/>
  <c r="S3015" i="1"/>
  <c r="AB3016" i="1"/>
  <c r="P3016" i="1"/>
  <c r="Z3016" i="1"/>
  <c r="M3017" i="1"/>
  <c r="V3018" i="1"/>
  <c r="AB3018" i="1" s="1"/>
  <c r="S3019" i="1"/>
  <c r="AB3020" i="1"/>
  <c r="P3020" i="1"/>
  <c r="Z3020" i="1"/>
  <c r="M3021" i="1"/>
  <c r="AB3021" i="1" s="1"/>
  <c r="V3022" i="1"/>
  <c r="AB3022" i="1" s="1"/>
  <c r="S3023" i="1"/>
  <c r="P3024" i="1"/>
  <c r="Z3024" i="1"/>
  <c r="AB3024" i="1" s="1"/>
  <c r="M3025" i="1"/>
  <c r="V3026" i="1"/>
  <c r="AB3026" i="1" s="1"/>
  <c r="S3027" i="1"/>
  <c r="P3028" i="1"/>
  <c r="Z3028" i="1"/>
  <c r="AB3028" i="1" s="1"/>
  <c r="M3029" i="1"/>
  <c r="AB3029" i="1" s="1"/>
  <c r="V3030" i="1"/>
  <c r="AB3030" i="1" s="1"/>
  <c r="S3031" i="1"/>
  <c r="P3032" i="1"/>
  <c r="Z3032" i="1"/>
  <c r="AB3032" i="1" s="1"/>
  <c r="M3033" i="1"/>
  <c r="V3034" i="1"/>
  <c r="AB3034" i="1" s="1"/>
  <c r="S3035" i="1"/>
  <c r="P3036" i="1"/>
  <c r="Z3036" i="1"/>
  <c r="AB3036" i="1" s="1"/>
  <c r="M3037" i="1"/>
  <c r="AB3037" i="1" s="1"/>
  <c r="V3038" i="1"/>
  <c r="AB3038" i="1" s="1"/>
  <c r="S3039" i="1"/>
  <c r="AB3040" i="1"/>
  <c r="P3040" i="1"/>
  <c r="Z3040" i="1"/>
  <c r="M3041" i="1"/>
  <c r="V3042" i="1"/>
  <c r="AB3042" i="1" s="1"/>
  <c r="S3043" i="1"/>
  <c r="P3044" i="1"/>
  <c r="Z3044" i="1"/>
  <c r="AB3044" i="1" s="1"/>
  <c r="M3045" i="1"/>
  <c r="AB3045" i="1" s="1"/>
  <c r="V3046" i="1"/>
  <c r="AB3046" i="1" s="1"/>
  <c r="S3047" i="1"/>
  <c r="P3048" i="1"/>
  <c r="Z3048" i="1"/>
  <c r="AB3048" i="1" s="1"/>
  <c r="M3049" i="1"/>
  <c r="V3050" i="1"/>
  <c r="AB3050" i="1" s="1"/>
  <c r="S3051" i="1"/>
  <c r="P3052" i="1"/>
  <c r="Z3052" i="1"/>
  <c r="AB3052" i="1" s="1"/>
  <c r="M3053" i="1"/>
  <c r="AB3053" i="1" s="1"/>
  <c r="V3054" i="1"/>
  <c r="AB3054" i="1" s="1"/>
  <c r="S3055" i="1"/>
  <c r="P3056" i="1"/>
  <c r="Z3056" i="1"/>
  <c r="AB3056" i="1" s="1"/>
  <c r="M3057" i="1"/>
  <c r="V3058" i="1"/>
  <c r="AB3058" i="1" s="1"/>
  <c r="S3059" i="1"/>
  <c r="P3060" i="1"/>
  <c r="Z3060" i="1"/>
  <c r="AB3060" i="1" s="1"/>
  <c r="M3061" i="1"/>
  <c r="AB3061" i="1" s="1"/>
  <c r="V3062" i="1"/>
  <c r="AB3062" i="1" s="1"/>
  <c r="S3063" i="1"/>
  <c r="P3064" i="1"/>
  <c r="Z3064" i="1"/>
  <c r="AB3064" i="1" s="1"/>
  <c r="M3065" i="1"/>
  <c r="V3066" i="1"/>
  <c r="AB3066" i="1" s="1"/>
  <c r="S3067" i="1"/>
  <c r="AB3068" i="1"/>
  <c r="P3068" i="1"/>
  <c r="Z3068" i="1"/>
  <c r="M3069" i="1"/>
  <c r="AB3069" i="1" s="1"/>
  <c r="V3070" i="1"/>
  <c r="AB3070" i="1" s="1"/>
  <c r="S3071" i="1"/>
  <c r="P3072" i="1"/>
  <c r="Z3072" i="1"/>
  <c r="AB3072" i="1" s="1"/>
  <c r="M3073" i="1"/>
  <c r="V3074" i="1"/>
  <c r="AB3074" i="1" s="1"/>
  <c r="S3075" i="1"/>
  <c r="P3076" i="1"/>
  <c r="Z3076" i="1"/>
  <c r="AB3076" i="1" s="1"/>
  <c r="M3077" i="1"/>
  <c r="AB3077" i="1" s="1"/>
  <c r="V3078" i="1"/>
  <c r="AB3078" i="1" s="1"/>
  <c r="S3079" i="1"/>
  <c r="P3080" i="1"/>
  <c r="Z3080" i="1"/>
  <c r="AB3080" i="1" s="1"/>
  <c r="M3081" i="1"/>
  <c r="V3082" i="1"/>
  <c r="AB3082" i="1" s="1"/>
  <c r="S3083" i="1"/>
  <c r="P3084" i="1"/>
  <c r="Z3084" i="1"/>
  <c r="AB3084" i="1" s="1"/>
  <c r="M3085" i="1"/>
  <c r="AB3085" i="1" s="1"/>
  <c r="V3086" i="1"/>
  <c r="AB3086" i="1" s="1"/>
  <c r="S3087" i="1"/>
  <c r="AB3088" i="1"/>
  <c r="P3088" i="1"/>
  <c r="Z3088" i="1"/>
  <c r="M3089" i="1"/>
  <c r="V3090" i="1"/>
  <c r="AB3090" i="1" s="1"/>
  <c r="S3091" i="1"/>
  <c r="AB3092" i="1"/>
  <c r="P3092" i="1"/>
  <c r="Z3092" i="1"/>
  <c r="M3093" i="1"/>
  <c r="AB3093" i="1" s="1"/>
  <c r="V3094" i="1"/>
  <c r="AB3094" i="1" s="1"/>
  <c r="S3095" i="1"/>
  <c r="AB3096" i="1"/>
  <c r="P3096" i="1"/>
  <c r="Z3096" i="1"/>
  <c r="M3097" i="1"/>
  <c r="V3098" i="1"/>
  <c r="AB3098" i="1" s="1"/>
  <c r="S3099" i="1"/>
  <c r="P3100" i="1"/>
  <c r="Z3100" i="1"/>
  <c r="AB3100" i="1" s="1"/>
  <c r="M3101" i="1"/>
  <c r="AB3101" i="1" s="1"/>
  <c r="V3102" i="1"/>
  <c r="AB3102" i="1" s="1"/>
  <c r="S3103" i="1"/>
  <c r="AB3104" i="1"/>
  <c r="P3104" i="1"/>
  <c r="Z3104" i="1"/>
  <c r="M3105" i="1"/>
  <c r="V3106" i="1"/>
  <c r="AB3106" i="1" s="1"/>
  <c r="S3107" i="1"/>
  <c r="P3108" i="1"/>
  <c r="Z3108" i="1"/>
  <c r="AB3108" i="1" s="1"/>
  <c r="M3109" i="1"/>
  <c r="AB3109" i="1" s="1"/>
  <c r="V3110" i="1"/>
  <c r="AB3110" i="1" s="1"/>
  <c r="S3111" i="1"/>
  <c r="P3112" i="1"/>
  <c r="Z3112" i="1"/>
  <c r="AB3112" i="1" s="1"/>
  <c r="M3113" i="1"/>
  <c r="V3114" i="1"/>
  <c r="AB3114" i="1" s="1"/>
  <c r="S3115" i="1"/>
  <c r="AB3116" i="1"/>
  <c r="P3116" i="1"/>
  <c r="Z3116" i="1"/>
  <c r="M3117" i="1"/>
  <c r="AB3117" i="1" s="1"/>
  <c r="V3118" i="1"/>
  <c r="AB3118" i="1" s="1"/>
  <c r="S3119" i="1"/>
  <c r="P3120" i="1"/>
  <c r="Z3120" i="1"/>
  <c r="AB3120" i="1" s="1"/>
  <c r="M3121" i="1"/>
  <c r="V3122" i="1"/>
  <c r="AB3122" i="1" s="1"/>
  <c r="S3123" i="1"/>
  <c r="P3124" i="1"/>
  <c r="Z3124" i="1"/>
  <c r="AB3124" i="1" s="1"/>
  <c r="M3125" i="1"/>
  <c r="AB3125" i="1" s="1"/>
  <c r="V3126" i="1"/>
  <c r="AB3126" i="1" s="1"/>
  <c r="S3127" i="1"/>
  <c r="P3128" i="1"/>
  <c r="Z3128" i="1"/>
  <c r="AB3128" i="1" s="1"/>
  <c r="M3129" i="1"/>
  <c r="V3130" i="1"/>
  <c r="AB3130" i="1" s="1"/>
  <c r="S3131" i="1"/>
  <c r="P3132" i="1"/>
  <c r="Z3132" i="1"/>
  <c r="AB3132" i="1" s="1"/>
  <c r="M3133" i="1"/>
  <c r="AB3133" i="1" s="1"/>
  <c r="V3134" i="1"/>
  <c r="AB3134" i="1" s="1"/>
  <c r="S3135" i="1"/>
  <c r="P3136" i="1"/>
  <c r="Z3136" i="1"/>
  <c r="AB3136" i="1" s="1"/>
  <c r="M3137" i="1"/>
  <c r="V3138" i="1"/>
  <c r="AB3138" i="1" s="1"/>
  <c r="S3139" i="1"/>
  <c r="P3140" i="1"/>
  <c r="Z3140" i="1"/>
  <c r="AB3140" i="1" s="1"/>
  <c r="M3141" i="1"/>
  <c r="AB3141" i="1" s="1"/>
  <c r="V3142" i="1"/>
  <c r="AB3142" i="1" s="1"/>
  <c r="S3143" i="1"/>
  <c r="P3144" i="1"/>
  <c r="Z3144" i="1"/>
  <c r="AB3144" i="1" s="1"/>
  <c r="M3145" i="1"/>
  <c r="V3146" i="1"/>
  <c r="AB3146" i="1" s="1"/>
  <c r="S3147" i="1"/>
  <c r="P3148" i="1"/>
  <c r="Z3148" i="1"/>
  <c r="AB3148" i="1" s="1"/>
  <c r="M3149" i="1"/>
  <c r="AB3149" i="1" s="1"/>
  <c r="V3150" i="1"/>
  <c r="AB3150" i="1" s="1"/>
  <c r="S3151" i="1"/>
  <c r="P3152" i="1"/>
  <c r="Z3152" i="1"/>
  <c r="AB3152" i="1" s="1"/>
  <c r="M3153" i="1"/>
  <c r="V3154" i="1"/>
  <c r="AB3154" i="1" s="1"/>
  <c r="S3155" i="1"/>
  <c r="AB3156" i="1"/>
  <c r="P3156" i="1"/>
  <c r="Z3156" i="1"/>
  <c r="M3157" i="1"/>
  <c r="AB3157" i="1" s="1"/>
  <c r="V3158" i="1"/>
  <c r="AB3158" i="1" s="1"/>
  <c r="S3159" i="1"/>
  <c r="AB3160" i="1"/>
  <c r="P3160" i="1"/>
  <c r="Z3160" i="1"/>
  <c r="M3161" i="1"/>
  <c r="V3162" i="1"/>
  <c r="AB3162" i="1" s="1"/>
  <c r="S3163" i="1"/>
  <c r="AB3164" i="1"/>
  <c r="P3164" i="1"/>
  <c r="Z3164" i="1"/>
  <c r="M3165" i="1"/>
  <c r="AB3165" i="1" s="1"/>
  <c r="V3166" i="1"/>
  <c r="AB3166" i="1" s="1"/>
  <c r="S3167" i="1"/>
  <c r="AB3168" i="1"/>
  <c r="P3168" i="1"/>
  <c r="Z3168" i="1"/>
  <c r="M3169" i="1"/>
  <c r="V3170" i="1"/>
  <c r="AB3170" i="1" s="1"/>
  <c r="S3171" i="1"/>
  <c r="P3172" i="1"/>
  <c r="Z3172" i="1"/>
  <c r="AB3172" i="1" s="1"/>
  <c r="M3173" i="1"/>
  <c r="AB3173" i="1" s="1"/>
  <c r="V3174" i="1"/>
  <c r="AB3174" i="1" s="1"/>
  <c r="S3175" i="1"/>
  <c r="P3176" i="1"/>
  <c r="Z3176" i="1"/>
  <c r="AB3176" i="1" s="1"/>
  <c r="M3177" i="1"/>
  <c r="V3178" i="1"/>
  <c r="AB3178" i="1" s="1"/>
  <c r="S3179" i="1"/>
  <c r="P3180" i="1"/>
  <c r="Z3180" i="1"/>
  <c r="AB3180" i="1" s="1"/>
  <c r="M3181" i="1"/>
  <c r="AB3181" i="1" s="1"/>
  <c r="V3182" i="1"/>
  <c r="AB3182" i="1" s="1"/>
  <c r="S3183" i="1"/>
  <c r="AB3184" i="1"/>
  <c r="P3184" i="1"/>
  <c r="Z3184" i="1"/>
  <c r="M3185" i="1"/>
  <c r="V3186" i="1"/>
  <c r="AB3186" i="1" s="1"/>
  <c r="S3187" i="1"/>
  <c r="P3188" i="1"/>
  <c r="Z3188" i="1"/>
  <c r="AB3188" i="1" s="1"/>
  <c r="M3189" i="1"/>
  <c r="AB3189" i="1" s="1"/>
  <c r="V3190" i="1"/>
  <c r="AB3190" i="1" s="1"/>
  <c r="S3191" i="1"/>
  <c r="P3192" i="1"/>
  <c r="Z3192" i="1"/>
  <c r="AB3192" i="1" s="1"/>
  <c r="M3193" i="1"/>
  <c r="V3194" i="1"/>
  <c r="AB3194" i="1" s="1"/>
  <c r="S3195" i="1"/>
  <c r="P3196" i="1"/>
  <c r="Z3196" i="1"/>
  <c r="AB3196" i="1" s="1"/>
  <c r="M3197" i="1"/>
  <c r="AB3197" i="1" s="1"/>
  <c r="V3198" i="1"/>
  <c r="AB3198" i="1" s="1"/>
  <c r="S3199" i="1"/>
  <c r="P3200" i="1"/>
  <c r="Z3200" i="1"/>
  <c r="AB3200" i="1" s="1"/>
  <c r="M3201" i="1"/>
  <c r="V3202" i="1"/>
  <c r="AB3202" i="1" s="1"/>
  <c r="S3203" i="1"/>
  <c r="AB3204" i="1"/>
  <c r="P3204" i="1"/>
  <c r="Z3204" i="1"/>
  <c r="M3205" i="1"/>
  <c r="AB3205" i="1" s="1"/>
  <c r="V3206" i="1"/>
  <c r="AB3206" i="1" s="1"/>
  <c r="S3207" i="1"/>
  <c r="P3208" i="1"/>
  <c r="Z3208" i="1"/>
  <c r="AB3208" i="1" s="1"/>
  <c r="M3209" i="1"/>
  <c r="V3210" i="1"/>
  <c r="AB3210" i="1" s="1"/>
  <c r="S3211" i="1"/>
  <c r="P3212" i="1"/>
  <c r="Z3212" i="1"/>
  <c r="AB3212" i="1" s="1"/>
  <c r="M3213" i="1"/>
  <c r="AB3213" i="1" s="1"/>
  <c r="V3214" i="1"/>
  <c r="AB3214" i="1" s="1"/>
  <c r="S3215" i="1"/>
  <c r="P3216" i="1"/>
  <c r="Z3216" i="1"/>
  <c r="AB3216" i="1" s="1"/>
  <c r="M3217" i="1"/>
  <c r="V3218" i="1"/>
  <c r="AB3218" i="1" s="1"/>
  <c r="S3219" i="1"/>
  <c r="P3220" i="1"/>
  <c r="Z3220" i="1"/>
  <c r="AB3220" i="1" s="1"/>
  <c r="M3221" i="1"/>
  <c r="AB3221" i="1" s="1"/>
  <c r="V3222" i="1"/>
  <c r="AB3222" i="1" s="1"/>
  <c r="S3223" i="1"/>
  <c r="P3224" i="1"/>
  <c r="Z3224" i="1"/>
  <c r="AB3224" i="1" s="1"/>
  <c r="M3225" i="1"/>
  <c r="V3226" i="1"/>
  <c r="AB3226" i="1" s="1"/>
  <c r="S3227" i="1"/>
  <c r="P3228" i="1"/>
  <c r="Z3228" i="1"/>
  <c r="AB3228" i="1" s="1"/>
  <c r="M3229" i="1"/>
  <c r="AB3229" i="1" s="1"/>
  <c r="V3230" i="1"/>
  <c r="AB3230" i="1" s="1"/>
  <c r="S3231" i="1"/>
  <c r="P3232" i="1"/>
  <c r="Z3232" i="1"/>
  <c r="AB3232" i="1" s="1"/>
  <c r="M3233" i="1"/>
  <c r="V3234" i="1"/>
  <c r="AB3234" i="1" s="1"/>
  <c r="S3235" i="1"/>
  <c r="P3236" i="1"/>
  <c r="Z3236" i="1"/>
  <c r="AB3236" i="1" s="1"/>
  <c r="M3237" i="1"/>
  <c r="AB3237" i="1" s="1"/>
  <c r="V3238" i="1"/>
  <c r="AB3238" i="1" s="1"/>
  <c r="S3239" i="1"/>
  <c r="P3240" i="1"/>
  <c r="Z3240" i="1"/>
  <c r="AB3240" i="1" s="1"/>
  <c r="M3241" i="1"/>
  <c r="V3242" i="1"/>
  <c r="AB3242" i="1" s="1"/>
  <c r="S3243" i="1"/>
  <c r="P3244" i="1"/>
  <c r="Z3244" i="1"/>
  <c r="AB3244" i="1" s="1"/>
  <c r="M3245" i="1"/>
  <c r="AB3245" i="1" s="1"/>
  <c r="V3246" i="1"/>
  <c r="AB3246" i="1" s="1"/>
  <c r="S3247" i="1"/>
  <c r="P3248" i="1"/>
  <c r="Z3248" i="1"/>
  <c r="AB3248" i="1" s="1"/>
  <c r="M3249" i="1"/>
  <c r="V3250" i="1"/>
  <c r="AB3250" i="1" s="1"/>
  <c r="S3251" i="1"/>
  <c r="P3252" i="1"/>
  <c r="Z3252" i="1"/>
  <c r="AB3252" i="1" s="1"/>
  <c r="M3253" i="1"/>
  <c r="AB3253" i="1" s="1"/>
  <c r="V3254" i="1"/>
  <c r="AB3254" i="1" s="1"/>
  <c r="S3255" i="1"/>
  <c r="P3256" i="1"/>
  <c r="Z3256" i="1"/>
  <c r="AB3256" i="1" s="1"/>
  <c r="M3257" i="1"/>
  <c r="V3258" i="1"/>
  <c r="AB3258" i="1" s="1"/>
  <c r="S3259" i="1"/>
  <c r="P3260" i="1"/>
  <c r="Z3260" i="1"/>
  <c r="AB3260" i="1" s="1"/>
  <c r="M3261" i="1"/>
  <c r="AB3261" i="1" s="1"/>
  <c r="V3262" i="1"/>
  <c r="AB3262" i="1" s="1"/>
  <c r="S3263" i="1"/>
  <c r="P3264" i="1"/>
  <c r="Z3264" i="1"/>
  <c r="AB3264" i="1" s="1"/>
  <c r="M3265" i="1"/>
  <c r="V3266" i="1"/>
  <c r="AB3266" i="1" s="1"/>
  <c r="S3267" i="1"/>
  <c r="P3268" i="1"/>
  <c r="Z3268" i="1"/>
  <c r="AB3268" i="1" s="1"/>
  <c r="M3269" i="1"/>
  <c r="AB3269" i="1" s="1"/>
  <c r="V3270" i="1"/>
  <c r="AB3270" i="1" s="1"/>
  <c r="S3271" i="1"/>
  <c r="P3272" i="1"/>
  <c r="Z3272" i="1"/>
  <c r="AB3272" i="1" s="1"/>
  <c r="M3273" i="1"/>
  <c r="V3274" i="1"/>
  <c r="AB3274" i="1" s="1"/>
  <c r="S3275" i="1"/>
  <c r="P3276" i="1"/>
  <c r="Z3276" i="1"/>
  <c r="AB3276" i="1" s="1"/>
  <c r="M3277" i="1"/>
  <c r="AB3277" i="1" s="1"/>
  <c r="V3278" i="1"/>
  <c r="AB3278" i="1" s="1"/>
  <c r="S3279" i="1"/>
  <c r="P3280" i="1"/>
  <c r="Z3280" i="1"/>
  <c r="AB3280" i="1" s="1"/>
  <c r="M3281" i="1"/>
  <c r="V3282" i="1"/>
  <c r="AB3282" i="1" s="1"/>
  <c r="S3283" i="1"/>
  <c r="P3284" i="1"/>
  <c r="Z3284" i="1"/>
  <c r="AB3284" i="1" s="1"/>
  <c r="M3285" i="1"/>
  <c r="AB3285" i="1" s="1"/>
  <c r="V3286" i="1"/>
  <c r="AB3286" i="1" s="1"/>
  <c r="S3287" i="1"/>
  <c r="P3288" i="1"/>
  <c r="Z3288" i="1"/>
  <c r="AB3288" i="1" s="1"/>
  <c r="M3289" i="1"/>
  <c r="V3290" i="1"/>
  <c r="AB3290" i="1" s="1"/>
  <c r="S3291" i="1"/>
  <c r="P3292" i="1"/>
  <c r="Z3292" i="1"/>
  <c r="AB3292" i="1" s="1"/>
  <c r="M3293" i="1"/>
  <c r="AB3293" i="1" s="1"/>
  <c r="V3294" i="1"/>
  <c r="AB3294" i="1" s="1"/>
  <c r="S3295" i="1"/>
  <c r="P3296" i="1"/>
  <c r="Z3296" i="1"/>
  <c r="AB3296" i="1" s="1"/>
  <c r="M3297" i="1"/>
  <c r="V3298" i="1"/>
  <c r="AB3298" i="1" s="1"/>
  <c r="S3299" i="1"/>
  <c r="P3300" i="1"/>
  <c r="Z3300" i="1"/>
  <c r="AB3300" i="1" s="1"/>
  <c r="M3301" i="1"/>
  <c r="AB3301" i="1" s="1"/>
  <c r="V3302" i="1"/>
  <c r="AB3302" i="1" s="1"/>
  <c r="S3303" i="1"/>
  <c r="P3304" i="1"/>
  <c r="Z3304" i="1"/>
  <c r="AB3304" i="1" s="1"/>
  <c r="M3305" i="1"/>
  <c r="V3306" i="1"/>
  <c r="AB3306" i="1" s="1"/>
  <c r="S3307" i="1"/>
  <c r="P3308" i="1"/>
  <c r="Z3308" i="1"/>
  <c r="AB3308" i="1" s="1"/>
  <c r="M3309" i="1"/>
  <c r="AB3309" i="1" s="1"/>
  <c r="V3310" i="1"/>
  <c r="AB3310" i="1" s="1"/>
  <c r="S3311" i="1"/>
  <c r="P3312" i="1"/>
  <c r="Z3312" i="1"/>
  <c r="AB3312" i="1" s="1"/>
  <c r="M3313" i="1"/>
  <c r="V3314" i="1"/>
  <c r="AB3314" i="1" s="1"/>
  <c r="S3315" i="1"/>
  <c r="P3316" i="1"/>
  <c r="Z3316" i="1"/>
  <c r="AB3316" i="1" s="1"/>
  <c r="M3317" i="1"/>
  <c r="AB3317" i="1" s="1"/>
  <c r="V3318" i="1"/>
  <c r="AB3318" i="1" s="1"/>
  <c r="S3319" i="1"/>
  <c r="P3320" i="1"/>
  <c r="Z3320" i="1"/>
  <c r="AB3320" i="1" s="1"/>
  <c r="M3321" i="1"/>
  <c r="V3322" i="1"/>
  <c r="AB3322" i="1" s="1"/>
  <c r="S3323" i="1"/>
  <c r="P3324" i="1"/>
  <c r="Z3324" i="1"/>
  <c r="AB3324" i="1" s="1"/>
  <c r="M3325" i="1"/>
  <c r="AB3325" i="1" s="1"/>
  <c r="AB3364" i="1"/>
  <c r="AB3372" i="1"/>
  <c r="AB3388" i="1"/>
  <c r="AB3396" i="1"/>
  <c r="AB3404" i="1"/>
  <c r="AB3436" i="1"/>
  <c r="AB3444" i="1"/>
  <c r="AB3452" i="1"/>
  <c r="AB3460" i="1"/>
  <c r="AB3484" i="1"/>
  <c r="AB3500" i="1"/>
  <c r="AB3516" i="1"/>
  <c r="AB3532" i="1"/>
  <c r="AB3540" i="1"/>
  <c r="AB3548" i="1"/>
  <c r="AB3556" i="1"/>
  <c r="AB3564" i="1"/>
  <c r="AB3572" i="1"/>
  <c r="AB3580" i="1"/>
  <c r="AB3596" i="1"/>
  <c r="AB3604" i="1"/>
  <c r="AB3612" i="1"/>
  <c r="AB3652" i="1"/>
  <c r="AB3660" i="1"/>
  <c r="AB3668" i="1"/>
  <c r="AB3676" i="1"/>
  <c r="AB3684" i="1"/>
  <c r="AB3692" i="1"/>
  <c r="AB3700" i="1"/>
  <c r="AB3720" i="1"/>
  <c r="AB3732" i="1"/>
  <c r="AB3740" i="1"/>
  <c r="AB3748" i="1"/>
  <c r="AB3756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84" i="1"/>
  <c r="AB3892" i="1"/>
  <c r="AB3900" i="1"/>
  <c r="V3325" i="1"/>
  <c r="S3326" i="1"/>
  <c r="AB3326" i="1" s="1"/>
  <c r="AB3327" i="1"/>
  <c r="P3327" i="1"/>
  <c r="Z3327" i="1"/>
  <c r="M3328" i="1"/>
  <c r="AB3328" i="1" s="1"/>
  <c r="V3329" i="1"/>
  <c r="AB3329" i="1" s="1"/>
  <c r="S3330" i="1"/>
  <c r="AB3331" i="1"/>
  <c r="P3331" i="1"/>
  <c r="AB3335" i="1"/>
  <c r="S3342" i="1"/>
  <c r="AB3342" i="1" s="1"/>
  <c r="AB3347" i="1"/>
  <c r="AB3355" i="1"/>
  <c r="S3362" i="1"/>
  <c r="AB3362" i="1" s="1"/>
  <c r="S3366" i="1"/>
  <c r="AB3366" i="1" s="1"/>
  <c r="P3367" i="1"/>
  <c r="AB3367" i="1" s="1"/>
  <c r="V3369" i="1"/>
  <c r="S3370" i="1"/>
  <c r="AB3370" i="1" s="1"/>
  <c r="V3373" i="1"/>
  <c r="S3374" i="1"/>
  <c r="AB3375" i="1"/>
  <c r="V3377" i="1"/>
  <c r="S3378" i="1"/>
  <c r="AB3378" i="1" s="1"/>
  <c r="P3379" i="1"/>
  <c r="AB3379" i="1" s="1"/>
  <c r="V3381" i="1"/>
  <c r="S3382" i="1"/>
  <c r="AB3382" i="1" s="1"/>
  <c r="S3386" i="1"/>
  <c r="AB3386" i="1" s="1"/>
  <c r="S3390" i="1"/>
  <c r="AB3390" i="1" s="1"/>
  <c r="S3394" i="1"/>
  <c r="AB3394" i="1" s="1"/>
  <c r="V3397" i="1"/>
  <c r="S3398" i="1"/>
  <c r="AB3399" i="1"/>
  <c r="S3402" i="1"/>
  <c r="AB3402" i="1" s="1"/>
  <c r="S3406" i="1"/>
  <c r="S3410" i="1"/>
  <c r="AB3410" i="1" s="1"/>
  <c r="AB3411" i="1"/>
  <c r="S3414" i="1"/>
  <c r="AB3415" i="1"/>
  <c r="S3418" i="1"/>
  <c r="AB3418" i="1" s="1"/>
  <c r="AB3419" i="1"/>
  <c r="V3421" i="1"/>
  <c r="S3422" i="1"/>
  <c r="AB3422" i="1" s="1"/>
  <c r="V3425" i="1"/>
  <c r="S3426" i="1"/>
  <c r="AB3426" i="1" s="1"/>
  <c r="AB3427" i="1"/>
  <c r="S3430" i="1"/>
  <c r="AB3431" i="1"/>
  <c r="S3434" i="1"/>
  <c r="AB3434" i="1" s="1"/>
  <c r="S3438" i="1"/>
  <c r="AB3439" i="1"/>
  <c r="S3442" i="1"/>
  <c r="AB3442" i="1" s="1"/>
  <c r="V3445" i="1"/>
  <c r="S3446" i="1"/>
  <c r="AB3446" i="1" s="1"/>
  <c r="S3450" i="1"/>
  <c r="AB3450" i="1" s="1"/>
  <c r="V3453" i="1"/>
  <c r="S3454" i="1"/>
  <c r="AB3455" i="1"/>
  <c r="P3455" i="1"/>
  <c r="V3457" i="1"/>
  <c r="S3458" i="1"/>
  <c r="AB3458" i="1" s="1"/>
  <c r="P3459" i="1"/>
  <c r="Z3459" i="1"/>
  <c r="AB3459" i="1" s="1"/>
  <c r="V3461" i="1"/>
  <c r="S3462" i="1"/>
  <c r="AB3462" i="1" s="1"/>
  <c r="S3466" i="1"/>
  <c r="AB3466" i="1" s="1"/>
  <c r="S3470" i="1"/>
  <c r="AB3470" i="1" s="1"/>
  <c r="S3474" i="1"/>
  <c r="AB3474" i="1" s="1"/>
  <c r="P3475" i="1"/>
  <c r="AB3475" i="1" s="1"/>
  <c r="V3477" i="1"/>
  <c r="S3478" i="1"/>
  <c r="AB3478" i="1" s="1"/>
  <c r="V3481" i="1"/>
  <c r="S3482" i="1"/>
  <c r="AB3482" i="1" s="1"/>
  <c r="P3483" i="1"/>
  <c r="Z3483" i="1"/>
  <c r="AB3483" i="1" s="1"/>
  <c r="V3485" i="1"/>
  <c r="S3486" i="1"/>
  <c r="AB3486" i="1" s="1"/>
  <c r="P3487" i="1"/>
  <c r="AB3487" i="1" s="1"/>
  <c r="Z3487" i="1"/>
  <c r="V3489" i="1"/>
  <c r="S3490" i="1"/>
  <c r="AB3490" i="1" s="1"/>
  <c r="AB3491" i="1"/>
  <c r="V3493" i="1"/>
  <c r="S3494" i="1"/>
  <c r="AB3494" i="1" s="1"/>
  <c r="S3498" i="1"/>
  <c r="AB3498" i="1" s="1"/>
  <c r="S3502" i="1"/>
  <c r="AB3502" i="1" s="1"/>
  <c r="V3505" i="1"/>
  <c r="S3506" i="1"/>
  <c r="AB3506" i="1" s="1"/>
  <c r="AB3507" i="1"/>
  <c r="S3510" i="1"/>
  <c r="AB3511" i="1"/>
  <c r="S3514" i="1"/>
  <c r="AB3514" i="1" s="1"/>
  <c r="S3518" i="1"/>
  <c r="S3522" i="1"/>
  <c r="AB3522" i="1" s="1"/>
  <c r="AB3523" i="1"/>
  <c r="S3526" i="1"/>
  <c r="V3529" i="1"/>
  <c r="S3530" i="1"/>
  <c r="AB3530" i="1" s="1"/>
  <c r="P3531" i="1"/>
  <c r="AB3531" i="1" s="1"/>
  <c r="Z3531" i="1"/>
  <c r="V3533" i="1"/>
  <c r="S3534" i="1"/>
  <c r="AB3535" i="1"/>
  <c r="S3538" i="1"/>
  <c r="AB3538" i="1" s="1"/>
  <c r="V3541" i="1"/>
  <c r="S3542" i="1"/>
  <c r="AB3542" i="1" s="1"/>
  <c r="S3546" i="1"/>
  <c r="AB3546" i="1" s="1"/>
  <c r="V3549" i="1"/>
  <c r="S3550" i="1"/>
  <c r="AB3551" i="1"/>
  <c r="V3553" i="1"/>
  <c r="S3554" i="1"/>
  <c r="AB3554" i="1" s="1"/>
  <c r="AB3555" i="1"/>
  <c r="V3557" i="1"/>
  <c r="S3558" i="1"/>
  <c r="AB3559" i="1"/>
  <c r="V3561" i="1"/>
  <c r="S3562" i="1"/>
  <c r="AB3562" i="1" s="1"/>
  <c r="S3566" i="1"/>
  <c r="AB3566" i="1" s="1"/>
  <c r="V3569" i="1"/>
  <c r="S3570" i="1"/>
  <c r="AB3570" i="1" s="1"/>
  <c r="P3571" i="1"/>
  <c r="Z3571" i="1"/>
  <c r="AB3571" i="1" s="1"/>
  <c r="V3573" i="1"/>
  <c r="S3574" i="1"/>
  <c r="AB3574" i="1" s="1"/>
  <c r="P3575" i="1"/>
  <c r="AB3575" i="1" s="1"/>
  <c r="V3577" i="1"/>
  <c r="S3578" i="1"/>
  <c r="AB3578" i="1" s="1"/>
  <c r="P3579" i="1"/>
  <c r="AB3579" i="1" s="1"/>
  <c r="Z3579" i="1"/>
  <c r="V3581" i="1"/>
  <c r="S3582" i="1"/>
  <c r="AB3583" i="1"/>
  <c r="P3583" i="1"/>
  <c r="V3585" i="1"/>
  <c r="S3586" i="1"/>
  <c r="AB3586" i="1" s="1"/>
  <c r="AB3587" i="1"/>
  <c r="V3589" i="1"/>
  <c r="S3590" i="1"/>
  <c r="AB3590" i="1" s="1"/>
  <c r="S3594" i="1"/>
  <c r="AB3594" i="1" s="1"/>
  <c r="AB3595" i="1"/>
  <c r="V3597" i="1"/>
  <c r="S3598" i="1"/>
  <c r="AB3599" i="1"/>
  <c r="P3599" i="1"/>
  <c r="V3601" i="1"/>
  <c r="S3602" i="1"/>
  <c r="AB3602" i="1" s="1"/>
  <c r="AB3603" i="1"/>
  <c r="P3603" i="1"/>
  <c r="V3605" i="1"/>
  <c r="S3606" i="1"/>
  <c r="AB3607" i="1"/>
  <c r="P3607" i="1"/>
  <c r="V3609" i="1"/>
  <c r="S3610" i="1"/>
  <c r="AB3610" i="1" s="1"/>
  <c r="P3611" i="1"/>
  <c r="Z3611" i="1"/>
  <c r="AB3611" i="1" s="1"/>
  <c r="V3613" i="1"/>
  <c r="S3614" i="1"/>
  <c r="AB3614" i="1" s="1"/>
  <c r="P3615" i="1"/>
  <c r="AB3615" i="1" s="1"/>
  <c r="V3617" i="1"/>
  <c r="S3618" i="1"/>
  <c r="AB3618" i="1" s="1"/>
  <c r="V3621" i="1"/>
  <c r="AB3621" i="1" s="1"/>
  <c r="S3622" i="1"/>
  <c r="AB3623" i="1"/>
  <c r="P3623" i="1"/>
  <c r="V3625" i="1"/>
  <c r="AB3625" i="1" s="1"/>
  <c r="S3626" i="1"/>
  <c r="AB3626" i="1" s="1"/>
  <c r="AB3627" i="1"/>
  <c r="P3627" i="1"/>
  <c r="Z3627" i="1"/>
  <c r="V3629" i="1"/>
  <c r="S3630" i="1"/>
  <c r="AB3630" i="1" s="1"/>
  <c r="P3631" i="1"/>
  <c r="AB3631" i="1" s="1"/>
  <c r="Z3631" i="1"/>
  <c r="V3633" i="1"/>
  <c r="AB3633" i="1" s="1"/>
  <c r="S3634" i="1"/>
  <c r="AB3634" i="1" s="1"/>
  <c r="P3635" i="1"/>
  <c r="Z3635" i="1"/>
  <c r="AB3635" i="1" s="1"/>
  <c r="V3637" i="1"/>
  <c r="S3638" i="1"/>
  <c r="AB3638" i="1" s="1"/>
  <c r="P3639" i="1"/>
  <c r="AB3639" i="1" s="1"/>
  <c r="V3641" i="1"/>
  <c r="S3642" i="1"/>
  <c r="AB3642" i="1" s="1"/>
  <c r="P3643" i="1"/>
  <c r="AB3643" i="1" s="1"/>
  <c r="V3645" i="1"/>
  <c r="S3646" i="1"/>
  <c r="AB3646" i="1" s="1"/>
  <c r="V3649" i="1"/>
  <c r="S3650" i="1"/>
  <c r="AB3650" i="1" s="1"/>
  <c r="AB3651" i="1"/>
  <c r="V3653" i="1"/>
  <c r="S3654" i="1"/>
  <c r="AB3654" i="1" s="1"/>
  <c r="P3655" i="1"/>
  <c r="AB3655" i="1" s="1"/>
  <c r="Z3655" i="1"/>
  <c r="V3657" i="1"/>
  <c r="S3658" i="1"/>
  <c r="AB3658" i="1" s="1"/>
  <c r="AB3659" i="1"/>
  <c r="P3659" i="1"/>
  <c r="V3661" i="1"/>
  <c r="S3662" i="1"/>
  <c r="AB3663" i="1"/>
  <c r="V3665" i="1"/>
  <c r="S3666" i="1"/>
  <c r="AB3666" i="1" s="1"/>
  <c r="P3667" i="1"/>
  <c r="AB3667" i="1" s="1"/>
  <c r="V3669" i="1"/>
  <c r="S3670" i="1"/>
  <c r="AB3670" i="1" s="1"/>
  <c r="P3671" i="1"/>
  <c r="AB3671" i="1" s="1"/>
  <c r="Z3671" i="1"/>
  <c r="V3673" i="1"/>
  <c r="S3674" i="1"/>
  <c r="AB3674" i="1" s="1"/>
  <c r="P3675" i="1"/>
  <c r="Z3675" i="1"/>
  <c r="AB3675" i="1" s="1"/>
  <c r="V3677" i="1"/>
  <c r="S3678" i="1"/>
  <c r="AB3678" i="1" s="1"/>
  <c r="P3679" i="1"/>
  <c r="AB3679" i="1" s="1"/>
  <c r="Z3679" i="1"/>
  <c r="V3681" i="1"/>
  <c r="S3682" i="1"/>
  <c r="AB3682" i="1" s="1"/>
  <c r="AB3683" i="1"/>
  <c r="P3683" i="1"/>
  <c r="Z3683" i="1"/>
  <c r="V3685" i="1"/>
  <c r="S3686" i="1"/>
  <c r="AB3686" i="1" s="1"/>
  <c r="AB3687" i="1"/>
  <c r="V3689" i="1"/>
  <c r="S3690" i="1"/>
  <c r="AB3690" i="1" s="1"/>
  <c r="AB3691" i="1"/>
  <c r="V3693" i="1"/>
  <c r="S3694" i="1"/>
  <c r="AB3694" i="1" s="1"/>
  <c r="AB3695" i="1"/>
  <c r="V3697" i="1"/>
  <c r="S3698" i="1"/>
  <c r="AB3698" i="1" s="1"/>
  <c r="AB3699" i="1"/>
  <c r="P3699" i="1"/>
  <c r="V3701" i="1"/>
  <c r="S3702" i="1"/>
  <c r="AB3703" i="1"/>
  <c r="V3705" i="1"/>
  <c r="S3706" i="1"/>
  <c r="AB3706" i="1" s="1"/>
  <c r="AB3707" i="1"/>
  <c r="V3709" i="1"/>
  <c r="AB3709" i="1" s="1"/>
  <c r="S3710" i="1"/>
  <c r="P3711" i="1"/>
  <c r="Z3711" i="1"/>
  <c r="AB3711" i="1" s="1"/>
  <c r="V3713" i="1"/>
  <c r="S3714" i="1"/>
  <c r="AB3714" i="1" s="1"/>
  <c r="P3715" i="1"/>
  <c r="AB3715" i="1" s="1"/>
  <c r="Z3715" i="1"/>
  <c r="V3717" i="1"/>
  <c r="AB3717" i="1" s="1"/>
  <c r="S3718" i="1"/>
  <c r="P3719" i="1"/>
  <c r="Z3719" i="1"/>
  <c r="AB3719" i="1" s="1"/>
  <c r="V3721" i="1"/>
  <c r="S3722" i="1"/>
  <c r="AB3722" i="1" s="1"/>
  <c r="P3723" i="1"/>
  <c r="AB3723" i="1" s="1"/>
  <c r="Z3723" i="1"/>
  <c r="M3724" i="1"/>
  <c r="AB3724" i="1" s="1"/>
  <c r="V3725" i="1"/>
  <c r="S3726" i="1"/>
  <c r="AB3726" i="1" s="1"/>
  <c r="P3727" i="1"/>
  <c r="AB3727" i="1" s="1"/>
  <c r="Z3727" i="1"/>
  <c r="M3728" i="1"/>
  <c r="AB3728" i="1" s="1"/>
  <c r="V3729" i="1"/>
  <c r="S3730" i="1"/>
  <c r="AB3730" i="1" s="1"/>
  <c r="P3731" i="1"/>
  <c r="AB3731" i="1" s="1"/>
  <c r="Z3731" i="1"/>
  <c r="V3733" i="1"/>
  <c r="S3734" i="1"/>
  <c r="AB3735" i="1"/>
  <c r="P3735" i="1"/>
  <c r="Z3735" i="1"/>
  <c r="V3737" i="1"/>
  <c r="S3738" i="1"/>
  <c r="AB3738" i="1" s="1"/>
  <c r="P3739" i="1"/>
  <c r="AB3739" i="1" s="1"/>
  <c r="Z3739" i="1"/>
  <c r="V3741" i="1"/>
  <c r="S3742" i="1"/>
  <c r="AB3743" i="1"/>
  <c r="P3743" i="1"/>
  <c r="Z3743" i="1"/>
  <c r="V3745" i="1"/>
  <c r="S3746" i="1"/>
  <c r="AB3746" i="1" s="1"/>
  <c r="AB3747" i="1"/>
  <c r="V3749" i="1"/>
  <c r="S3750" i="1"/>
  <c r="AB3751" i="1"/>
  <c r="P3751" i="1"/>
  <c r="V3753" i="1"/>
  <c r="S3754" i="1"/>
  <c r="AB3754" i="1" s="1"/>
  <c r="AB3755" i="1"/>
  <c r="P3755" i="1"/>
  <c r="Z3755" i="1"/>
  <c r="V3757" i="1"/>
  <c r="S3758" i="1"/>
  <c r="AB3758" i="1" s="1"/>
  <c r="P3759" i="1"/>
  <c r="AB3759" i="1" s="1"/>
  <c r="Z3759" i="1"/>
  <c r="V3761" i="1"/>
  <c r="S3762" i="1"/>
  <c r="AB3762" i="1" s="1"/>
  <c r="AB3763" i="1"/>
  <c r="V3765" i="1"/>
  <c r="S3766" i="1"/>
  <c r="AB3766" i="1" s="1"/>
  <c r="P3767" i="1"/>
  <c r="AB3767" i="1" s="1"/>
  <c r="V3769" i="1"/>
  <c r="S3770" i="1"/>
  <c r="AB3770" i="1" s="1"/>
  <c r="P3771" i="1"/>
  <c r="AB3771" i="1" s="1"/>
  <c r="Z3771" i="1"/>
  <c r="V3773" i="1"/>
  <c r="AB3773" i="1" s="1"/>
  <c r="S3774" i="1"/>
  <c r="AB3775" i="1"/>
  <c r="V3777" i="1"/>
  <c r="S3778" i="1"/>
  <c r="AB3778" i="1" s="1"/>
  <c r="AB3779" i="1"/>
  <c r="S3782" i="1"/>
  <c r="AB3782" i="1" s="1"/>
  <c r="V3785" i="1"/>
  <c r="S3786" i="1"/>
  <c r="AB3786" i="1" s="1"/>
  <c r="AB3787" i="1"/>
  <c r="V3789" i="1"/>
  <c r="S3790" i="1"/>
  <c r="AB3790" i="1" s="1"/>
  <c r="P3791" i="1"/>
  <c r="AB3791" i="1" s="1"/>
  <c r="V3793" i="1"/>
  <c r="S3794" i="1"/>
  <c r="AB3794" i="1" s="1"/>
  <c r="P3795" i="1"/>
  <c r="AB3795" i="1" s="1"/>
  <c r="Z3795" i="1"/>
  <c r="V3797" i="1"/>
  <c r="S3798" i="1"/>
  <c r="P3799" i="1"/>
  <c r="Z3799" i="1"/>
  <c r="AB3799" i="1" s="1"/>
  <c r="V3801" i="1"/>
  <c r="S3802" i="1"/>
  <c r="AB3802" i="1" s="1"/>
  <c r="P3803" i="1"/>
  <c r="AB3803" i="1" s="1"/>
  <c r="Z3803" i="1"/>
  <c r="V3805" i="1"/>
  <c r="S3806" i="1"/>
  <c r="AB3807" i="1"/>
  <c r="P3807" i="1"/>
  <c r="Z3807" i="1"/>
  <c r="V3809" i="1"/>
  <c r="S3810" i="1"/>
  <c r="AB3810" i="1" s="1"/>
  <c r="AB3811" i="1"/>
  <c r="V3813" i="1"/>
  <c r="S3814" i="1"/>
  <c r="AB3815" i="1"/>
  <c r="V3817" i="1"/>
  <c r="S3818" i="1"/>
  <c r="AB3818" i="1" s="1"/>
  <c r="AB3819" i="1"/>
  <c r="V3821" i="1"/>
  <c r="S3822" i="1"/>
  <c r="AB3823" i="1"/>
  <c r="P3823" i="1"/>
  <c r="V3825" i="1"/>
  <c r="S3826" i="1"/>
  <c r="AB3826" i="1" s="1"/>
  <c r="AB3827" i="1"/>
  <c r="P3827" i="1"/>
  <c r="V3829" i="1"/>
  <c r="S3830" i="1"/>
  <c r="P3831" i="1"/>
  <c r="Z3831" i="1"/>
  <c r="AB3831" i="1" s="1"/>
  <c r="V3833" i="1"/>
  <c r="S3834" i="1"/>
  <c r="AB3834" i="1" s="1"/>
  <c r="P3835" i="1"/>
  <c r="AB3835" i="1" s="1"/>
  <c r="V3837" i="1"/>
  <c r="S3838" i="1"/>
  <c r="AB3838" i="1" s="1"/>
  <c r="AB3839" i="1"/>
  <c r="V3841" i="1"/>
  <c r="S3842" i="1"/>
  <c r="AB3842" i="1" s="1"/>
  <c r="AB3843" i="1"/>
  <c r="V3845" i="1"/>
  <c r="S3846" i="1"/>
  <c r="AB3846" i="1" s="1"/>
  <c r="AB3847" i="1"/>
  <c r="V3849" i="1"/>
  <c r="S3850" i="1"/>
  <c r="AB3850" i="1" s="1"/>
  <c r="AB3851" i="1"/>
  <c r="V3853" i="1"/>
  <c r="S3854" i="1"/>
  <c r="AB3854" i="1" s="1"/>
  <c r="AB3855" i="1"/>
  <c r="V3857" i="1"/>
  <c r="S3858" i="1"/>
  <c r="AB3858" i="1" s="1"/>
  <c r="AB3859" i="1"/>
  <c r="V3861" i="1"/>
  <c r="S3862" i="1"/>
  <c r="AB3862" i="1" s="1"/>
  <c r="V3865" i="1"/>
  <c r="AB3865" i="1" s="1"/>
  <c r="S3866" i="1"/>
  <c r="AB3866" i="1" s="1"/>
  <c r="S3870" i="1"/>
  <c r="S3874" i="1"/>
  <c r="AB3874" i="1" s="1"/>
  <c r="AB3875" i="1"/>
  <c r="S3878" i="1"/>
  <c r="V3881" i="1"/>
  <c r="S3882" i="1"/>
  <c r="AB3882" i="1" s="1"/>
  <c r="P3883" i="1"/>
  <c r="AB3883" i="1" s="1"/>
  <c r="Z3883" i="1"/>
  <c r="V3885" i="1"/>
  <c r="S3886" i="1"/>
  <c r="AB3887" i="1"/>
  <c r="V3889" i="1"/>
  <c r="S3890" i="1"/>
  <c r="AB3890" i="1" s="1"/>
  <c r="P3891" i="1"/>
  <c r="AB3891" i="1" s="1"/>
  <c r="Z3891" i="1"/>
  <c r="V3893" i="1"/>
  <c r="S3894" i="1"/>
  <c r="P3895" i="1"/>
  <c r="Z3895" i="1"/>
  <c r="AB3895" i="1" s="1"/>
  <c r="V3897" i="1"/>
  <c r="S3898" i="1"/>
  <c r="AB3898" i="1" s="1"/>
  <c r="P3899" i="1"/>
  <c r="AB3899" i="1" s="1"/>
  <c r="Z3899" i="1"/>
  <c r="V3901" i="1"/>
  <c r="S3902" i="1"/>
  <c r="AB3903" i="1"/>
  <c r="P3903" i="1"/>
  <c r="Z3903" i="1"/>
  <c r="M3904" i="1"/>
  <c r="AB3904" i="1" s="1"/>
  <c r="V3905" i="1"/>
  <c r="AB3905" i="1" s="1"/>
  <c r="S3906" i="1"/>
  <c r="AB3906" i="1" s="1"/>
  <c r="AB3907" i="1"/>
  <c r="P3907" i="1"/>
  <c r="Z3907" i="1"/>
  <c r="M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S3332" i="1"/>
  <c r="AB3332" i="1" s="1"/>
  <c r="P3333" i="1"/>
  <c r="AB3333" i="1" s="1"/>
  <c r="Z3333" i="1"/>
  <c r="M3334" i="1"/>
  <c r="AB3334" i="1" s="1"/>
  <c r="V3335" i="1"/>
  <c r="S3336" i="1"/>
  <c r="AB3336" i="1" s="1"/>
  <c r="P3337" i="1"/>
  <c r="AB3337" i="1" s="1"/>
  <c r="Z3337" i="1"/>
  <c r="M3338" i="1"/>
  <c r="AB3338" i="1" s="1"/>
  <c r="V3339" i="1"/>
  <c r="AB3339" i="1" s="1"/>
  <c r="S3340" i="1"/>
  <c r="AB3340" i="1" s="1"/>
  <c r="P3341" i="1"/>
  <c r="AB3341" i="1" s="1"/>
  <c r="Z3341" i="1"/>
  <c r="V3343" i="1"/>
  <c r="AB3343" i="1" s="1"/>
  <c r="S3344" i="1"/>
  <c r="AB3344" i="1" s="1"/>
  <c r="P3345" i="1"/>
  <c r="Z3345" i="1"/>
  <c r="AB3345" i="1" s="1"/>
  <c r="V3347" i="1"/>
  <c r="S3348" i="1"/>
  <c r="AB3348" i="1" s="1"/>
  <c r="P3349" i="1"/>
  <c r="AB3349" i="1" s="1"/>
  <c r="Z3349" i="1"/>
  <c r="M3350" i="1"/>
  <c r="AB3350" i="1" s="1"/>
  <c r="V3351" i="1"/>
  <c r="AB3351" i="1" s="1"/>
  <c r="S3352" i="1"/>
  <c r="AB3352" i="1" s="1"/>
  <c r="P3353" i="1"/>
  <c r="AB3353" i="1" s="1"/>
  <c r="Z3353" i="1"/>
  <c r="M3354" i="1"/>
  <c r="AB3354" i="1" s="1"/>
  <c r="V3355" i="1"/>
  <c r="S3356" i="1"/>
  <c r="AB3356" i="1" s="1"/>
  <c r="P3357" i="1"/>
  <c r="AB3357" i="1" s="1"/>
  <c r="Z3357" i="1"/>
  <c r="M3358" i="1"/>
  <c r="AB3358" i="1" s="1"/>
  <c r="V3359" i="1"/>
  <c r="AB3359" i="1" s="1"/>
  <c r="S3360" i="1"/>
  <c r="AB3360" i="1" s="1"/>
  <c r="P3361" i="1"/>
  <c r="AB3361" i="1" s="1"/>
  <c r="Z3361" i="1"/>
  <c r="V3363" i="1"/>
  <c r="AB3363" i="1" s="1"/>
  <c r="S3364" i="1"/>
  <c r="AB3365" i="1"/>
  <c r="P3365" i="1"/>
  <c r="S3368" i="1"/>
  <c r="AB3368" i="1" s="1"/>
  <c r="AB3369" i="1"/>
  <c r="V3371" i="1"/>
  <c r="AB3371" i="1" s="1"/>
  <c r="S3372" i="1"/>
  <c r="AB3373" i="1"/>
  <c r="V3375" i="1"/>
  <c r="S3376" i="1"/>
  <c r="AB3376" i="1" s="1"/>
  <c r="AB3377" i="1"/>
  <c r="S3380" i="1"/>
  <c r="AB3380" i="1" s="1"/>
  <c r="AB3381" i="1"/>
  <c r="V3383" i="1"/>
  <c r="AB3383" i="1" s="1"/>
  <c r="S3384" i="1"/>
  <c r="AB3384" i="1" s="1"/>
  <c r="AB3385" i="1"/>
  <c r="P3385" i="1"/>
  <c r="V3387" i="1"/>
  <c r="AB3387" i="1" s="1"/>
  <c r="S3388" i="1"/>
  <c r="P3389" i="1"/>
  <c r="Z3389" i="1"/>
  <c r="AB3389" i="1" s="1"/>
  <c r="V3391" i="1"/>
  <c r="AB3391" i="1" s="1"/>
  <c r="S3392" i="1"/>
  <c r="AB3392" i="1" s="1"/>
  <c r="P3393" i="1"/>
  <c r="AB3393" i="1" s="1"/>
  <c r="Z3393" i="1"/>
  <c r="V3395" i="1"/>
  <c r="AB3395" i="1" s="1"/>
  <c r="S3396" i="1"/>
  <c r="AB3397" i="1"/>
  <c r="V3399" i="1"/>
  <c r="S3400" i="1"/>
  <c r="AB3400" i="1" s="1"/>
  <c r="AB3401" i="1"/>
  <c r="V3403" i="1"/>
  <c r="AB3403" i="1" s="1"/>
  <c r="S3404" i="1"/>
  <c r="AB3405" i="1"/>
  <c r="P3405" i="1"/>
  <c r="V3407" i="1"/>
  <c r="AB3407" i="1" s="1"/>
  <c r="S3408" i="1"/>
  <c r="AB3408" i="1" s="1"/>
  <c r="P3409" i="1"/>
  <c r="Z3409" i="1"/>
  <c r="AB3409" i="1" s="1"/>
  <c r="V3411" i="1"/>
  <c r="S3412" i="1"/>
  <c r="AB3412" i="1" s="1"/>
  <c r="P3413" i="1"/>
  <c r="AB3413" i="1" s="1"/>
  <c r="V3415" i="1"/>
  <c r="S3416" i="1"/>
  <c r="AB3416" i="1" s="1"/>
  <c r="P3417" i="1"/>
  <c r="AB3417" i="1" s="1"/>
  <c r="V3419" i="1"/>
  <c r="S3420" i="1"/>
  <c r="AB3420" i="1" s="1"/>
  <c r="AB3421" i="1"/>
  <c r="V3423" i="1"/>
  <c r="AB3423" i="1" s="1"/>
  <c r="S3424" i="1"/>
  <c r="AB3424" i="1" s="1"/>
  <c r="AB3425" i="1"/>
  <c r="V3427" i="1"/>
  <c r="S3428" i="1"/>
  <c r="AB3428" i="1" s="1"/>
  <c r="P3429" i="1"/>
  <c r="AB3429" i="1" s="1"/>
  <c r="V3431" i="1"/>
  <c r="S3432" i="1"/>
  <c r="AB3432" i="1" s="1"/>
  <c r="P3433" i="1"/>
  <c r="AB3433" i="1" s="1"/>
  <c r="Z3433" i="1"/>
  <c r="V3435" i="1"/>
  <c r="AB3435" i="1" s="1"/>
  <c r="S3436" i="1"/>
  <c r="AB3437" i="1"/>
  <c r="P3437" i="1"/>
  <c r="Z3437" i="1"/>
  <c r="V3439" i="1"/>
  <c r="S3440" i="1"/>
  <c r="AB3440" i="1" s="1"/>
  <c r="P3441" i="1"/>
  <c r="AB3441" i="1" s="1"/>
  <c r="Z3441" i="1"/>
  <c r="V3443" i="1"/>
  <c r="AB3443" i="1" s="1"/>
  <c r="S3444" i="1"/>
  <c r="AB3445" i="1"/>
  <c r="V3447" i="1"/>
  <c r="AB3447" i="1" s="1"/>
  <c r="S3448" i="1"/>
  <c r="AB3448" i="1" s="1"/>
  <c r="AB3449" i="1"/>
  <c r="V3451" i="1"/>
  <c r="AB3451" i="1" s="1"/>
  <c r="S3452" i="1"/>
  <c r="AB3453" i="1"/>
  <c r="S3456" i="1"/>
  <c r="AB3456" i="1" s="1"/>
  <c r="AB3457" i="1"/>
  <c r="S3460" i="1"/>
  <c r="AB3461" i="1"/>
  <c r="V3463" i="1"/>
  <c r="AB3463" i="1" s="1"/>
  <c r="S3464" i="1"/>
  <c r="AB3464" i="1" s="1"/>
  <c r="P3465" i="1"/>
  <c r="AB3465" i="1" s="1"/>
  <c r="V3467" i="1"/>
  <c r="AB3467" i="1" s="1"/>
  <c r="S3468" i="1"/>
  <c r="AB3468" i="1" s="1"/>
  <c r="P3469" i="1"/>
  <c r="AB3469" i="1" s="1"/>
  <c r="V3471" i="1"/>
  <c r="AB3471" i="1" s="1"/>
  <c r="S3472" i="1"/>
  <c r="AB3472" i="1" s="1"/>
  <c r="P3473" i="1"/>
  <c r="AB3473" i="1" s="1"/>
  <c r="Z3473" i="1"/>
  <c r="S3476" i="1"/>
  <c r="AB3476" i="1" s="1"/>
  <c r="AB3477" i="1"/>
  <c r="V3479" i="1"/>
  <c r="AB3479" i="1" s="1"/>
  <c r="S3480" i="1"/>
  <c r="AB3480" i="1" s="1"/>
  <c r="AB3481" i="1"/>
  <c r="S3484" i="1"/>
  <c r="AB3485" i="1"/>
  <c r="S3488" i="1"/>
  <c r="AB3488" i="1" s="1"/>
  <c r="AB3489" i="1"/>
  <c r="V3491" i="1"/>
  <c r="S3492" i="1"/>
  <c r="AB3492" i="1" s="1"/>
  <c r="AB3493" i="1"/>
  <c r="V3495" i="1"/>
  <c r="AB3495" i="1" s="1"/>
  <c r="S3496" i="1"/>
  <c r="AB3496" i="1" s="1"/>
  <c r="AB3497" i="1"/>
  <c r="P3497" i="1"/>
  <c r="V3499" i="1"/>
  <c r="AB3499" i="1" s="1"/>
  <c r="S3500" i="1"/>
  <c r="AB3501" i="1"/>
  <c r="P3501" i="1"/>
  <c r="V3503" i="1"/>
  <c r="AB3503" i="1" s="1"/>
  <c r="S3504" i="1"/>
  <c r="AB3504" i="1" s="1"/>
  <c r="AB3505" i="1"/>
  <c r="V3507" i="1"/>
  <c r="S3508" i="1"/>
  <c r="AB3508" i="1" s="1"/>
  <c r="P3509" i="1"/>
  <c r="AB3509" i="1" s="1"/>
  <c r="V3511" i="1"/>
  <c r="S3512" i="1"/>
  <c r="AB3512" i="1" s="1"/>
  <c r="P3513" i="1"/>
  <c r="AB3513" i="1" s="1"/>
  <c r="Z3513" i="1"/>
  <c r="V3515" i="1"/>
  <c r="AB3515" i="1" s="1"/>
  <c r="S3516" i="1"/>
  <c r="AB3517" i="1"/>
  <c r="P3517" i="1"/>
  <c r="V3519" i="1"/>
  <c r="AB3519" i="1" s="1"/>
  <c r="S3520" i="1"/>
  <c r="AB3520" i="1" s="1"/>
  <c r="AB3521" i="1"/>
  <c r="V3523" i="1"/>
  <c r="S3524" i="1"/>
  <c r="AB3524" i="1" s="1"/>
  <c r="AB3525" i="1"/>
  <c r="V3527" i="1"/>
  <c r="AB3527" i="1" s="1"/>
  <c r="S3528" i="1"/>
  <c r="AB3528" i="1" s="1"/>
  <c r="AB3529" i="1"/>
  <c r="S3532" i="1"/>
  <c r="AB3533" i="1"/>
  <c r="V3535" i="1"/>
  <c r="S3536" i="1"/>
  <c r="AB3536" i="1" s="1"/>
  <c r="AB3537" i="1"/>
  <c r="V3539" i="1"/>
  <c r="AB3539" i="1" s="1"/>
  <c r="S3540" i="1"/>
  <c r="AB3541" i="1"/>
  <c r="V3543" i="1"/>
  <c r="AB3543" i="1" s="1"/>
  <c r="S3544" i="1"/>
  <c r="AB3544" i="1" s="1"/>
  <c r="P3545" i="1"/>
  <c r="AB3545" i="1" s="1"/>
  <c r="Z3545" i="1"/>
  <c r="V3547" i="1"/>
  <c r="AB3547" i="1" s="1"/>
  <c r="S3548" i="1"/>
  <c r="AB3549" i="1"/>
  <c r="S3552" i="1"/>
  <c r="AB3552" i="1" s="1"/>
  <c r="AB3553" i="1"/>
  <c r="S3556" i="1"/>
  <c r="AB3557" i="1"/>
  <c r="V3559" i="1"/>
  <c r="S3560" i="1"/>
  <c r="AB3560" i="1" s="1"/>
  <c r="AB3561" i="1"/>
  <c r="V3563" i="1"/>
  <c r="AB3563" i="1" s="1"/>
  <c r="S3564" i="1"/>
  <c r="AB3565" i="1"/>
  <c r="P3565" i="1"/>
  <c r="V3567" i="1"/>
  <c r="AB3567" i="1" s="1"/>
  <c r="S3568" i="1"/>
  <c r="AB3568" i="1" s="1"/>
  <c r="AB3569" i="1"/>
  <c r="S3572" i="1"/>
  <c r="AB3573" i="1"/>
  <c r="S3576" i="1"/>
  <c r="AB3576" i="1" s="1"/>
  <c r="AB3577" i="1"/>
  <c r="S3580" i="1"/>
  <c r="AB3581" i="1"/>
  <c r="S3584" i="1"/>
  <c r="AB3584" i="1" s="1"/>
  <c r="AB3585" i="1"/>
  <c r="V3587" i="1"/>
  <c r="S3588" i="1"/>
  <c r="AB3588" i="1" s="1"/>
  <c r="AB3589" i="1"/>
  <c r="V3591" i="1"/>
  <c r="AB3591" i="1" s="1"/>
  <c r="S3592" i="1"/>
  <c r="AB3592" i="1" s="1"/>
  <c r="AB3593" i="1"/>
  <c r="S3596" i="1"/>
  <c r="AB3597" i="1"/>
  <c r="S3600" i="1"/>
  <c r="AB3600" i="1" s="1"/>
  <c r="AB3601" i="1"/>
  <c r="S3604" i="1"/>
  <c r="AB3605" i="1"/>
  <c r="S3608" i="1"/>
  <c r="AB3608" i="1" s="1"/>
  <c r="AB3609" i="1"/>
  <c r="S3612" i="1"/>
  <c r="AB3613" i="1"/>
  <c r="S3616" i="1"/>
  <c r="AB3616" i="1" s="1"/>
  <c r="AB3617" i="1"/>
  <c r="V3619" i="1"/>
  <c r="AB3619" i="1" s="1"/>
  <c r="S3620" i="1"/>
  <c r="AB3620" i="1" s="1"/>
  <c r="S3624" i="1"/>
  <c r="AB3624" i="1" s="1"/>
  <c r="S3628" i="1"/>
  <c r="AB3628" i="1" s="1"/>
  <c r="AB3629" i="1"/>
  <c r="S3632" i="1"/>
  <c r="AB3632" i="1" s="1"/>
  <c r="S3636" i="1"/>
  <c r="AB3636" i="1" s="1"/>
  <c r="AB3637" i="1"/>
  <c r="S3640" i="1"/>
  <c r="AB3640" i="1" s="1"/>
  <c r="AB3641" i="1"/>
  <c r="S3644" i="1"/>
  <c r="AB3644" i="1" s="1"/>
  <c r="AB3645" i="1"/>
  <c r="V3647" i="1"/>
  <c r="AB3647" i="1" s="1"/>
  <c r="S3648" i="1"/>
  <c r="AB3648" i="1" s="1"/>
  <c r="AB3649" i="1"/>
  <c r="S3652" i="1"/>
  <c r="AB3653" i="1"/>
  <c r="S3656" i="1"/>
  <c r="AB3656" i="1" s="1"/>
  <c r="AB3657" i="1"/>
  <c r="S3660" i="1"/>
  <c r="AB3661" i="1"/>
  <c r="S3664" i="1"/>
  <c r="AB3664" i="1" s="1"/>
  <c r="AB3665" i="1"/>
  <c r="S3668" i="1"/>
  <c r="AB3669" i="1"/>
  <c r="S3672" i="1"/>
  <c r="AB3672" i="1" s="1"/>
  <c r="AB3673" i="1"/>
  <c r="S3676" i="1"/>
  <c r="AB3677" i="1"/>
  <c r="S3680" i="1"/>
  <c r="AB3680" i="1" s="1"/>
  <c r="AB3681" i="1"/>
  <c r="S3684" i="1"/>
  <c r="AB3685" i="1"/>
  <c r="S3688" i="1"/>
  <c r="AB3688" i="1" s="1"/>
  <c r="AB3689" i="1"/>
  <c r="S3692" i="1"/>
  <c r="AB3693" i="1"/>
  <c r="S3696" i="1"/>
  <c r="AB3696" i="1" s="1"/>
  <c r="AB3697" i="1"/>
  <c r="S3700" i="1"/>
  <c r="AB3701" i="1"/>
  <c r="V3703" i="1"/>
  <c r="S3704" i="1"/>
  <c r="AB3704" i="1" s="1"/>
  <c r="AB3705" i="1"/>
  <c r="S3708" i="1"/>
  <c r="AB3708" i="1" s="1"/>
  <c r="S3712" i="1"/>
  <c r="AB3712" i="1" s="1"/>
  <c r="AB3713" i="1"/>
  <c r="S3716" i="1"/>
  <c r="AB3716" i="1" s="1"/>
  <c r="AB3721" i="1"/>
  <c r="AB3725" i="1"/>
  <c r="AB3729" i="1"/>
  <c r="S3732" i="1"/>
  <c r="AB3733" i="1"/>
  <c r="S3736" i="1"/>
  <c r="AB3736" i="1" s="1"/>
  <c r="AB3737" i="1"/>
  <c r="S3740" i="1"/>
  <c r="AB3741" i="1"/>
  <c r="S3744" i="1"/>
  <c r="AB3744" i="1" s="1"/>
  <c r="AB3745" i="1"/>
  <c r="S3748" i="1"/>
  <c r="AB3749" i="1"/>
  <c r="S3752" i="1"/>
  <c r="AB3752" i="1" s="1"/>
  <c r="AB3753" i="1"/>
  <c r="S3756" i="1"/>
  <c r="AB3757" i="1"/>
  <c r="S3760" i="1"/>
  <c r="AB3760" i="1" s="1"/>
  <c r="AB3761" i="1"/>
  <c r="V3763" i="1"/>
  <c r="S3764" i="1"/>
  <c r="AB3764" i="1" s="1"/>
  <c r="AB3765" i="1"/>
  <c r="S3768" i="1"/>
  <c r="AB3768" i="1" s="1"/>
  <c r="AB3769" i="1"/>
  <c r="S3772" i="1"/>
  <c r="AB3772" i="1" s="1"/>
  <c r="S3776" i="1"/>
  <c r="AB3776" i="1" s="1"/>
  <c r="AB3777" i="1"/>
  <c r="S3780" i="1"/>
  <c r="AB3780" i="1" s="1"/>
  <c r="AB3781" i="1"/>
  <c r="V3783" i="1"/>
  <c r="AB3783" i="1" s="1"/>
  <c r="S3784" i="1"/>
  <c r="AB3784" i="1" s="1"/>
  <c r="AB3785" i="1"/>
  <c r="S3788" i="1"/>
  <c r="AB3789" i="1"/>
  <c r="S3792" i="1"/>
  <c r="AB3792" i="1" s="1"/>
  <c r="AB3793" i="1"/>
  <c r="S3796" i="1"/>
  <c r="AB3797" i="1"/>
  <c r="S3800" i="1"/>
  <c r="AB3800" i="1" s="1"/>
  <c r="AB3801" i="1"/>
  <c r="S3804" i="1"/>
  <c r="AB3805" i="1"/>
  <c r="S3808" i="1"/>
  <c r="AB3808" i="1" s="1"/>
  <c r="AB3809" i="1"/>
  <c r="S3812" i="1"/>
  <c r="AB3813" i="1"/>
  <c r="S3816" i="1"/>
  <c r="AB3816" i="1" s="1"/>
  <c r="AB3817" i="1"/>
  <c r="S3820" i="1"/>
  <c r="AB3821" i="1"/>
  <c r="S3824" i="1"/>
  <c r="AB3824" i="1" s="1"/>
  <c r="AB3825" i="1"/>
  <c r="S3828" i="1"/>
  <c r="AB3829" i="1"/>
  <c r="S3832" i="1"/>
  <c r="AB3832" i="1" s="1"/>
  <c r="AB3833" i="1"/>
  <c r="S3836" i="1"/>
  <c r="AB3837" i="1"/>
  <c r="S3840" i="1"/>
  <c r="AB3840" i="1" s="1"/>
  <c r="AB3841" i="1"/>
  <c r="S3844" i="1"/>
  <c r="AB3845" i="1"/>
  <c r="S3848" i="1"/>
  <c r="AB3848" i="1" s="1"/>
  <c r="AB3849" i="1"/>
  <c r="S3852" i="1"/>
  <c r="AB3853" i="1"/>
  <c r="S3856" i="1"/>
  <c r="AB3856" i="1" s="1"/>
  <c r="AB3857" i="1"/>
  <c r="S3860" i="1"/>
  <c r="AB3861" i="1"/>
  <c r="V3863" i="1"/>
  <c r="AB3863" i="1" s="1"/>
  <c r="S3864" i="1"/>
  <c r="AB3864" i="1" s="1"/>
  <c r="V3867" i="1"/>
  <c r="AB3867" i="1" s="1"/>
  <c r="S3868" i="1"/>
  <c r="AB3869" i="1"/>
  <c r="P3869" i="1"/>
  <c r="V3871" i="1"/>
  <c r="AB3871" i="1" s="1"/>
  <c r="S3872" i="1"/>
  <c r="AB3872" i="1" s="1"/>
  <c r="P3873" i="1"/>
  <c r="Z3873" i="1"/>
  <c r="AB3873" i="1" s="1"/>
  <c r="V3875" i="1"/>
  <c r="S3876" i="1"/>
  <c r="AB3876" i="1" s="1"/>
  <c r="P3877" i="1"/>
  <c r="AB3877" i="1" s="1"/>
  <c r="Z3877" i="1"/>
  <c r="V3879" i="1"/>
  <c r="AB3879" i="1" s="1"/>
  <c r="S3880" i="1"/>
  <c r="AB3880" i="1" s="1"/>
  <c r="AB3881" i="1"/>
  <c r="S3884" i="1"/>
  <c r="AB3885" i="1"/>
  <c r="S3888" i="1"/>
  <c r="AB3888" i="1" s="1"/>
  <c r="AB3889" i="1"/>
  <c r="S3892" i="1"/>
  <c r="AB3893" i="1"/>
  <c r="S3896" i="1"/>
  <c r="AB3896" i="1" s="1"/>
  <c r="AB3897" i="1"/>
  <c r="S3900" i="1"/>
  <c r="AB3901" i="1"/>
  <c r="AB3908" i="1"/>
  <c r="S3937" i="1"/>
  <c r="P3938" i="1"/>
  <c r="Z3938" i="1"/>
  <c r="AB3938" i="1" s="1"/>
  <c r="M3939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300" i="1"/>
  <c r="AB4308" i="1"/>
  <c r="AB4316" i="1"/>
  <c r="AB4324" i="1"/>
  <c r="AB4332" i="1"/>
  <c r="AB4340" i="1"/>
  <c r="AB4348" i="1"/>
  <c r="AB4356" i="1"/>
  <c r="AB4364" i="1"/>
  <c r="AB4372" i="1"/>
  <c r="AB4380" i="1"/>
  <c r="AB4388" i="1"/>
  <c r="AB4396" i="1"/>
  <c r="AB4404" i="1"/>
  <c r="AB4412" i="1"/>
  <c r="AB4420" i="1"/>
  <c r="AB4428" i="1"/>
  <c r="AB4436" i="1"/>
  <c r="AB4444" i="1"/>
  <c r="AB4452" i="1"/>
  <c r="AB4460" i="1"/>
  <c r="AB4468" i="1"/>
  <c r="AB4476" i="1"/>
  <c r="AB4566" i="1"/>
  <c r="AB4574" i="1"/>
  <c r="AB4582" i="1"/>
  <c r="AB4590" i="1"/>
  <c r="AB4598" i="1"/>
  <c r="AB4606" i="1"/>
  <c r="AB4614" i="1"/>
  <c r="AB4622" i="1"/>
  <c r="AB4630" i="1"/>
  <c r="AB4638" i="1"/>
  <c r="AB4646" i="1"/>
  <c r="AB4654" i="1"/>
  <c r="AB4662" i="1"/>
  <c r="AB4670" i="1"/>
  <c r="AB4678" i="1"/>
  <c r="AB4686" i="1"/>
  <c r="AB4694" i="1"/>
  <c r="AB4702" i="1"/>
  <c r="AB4710" i="1"/>
  <c r="AB4718" i="1"/>
  <c r="AB4726" i="1"/>
  <c r="AB4734" i="1"/>
  <c r="AB4742" i="1"/>
  <c r="AB4750" i="1"/>
  <c r="AB4758" i="1"/>
  <c r="AB4766" i="1"/>
  <c r="AB4774" i="1"/>
  <c r="AB4782" i="1"/>
  <c r="AB4790" i="1"/>
  <c r="AB4798" i="1"/>
  <c r="Z3939" i="1"/>
  <c r="AB3939" i="1" s="1"/>
  <c r="M3940" i="1"/>
  <c r="AB3940" i="1" s="1"/>
  <c r="V3941" i="1"/>
  <c r="S3942" i="1"/>
  <c r="AB3942" i="1" s="1"/>
  <c r="P3943" i="1"/>
  <c r="AB3943" i="1" s="1"/>
  <c r="Z3943" i="1"/>
  <c r="M3944" i="1"/>
  <c r="AB3944" i="1" s="1"/>
  <c r="V3945" i="1"/>
  <c r="S3946" i="1"/>
  <c r="AB3946" i="1" s="1"/>
  <c r="P3947" i="1"/>
  <c r="AB3947" i="1" s="1"/>
  <c r="Z3947" i="1"/>
  <c r="M3948" i="1"/>
  <c r="AB3948" i="1" s="1"/>
  <c r="V3949" i="1"/>
  <c r="S3950" i="1"/>
  <c r="AB3950" i="1" s="1"/>
  <c r="P3951" i="1"/>
  <c r="AB3951" i="1" s="1"/>
  <c r="Z3951" i="1"/>
  <c r="M3952" i="1"/>
  <c r="AB3952" i="1" s="1"/>
  <c r="V3953" i="1"/>
  <c r="S3954" i="1"/>
  <c r="AB3954" i="1" s="1"/>
  <c r="P3955" i="1"/>
  <c r="AB3955" i="1" s="1"/>
  <c r="Z3955" i="1"/>
  <c r="M3956" i="1"/>
  <c r="AB3956" i="1" s="1"/>
  <c r="V3957" i="1"/>
  <c r="S3958" i="1"/>
  <c r="AB3958" i="1" s="1"/>
  <c r="P3959" i="1"/>
  <c r="AB3959" i="1" s="1"/>
  <c r="Z3959" i="1"/>
  <c r="M3960" i="1"/>
  <c r="AB3960" i="1" s="1"/>
  <c r="V3961" i="1"/>
  <c r="S3962" i="1"/>
  <c r="AB3962" i="1" s="1"/>
  <c r="P3963" i="1"/>
  <c r="AB3963" i="1" s="1"/>
  <c r="Z3963" i="1"/>
  <c r="M3964" i="1"/>
  <c r="AB3964" i="1" s="1"/>
  <c r="V3965" i="1"/>
  <c r="S3966" i="1"/>
  <c r="AB3966" i="1" s="1"/>
  <c r="P3967" i="1"/>
  <c r="AB3967" i="1" s="1"/>
  <c r="Z3967" i="1"/>
  <c r="M3968" i="1"/>
  <c r="AB3968" i="1" s="1"/>
  <c r="V3969" i="1"/>
  <c r="S3970" i="1"/>
  <c r="AB3970" i="1" s="1"/>
  <c r="P3971" i="1"/>
  <c r="AB3971" i="1" s="1"/>
  <c r="Z3971" i="1"/>
  <c r="M3972" i="1"/>
  <c r="AB3972" i="1" s="1"/>
  <c r="V3973" i="1"/>
  <c r="S3974" i="1"/>
  <c r="AB3974" i="1" s="1"/>
  <c r="P3975" i="1"/>
  <c r="AB3975" i="1" s="1"/>
  <c r="Z3975" i="1"/>
  <c r="M3976" i="1"/>
  <c r="AB3976" i="1" s="1"/>
  <c r="V3977" i="1"/>
  <c r="S3978" i="1"/>
  <c r="AB3978" i="1" s="1"/>
  <c r="P3979" i="1"/>
  <c r="AB3979" i="1" s="1"/>
  <c r="Z3979" i="1"/>
  <c r="M3980" i="1"/>
  <c r="AB3980" i="1" s="1"/>
  <c r="V3981" i="1"/>
  <c r="S3982" i="1"/>
  <c r="AB3982" i="1" s="1"/>
  <c r="P3983" i="1"/>
  <c r="AB3983" i="1" s="1"/>
  <c r="Z3983" i="1"/>
  <c r="M3984" i="1"/>
  <c r="AB3984" i="1" s="1"/>
  <c r="V3985" i="1"/>
  <c r="S3986" i="1"/>
  <c r="AB3986" i="1" s="1"/>
  <c r="P3987" i="1"/>
  <c r="AB3987" i="1" s="1"/>
  <c r="Z3987" i="1"/>
  <c r="M3988" i="1"/>
  <c r="AB3988" i="1" s="1"/>
  <c r="V3989" i="1"/>
  <c r="S3990" i="1"/>
  <c r="AB3990" i="1" s="1"/>
  <c r="P3991" i="1"/>
  <c r="AB3991" i="1" s="1"/>
  <c r="Z3991" i="1"/>
  <c r="M3992" i="1"/>
  <c r="AB3992" i="1" s="1"/>
  <c r="V3993" i="1"/>
  <c r="S3994" i="1"/>
  <c r="AB3994" i="1" s="1"/>
  <c r="P3995" i="1"/>
  <c r="AB3995" i="1" s="1"/>
  <c r="Z3995" i="1"/>
  <c r="M3996" i="1"/>
  <c r="AB3996" i="1" s="1"/>
  <c r="V3997" i="1"/>
  <c r="S3998" i="1"/>
  <c r="AB3998" i="1" s="1"/>
  <c r="P3999" i="1"/>
  <c r="AB3999" i="1" s="1"/>
  <c r="Z3999" i="1"/>
  <c r="M4000" i="1"/>
  <c r="AB4000" i="1" s="1"/>
  <c r="V4001" i="1"/>
  <c r="S4002" i="1"/>
  <c r="AB4002" i="1" s="1"/>
  <c r="P4003" i="1"/>
  <c r="AB4003" i="1" s="1"/>
  <c r="Z4003" i="1"/>
  <c r="M4004" i="1"/>
  <c r="AB4004" i="1" s="1"/>
  <c r="V4005" i="1"/>
  <c r="S4006" i="1"/>
  <c r="AB4006" i="1" s="1"/>
  <c r="P4007" i="1"/>
  <c r="AB4007" i="1" s="1"/>
  <c r="Z4007" i="1"/>
  <c r="M4008" i="1"/>
  <c r="AB4008" i="1" s="1"/>
  <c r="V4009" i="1"/>
  <c r="S4010" i="1"/>
  <c r="AB4010" i="1" s="1"/>
  <c r="P4011" i="1"/>
  <c r="AB4011" i="1" s="1"/>
  <c r="Z4011" i="1"/>
  <c r="M4012" i="1"/>
  <c r="AB4012" i="1" s="1"/>
  <c r="V4013" i="1"/>
  <c r="S4014" i="1"/>
  <c r="AB4014" i="1" s="1"/>
  <c r="P4015" i="1"/>
  <c r="AB4015" i="1" s="1"/>
  <c r="Z4015" i="1"/>
  <c r="M4016" i="1"/>
  <c r="AB4016" i="1" s="1"/>
  <c r="V4017" i="1"/>
  <c r="S4018" i="1"/>
  <c r="AB4018" i="1" s="1"/>
  <c r="P4019" i="1"/>
  <c r="AB4019" i="1" s="1"/>
  <c r="Z4019" i="1"/>
  <c r="M4020" i="1"/>
  <c r="AB4020" i="1" s="1"/>
  <c r="V4021" i="1"/>
  <c r="S4022" i="1"/>
  <c r="AB4022" i="1" s="1"/>
  <c r="P4023" i="1"/>
  <c r="AB4023" i="1" s="1"/>
  <c r="Z4023" i="1"/>
  <c r="M4024" i="1"/>
  <c r="AB4024" i="1" s="1"/>
  <c r="V4025" i="1"/>
  <c r="S4026" i="1"/>
  <c r="AB4026" i="1" s="1"/>
  <c r="P4027" i="1"/>
  <c r="AB4027" i="1" s="1"/>
  <c r="Z4027" i="1"/>
  <c r="M4028" i="1"/>
  <c r="AB4028" i="1" s="1"/>
  <c r="V4029" i="1"/>
  <c r="S4030" i="1"/>
  <c r="AB4030" i="1" s="1"/>
  <c r="P4031" i="1"/>
  <c r="AB4031" i="1" s="1"/>
  <c r="Z4031" i="1"/>
  <c r="M4032" i="1"/>
  <c r="AB4032" i="1" s="1"/>
  <c r="V4033" i="1"/>
  <c r="S4034" i="1"/>
  <c r="AB4034" i="1" s="1"/>
  <c r="P4035" i="1"/>
  <c r="AB4035" i="1" s="1"/>
  <c r="Z4035" i="1"/>
  <c r="M4036" i="1"/>
  <c r="AB4036" i="1" s="1"/>
  <c r="V4037" i="1"/>
  <c r="S4038" i="1"/>
  <c r="AB4038" i="1" s="1"/>
  <c r="P4039" i="1"/>
  <c r="AB4039" i="1" s="1"/>
  <c r="Z4039" i="1"/>
  <c r="M4040" i="1"/>
  <c r="AB4040" i="1" s="1"/>
  <c r="V4041" i="1"/>
  <c r="S4042" i="1"/>
  <c r="AB4042" i="1" s="1"/>
  <c r="P4043" i="1"/>
  <c r="AB4043" i="1" s="1"/>
  <c r="Z4043" i="1"/>
  <c r="M4044" i="1"/>
  <c r="AB4044" i="1" s="1"/>
  <c r="V4045" i="1"/>
  <c r="S4046" i="1"/>
  <c r="AB4046" i="1" s="1"/>
  <c r="P4047" i="1"/>
  <c r="AB4047" i="1" s="1"/>
  <c r="Z4047" i="1"/>
  <c r="M4048" i="1"/>
  <c r="AB4048" i="1" s="1"/>
  <c r="V4049" i="1"/>
  <c r="S4050" i="1"/>
  <c r="AB4050" i="1" s="1"/>
  <c r="P4051" i="1"/>
  <c r="AB4051" i="1" s="1"/>
  <c r="Z4051" i="1"/>
  <c r="M4052" i="1"/>
  <c r="AB4052" i="1" s="1"/>
  <c r="V4053" i="1"/>
  <c r="S4054" i="1"/>
  <c r="AB4054" i="1" s="1"/>
  <c r="P4055" i="1"/>
  <c r="AB4055" i="1" s="1"/>
  <c r="Z4055" i="1"/>
  <c r="M4056" i="1"/>
  <c r="AB4056" i="1" s="1"/>
  <c r="V4057" i="1"/>
  <c r="S4058" i="1"/>
  <c r="AB4058" i="1" s="1"/>
  <c r="P4059" i="1"/>
  <c r="AB4059" i="1" s="1"/>
  <c r="Z4059" i="1"/>
  <c r="M4060" i="1"/>
  <c r="AB4060" i="1" s="1"/>
  <c r="V4061" i="1"/>
  <c r="S4062" i="1"/>
  <c r="AB4062" i="1" s="1"/>
  <c r="P4063" i="1"/>
  <c r="AB4063" i="1" s="1"/>
  <c r="Z4063" i="1"/>
  <c r="M4064" i="1"/>
  <c r="AB4064" i="1" s="1"/>
  <c r="V4065" i="1"/>
  <c r="S4066" i="1"/>
  <c r="AB4066" i="1" s="1"/>
  <c r="P4067" i="1"/>
  <c r="AB4067" i="1" s="1"/>
  <c r="Z4067" i="1"/>
  <c r="M4068" i="1"/>
  <c r="AB4068" i="1" s="1"/>
  <c r="V4069" i="1"/>
  <c r="S4070" i="1"/>
  <c r="AB4070" i="1" s="1"/>
  <c r="P4071" i="1"/>
  <c r="AB4071" i="1" s="1"/>
  <c r="Z4071" i="1"/>
  <c r="M4072" i="1"/>
  <c r="AB4072" i="1" s="1"/>
  <c r="V4073" i="1"/>
  <c r="S4074" i="1"/>
  <c r="AB4074" i="1" s="1"/>
  <c r="P4075" i="1"/>
  <c r="AB4075" i="1" s="1"/>
  <c r="Z4075" i="1"/>
  <c r="M4076" i="1"/>
  <c r="AB4076" i="1" s="1"/>
  <c r="V4077" i="1"/>
  <c r="S4078" i="1"/>
  <c r="AB4078" i="1" s="1"/>
  <c r="P4079" i="1"/>
  <c r="AB4079" i="1" s="1"/>
  <c r="Z4079" i="1"/>
  <c r="M4080" i="1"/>
  <c r="AB4080" i="1" s="1"/>
  <c r="V4081" i="1"/>
  <c r="S4082" i="1"/>
  <c r="AB4082" i="1" s="1"/>
  <c r="P4083" i="1"/>
  <c r="AB4083" i="1" s="1"/>
  <c r="Z4083" i="1"/>
  <c r="M4084" i="1"/>
  <c r="AB4084" i="1" s="1"/>
  <c r="V4085" i="1"/>
  <c r="S4086" i="1"/>
  <c r="AB4086" i="1" s="1"/>
  <c r="P4087" i="1"/>
  <c r="AB4087" i="1" s="1"/>
  <c r="Z4087" i="1"/>
  <c r="M4088" i="1"/>
  <c r="AB4088" i="1" s="1"/>
  <c r="V4089" i="1"/>
  <c r="S4090" i="1"/>
  <c r="AB4090" i="1" s="1"/>
  <c r="P4091" i="1"/>
  <c r="AB4091" i="1" s="1"/>
  <c r="Z4091" i="1"/>
  <c r="M4092" i="1"/>
  <c r="AB4092" i="1" s="1"/>
  <c r="V4093" i="1"/>
  <c r="S4094" i="1"/>
  <c r="AB4094" i="1" s="1"/>
  <c r="P4095" i="1"/>
  <c r="AB4095" i="1" s="1"/>
  <c r="Z4095" i="1"/>
  <c r="M4096" i="1"/>
  <c r="AB4096" i="1" s="1"/>
  <c r="V4097" i="1"/>
  <c r="S4098" i="1"/>
  <c r="AB4098" i="1" s="1"/>
  <c r="P4099" i="1"/>
  <c r="AB4099" i="1" s="1"/>
  <c r="Z4099" i="1"/>
  <c r="M4100" i="1"/>
  <c r="AB4100" i="1" s="1"/>
  <c r="V4101" i="1"/>
  <c r="S4102" i="1"/>
  <c r="AB4102" i="1" s="1"/>
  <c r="P4103" i="1"/>
  <c r="AB4103" i="1" s="1"/>
  <c r="Z4103" i="1"/>
  <c r="M4104" i="1"/>
  <c r="AB4104" i="1" s="1"/>
  <c r="V4105" i="1"/>
  <c r="S4106" i="1"/>
  <c r="AB4106" i="1" s="1"/>
  <c r="P4107" i="1"/>
  <c r="AB4107" i="1" s="1"/>
  <c r="Z4107" i="1"/>
  <c r="M4108" i="1"/>
  <c r="AB4108" i="1" s="1"/>
  <c r="V4109" i="1"/>
  <c r="S4110" i="1"/>
  <c r="AB4110" i="1" s="1"/>
  <c r="P4111" i="1"/>
  <c r="AB4111" i="1" s="1"/>
  <c r="Z4111" i="1"/>
  <c r="M4112" i="1"/>
  <c r="AB4112" i="1" s="1"/>
  <c r="V4113" i="1"/>
  <c r="S4114" i="1"/>
  <c r="AB4114" i="1" s="1"/>
  <c r="P4115" i="1"/>
  <c r="AB4115" i="1" s="1"/>
  <c r="Z4115" i="1"/>
  <c r="M4116" i="1"/>
  <c r="AB4116" i="1" s="1"/>
  <c r="V4117" i="1"/>
  <c r="S4118" i="1"/>
  <c r="AB4118" i="1" s="1"/>
  <c r="P4119" i="1"/>
  <c r="AB4119" i="1" s="1"/>
  <c r="Z4119" i="1"/>
  <c r="M4120" i="1"/>
  <c r="AB4120" i="1" s="1"/>
  <c r="V4121" i="1"/>
  <c r="S4122" i="1"/>
  <c r="AB4122" i="1" s="1"/>
  <c r="P4123" i="1"/>
  <c r="AB4123" i="1" s="1"/>
  <c r="Z4123" i="1"/>
  <c r="M4124" i="1"/>
  <c r="AB4124" i="1" s="1"/>
  <c r="V4125" i="1"/>
  <c r="S4126" i="1"/>
  <c r="AB4126" i="1" s="1"/>
  <c r="P4127" i="1"/>
  <c r="AB4127" i="1" s="1"/>
  <c r="Z4127" i="1"/>
  <c r="M4128" i="1"/>
  <c r="AB4128" i="1" s="1"/>
  <c r="V4129" i="1"/>
  <c r="S4130" i="1"/>
  <c r="AB4130" i="1" s="1"/>
  <c r="P4131" i="1"/>
  <c r="AB4131" i="1" s="1"/>
  <c r="Z4131" i="1"/>
  <c r="M4132" i="1"/>
  <c r="AB4132" i="1" s="1"/>
  <c r="V4133" i="1"/>
  <c r="S4134" i="1"/>
  <c r="AB4134" i="1" s="1"/>
  <c r="P4135" i="1"/>
  <c r="AB4135" i="1" s="1"/>
  <c r="Z4135" i="1"/>
  <c r="M4136" i="1"/>
  <c r="AB4136" i="1" s="1"/>
  <c r="V4137" i="1"/>
  <c r="S4138" i="1"/>
  <c r="AB4138" i="1" s="1"/>
  <c r="P4139" i="1"/>
  <c r="AB4139" i="1" s="1"/>
  <c r="Z4139" i="1"/>
  <c r="M4140" i="1"/>
  <c r="AB4140" i="1" s="1"/>
  <c r="V4141" i="1"/>
  <c r="S4142" i="1"/>
  <c r="AB4142" i="1" s="1"/>
  <c r="P4143" i="1"/>
  <c r="AB4143" i="1" s="1"/>
  <c r="Z4143" i="1"/>
  <c r="M4144" i="1"/>
  <c r="AB4144" i="1" s="1"/>
  <c r="V4145" i="1"/>
  <c r="S4146" i="1"/>
  <c r="AB4146" i="1" s="1"/>
  <c r="P4147" i="1"/>
  <c r="AB4147" i="1" s="1"/>
  <c r="Z4147" i="1"/>
  <c r="M4148" i="1"/>
  <c r="AB4148" i="1" s="1"/>
  <c r="V4149" i="1"/>
  <c r="S4150" i="1"/>
  <c r="AB4150" i="1" s="1"/>
  <c r="P4151" i="1"/>
  <c r="AB4151" i="1" s="1"/>
  <c r="Z4151" i="1"/>
  <c r="M4152" i="1"/>
  <c r="AB4152" i="1" s="1"/>
  <c r="V4153" i="1"/>
  <c r="S4154" i="1"/>
  <c r="AB4154" i="1" s="1"/>
  <c r="P4155" i="1"/>
  <c r="AB4155" i="1" s="1"/>
  <c r="Z4155" i="1"/>
  <c r="M4156" i="1"/>
  <c r="AB4156" i="1" s="1"/>
  <c r="V4157" i="1"/>
  <c r="S4158" i="1"/>
  <c r="AB4158" i="1" s="1"/>
  <c r="P4159" i="1"/>
  <c r="AB4159" i="1" s="1"/>
  <c r="Z4159" i="1"/>
  <c r="M4160" i="1"/>
  <c r="AB4160" i="1" s="1"/>
  <c r="V4161" i="1"/>
  <c r="S4162" i="1"/>
  <c r="AB4162" i="1" s="1"/>
  <c r="P4163" i="1"/>
  <c r="AB4163" i="1" s="1"/>
  <c r="Z4163" i="1"/>
  <c r="M4164" i="1"/>
  <c r="AB4164" i="1" s="1"/>
  <c r="V4165" i="1"/>
  <c r="S4166" i="1"/>
  <c r="AB4166" i="1" s="1"/>
  <c r="P4167" i="1"/>
  <c r="AB4167" i="1" s="1"/>
  <c r="Z4167" i="1"/>
  <c r="M4168" i="1"/>
  <c r="AB4168" i="1" s="1"/>
  <c r="V4169" i="1"/>
  <c r="S4170" i="1"/>
  <c r="AB4170" i="1" s="1"/>
  <c r="P4171" i="1"/>
  <c r="AB4171" i="1" s="1"/>
  <c r="Z4171" i="1"/>
  <c r="M4172" i="1"/>
  <c r="AB4172" i="1" s="1"/>
  <c r="V4173" i="1"/>
  <c r="S4174" i="1"/>
  <c r="AB4174" i="1" s="1"/>
  <c r="P4175" i="1"/>
  <c r="AB4175" i="1" s="1"/>
  <c r="Z4175" i="1"/>
  <c r="M4176" i="1"/>
  <c r="AB4176" i="1" s="1"/>
  <c r="V4177" i="1"/>
  <c r="S4178" i="1"/>
  <c r="AB4178" i="1" s="1"/>
  <c r="P4179" i="1"/>
  <c r="AB4179" i="1" s="1"/>
  <c r="Z4179" i="1"/>
  <c r="M4180" i="1"/>
  <c r="AB4180" i="1" s="1"/>
  <c r="V4181" i="1"/>
  <c r="S4182" i="1"/>
  <c r="AB4182" i="1" s="1"/>
  <c r="P4183" i="1"/>
  <c r="AB4183" i="1" s="1"/>
  <c r="Z4183" i="1"/>
  <c r="M4184" i="1"/>
  <c r="AB4184" i="1" s="1"/>
  <c r="V4185" i="1"/>
  <c r="S4186" i="1"/>
  <c r="AB4186" i="1" s="1"/>
  <c r="P4187" i="1"/>
  <c r="AB4187" i="1" s="1"/>
  <c r="Z4187" i="1"/>
  <c r="M4188" i="1"/>
  <c r="AB4188" i="1" s="1"/>
  <c r="V4189" i="1"/>
  <c r="S4190" i="1"/>
  <c r="AB4190" i="1" s="1"/>
  <c r="P4191" i="1"/>
  <c r="AB4191" i="1" s="1"/>
  <c r="Z4191" i="1"/>
  <c r="M4192" i="1"/>
  <c r="AB4192" i="1" s="1"/>
  <c r="V4193" i="1"/>
  <c r="S4194" i="1"/>
  <c r="AB4194" i="1" s="1"/>
  <c r="P4195" i="1"/>
  <c r="AB4195" i="1" s="1"/>
  <c r="Z4195" i="1"/>
  <c r="M4196" i="1"/>
  <c r="AB4196" i="1" s="1"/>
  <c r="V4197" i="1"/>
  <c r="S4198" i="1"/>
  <c r="AB4198" i="1" s="1"/>
  <c r="P4199" i="1"/>
  <c r="AB4199" i="1" s="1"/>
  <c r="Z4199" i="1"/>
  <c r="M4200" i="1"/>
  <c r="AB4200" i="1" s="1"/>
  <c r="V4201" i="1"/>
  <c r="S4202" i="1"/>
  <c r="AB4202" i="1" s="1"/>
  <c r="P4203" i="1"/>
  <c r="AB4203" i="1" s="1"/>
  <c r="Z4203" i="1"/>
  <c r="M4204" i="1"/>
  <c r="AB4204" i="1" s="1"/>
  <c r="V4205" i="1"/>
  <c r="S4206" i="1"/>
  <c r="AB4206" i="1" s="1"/>
  <c r="P4207" i="1"/>
  <c r="AB4207" i="1" s="1"/>
  <c r="Z4207" i="1"/>
  <c r="M4208" i="1"/>
  <c r="AB4208" i="1" s="1"/>
  <c r="V4209" i="1"/>
  <c r="S4210" i="1"/>
  <c r="AB4210" i="1" s="1"/>
  <c r="P4211" i="1"/>
  <c r="AB4211" i="1" s="1"/>
  <c r="Z4211" i="1"/>
  <c r="M4212" i="1"/>
  <c r="AB4212" i="1" s="1"/>
  <c r="V4213" i="1"/>
  <c r="S4214" i="1"/>
  <c r="AB4214" i="1" s="1"/>
  <c r="P4215" i="1"/>
  <c r="AB4215" i="1" s="1"/>
  <c r="Z4215" i="1"/>
  <c r="M4216" i="1"/>
  <c r="AB4216" i="1" s="1"/>
  <c r="V4217" i="1"/>
  <c r="S4218" i="1"/>
  <c r="AB4218" i="1" s="1"/>
  <c r="P4219" i="1"/>
  <c r="AB4219" i="1" s="1"/>
  <c r="Z4219" i="1"/>
  <c r="M4220" i="1"/>
  <c r="AB4220" i="1" s="1"/>
  <c r="V4221" i="1"/>
  <c r="S4222" i="1"/>
  <c r="AB4222" i="1" s="1"/>
  <c r="P4223" i="1"/>
  <c r="AB4223" i="1" s="1"/>
  <c r="Z4223" i="1"/>
  <c r="M4224" i="1"/>
  <c r="AB4224" i="1" s="1"/>
  <c r="V4225" i="1"/>
  <c r="S4226" i="1"/>
  <c r="AB4226" i="1" s="1"/>
  <c r="P4227" i="1"/>
  <c r="AB4227" i="1" s="1"/>
  <c r="Z4227" i="1"/>
  <c r="M4228" i="1"/>
  <c r="AB4228" i="1" s="1"/>
  <c r="V4229" i="1"/>
  <c r="S4230" i="1"/>
  <c r="AB4230" i="1" s="1"/>
  <c r="P4231" i="1"/>
  <c r="AB4231" i="1" s="1"/>
  <c r="Z4231" i="1"/>
  <c r="M4232" i="1"/>
  <c r="AB4232" i="1" s="1"/>
  <c r="V4233" i="1"/>
  <c r="S4234" i="1"/>
  <c r="AB4234" i="1" s="1"/>
  <c r="P4235" i="1"/>
  <c r="AB4235" i="1" s="1"/>
  <c r="Z4235" i="1"/>
  <c r="M4236" i="1"/>
  <c r="AB4236" i="1" s="1"/>
  <c r="V4237" i="1"/>
  <c r="S4238" i="1"/>
  <c r="AB4238" i="1" s="1"/>
  <c r="P4239" i="1"/>
  <c r="AB4239" i="1" s="1"/>
  <c r="Z4239" i="1"/>
  <c r="M4240" i="1"/>
  <c r="AB4240" i="1" s="1"/>
  <c r="V4241" i="1"/>
  <c r="S4242" i="1"/>
  <c r="AB4242" i="1" s="1"/>
  <c r="P4243" i="1"/>
  <c r="AB4243" i="1" s="1"/>
  <c r="Z4243" i="1"/>
  <c r="M4244" i="1"/>
  <c r="AB4244" i="1" s="1"/>
  <c r="V4245" i="1"/>
  <c r="S4246" i="1"/>
  <c r="AB4246" i="1" s="1"/>
  <c r="P4247" i="1"/>
  <c r="AB4247" i="1" s="1"/>
  <c r="Z4247" i="1"/>
  <c r="M4248" i="1"/>
  <c r="AB4248" i="1" s="1"/>
  <c r="V4249" i="1"/>
  <c r="S4250" i="1"/>
  <c r="AB4250" i="1" s="1"/>
  <c r="P4251" i="1"/>
  <c r="AB4251" i="1" s="1"/>
  <c r="Z4251" i="1"/>
  <c r="M4252" i="1"/>
  <c r="AB4252" i="1" s="1"/>
  <c r="V4253" i="1"/>
  <c r="S4254" i="1"/>
  <c r="AB4254" i="1" s="1"/>
  <c r="P4255" i="1"/>
  <c r="AB4255" i="1" s="1"/>
  <c r="Z4255" i="1"/>
  <c r="M4256" i="1"/>
  <c r="AB4256" i="1" s="1"/>
  <c r="V4257" i="1"/>
  <c r="S4258" i="1"/>
  <c r="AB4258" i="1" s="1"/>
  <c r="P4259" i="1"/>
  <c r="AB4259" i="1" s="1"/>
  <c r="Z4259" i="1"/>
  <c r="M4260" i="1"/>
  <c r="AB4260" i="1" s="1"/>
  <c r="V4261" i="1"/>
  <c r="S4262" i="1"/>
  <c r="AB4262" i="1" s="1"/>
  <c r="P4263" i="1"/>
  <c r="AB4263" i="1" s="1"/>
  <c r="Z4263" i="1"/>
  <c r="M4264" i="1"/>
  <c r="AB4264" i="1" s="1"/>
  <c r="V4265" i="1"/>
  <c r="S4266" i="1"/>
  <c r="AB4266" i="1" s="1"/>
  <c r="P4267" i="1"/>
  <c r="AB4267" i="1" s="1"/>
  <c r="Z4267" i="1"/>
  <c r="M4268" i="1"/>
  <c r="AB4268" i="1" s="1"/>
  <c r="V4269" i="1"/>
  <c r="S4270" i="1"/>
  <c r="AB4270" i="1" s="1"/>
  <c r="P4271" i="1"/>
  <c r="AB4271" i="1" s="1"/>
  <c r="Z4271" i="1"/>
  <c r="M4272" i="1"/>
  <c r="AB4272" i="1" s="1"/>
  <c r="V4273" i="1"/>
  <c r="S4274" i="1"/>
  <c r="AB4274" i="1" s="1"/>
  <c r="P4275" i="1"/>
  <c r="AB4275" i="1" s="1"/>
  <c r="Z4275" i="1"/>
  <c r="M4276" i="1"/>
  <c r="AB4276" i="1" s="1"/>
  <c r="V4277" i="1"/>
  <c r="S4278" i="1"/>
  <c r="AB4278" i="1" s="1"/>
  <c r="P4279" i="1"/>
  <c r="AB4279" i="1" s="1"/>
  <c r="Z4279" i="1"/>
  <c r="M4280" i="1"/>
  <c r="AB4280" i="1" s="1"/>
  <c r="V4281" i="1"/>
  <c r="S4282" i="1"/>
  <c r="AB4282" i="1" s="1"/>
  <c r="P4283" i="1"/>
  <c r="AB4283" i="1" s="1"/>
  <c r="Z4283" i="1"/>
  <c r="M4284" i="1"/>
  <c r="AB4284" i="1" s="1"/>
  <c r="V4285" i="1"/>
  <c r="S4286" i="1"/>
  <c r="AB4286" i="1" s="1"/>
  <c r="P4287" i="1"/>
  <c r="AB4287" i="1" s="1"/>
  <c r="Z4287" i="1"/>
  <c r="M4288" i="1"/>
  <c r="AB4288" i="1" s="1"/>
  <c r="V4289" i="1"/>
  <c r="S4290" i="1"/>
  <c r="AB4290" i="1" s="1"/>
  <c r="P4291" i="1"/>
  <c r="AB4291" i="1" s="1"/>
  <c r="Z4291" i="1"/>
  <c r="M4292" i="1"/>
  <c r="AB4292" i="1" s="1"/>
  <c r="V4293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54" i="1"/>
  <c r="AB4458" i="1"/>
  <c r="AB4462" i="1"/>
  <c r="AB4466" i="1"/>
  <c r="AB4470" i="1"/>
  <c r="AB4474" i="1"/>
  <c r="AB4484" i="1"/>
  <c r="AB4492" i="1"/>
  <c r="AB4500" i="1"/>
  <c r="AB4508" i="1"/>
  <c r="AB4516" i="1"/>
  <c r="AB4524" i="1"/>
  <c r="AB4532" i="1"/>
  <c r="AB4540" i="1"/>
  <c r="AB4548" i="1"/>
  <c r="AB4556" i="1"/>
  <c r="S4294" i="1"/>
  <c r="P4295" i="1"/>
  <c r="Z4295" i="1"/>
  <c r="AB4295" i="1" s="1"/>
  <c r="M4296" i="1"/>
  <c r="AB4296" i="1" s="1"/>
  <c r="V4297" i="1"/>
  <c r="AB4297" i="1" s="1"/>
  <c r="S4298" i="1"/>
  <c r="P4299" i="1"/>
  <c r="Z4299" i="1"/>
  <c r="AB4299" i="1" s="1"/>
  <c r="M4300" i="1"/>
  <c r="V4301" i="1"/>
  <c r="AB4301" i="1" s="1"/>
  <c r="S4302" i="1"/>
  <c r="P4303" i="1"/>
  <c r="Z4303" i="1"/>
  <c r="AB4303" i="1" s="1"/>
  <c r="M4304" i="1"/>
  <c r="AB4304" i="1" s="1"/>
  <c r="V4305" i="1"/>
  <c r="AB4305" i="1" s="1"/>
  <c r="S4306" i="1"/>
  <c r="P4307" i="1"/>
  <c r="Z4307" i="1"/>
  <c r="AB4307" i="1" s="1"/>
  <c r="M4308" i="1"/>
  <c r="V4309" i="1"/>
  <c r="AB4309" i="1" s="1"/>
  <c r="S4310" i="1"/>
  <c r="P4311" i="1"/>
  <c r="Z4311" i="1"/>
  <c r="AB4311" i="1" s="1"/>
  <c r="M4312" i="1"/>
  <c r="AB4312" i="1" s="1"/>
  <c r="V4313" i="1"/>
  <c r="AB4313" i="1" s="1"/>
  <c r="S4314" i="1"/>
  <c r="P4315" i="1"/>
  <c r="Z4315" i="1"/>
  <c r="AB4315" i="1" s="1"/>
  <c r="M4316" i="1"/>
  <c r="V4317" i="1"/>
  <c r="AB4317" i="1" s="1"/>
  <c r="S4318" i="1"/>
  <c r="P4319" i="1"/>
  <c r="Z4319" i="1"/>
  <c r="AB4319" i="1" s="1"/>
  <c r="M4320" i="1"/>
  <c r="AB4320" i="1" s="1"/>
  <c r="V4321" i="1"/>
  <c r="AB4321" i="1" s="1"/>
  <c r="S4322" i="1"/>
  <c r="P4323" i="1"/>
  <c r="Z4323" i="1"/>
  <c r="AB4323" i="1" s="1"/>
  <c r="M4324" i="1"/>
  <c r="V4325" i="1"/>
  <c r="AB4325" i="1" s="1"/>
  <c r="S4326" i="1"/>
  <c r="P4327" i="1"/>
  <c r="Z4327" i="1"/>
  <c r="AB4327" i="1" s="1"/>
  <c r="M4328" i="1"/>
  <c r="AB4328" i="1" s="1"/>
  <c r="V4329" i="1"/>
  <c r="AB4329" i="1" s="1"/>
  <c r="S4330" i="1"/>
  <c r="P4331" i="1"/>
  <c r="Z4331" i="1"/>
  <c r="AB4331" i="1" s="1"/>
  <c r="M4332" i="1"/>
  <c r="V4333" i="1"/>
  <c r="AB4333" i="1" s="1"/>
  <c r="S4334" i="1"/>
  <c r="P4335" i="1"/>
  <c r="Z4335" i="1"/>
  <c r="AB4335" i="1" s="1"/>
  <c r="M4336" i="1"/>
  <c r="AB4336" i="1" s="1"/>
  <c r="V4337" i="1"/>
  <c r="AB4337" i="1" s="1"/>
  <c r="S4338" i="1"/>
  <c r="P4339" i="1"/>
  <c r="Z4339" i="1"/>
  <c r="AB4339" i="1" s="1"/>
  <c r="M4340" i="1"/>
  <c r="V4341" i="1"/>
  <c r="AB4341" i="1" s="1"/>
  <c r="S4342" i="1"/>
  <c r="P4343" i="1"/>
  <c r="Z4343" i="1"/>
  <c r="AB4343" i="1" s="1"/>
  <c r="M4344" i="1"/>
  <c r="AB4344" i="1" s="1"/>
  <c r="V4345" i="1"/>
  <c r="AB4345" i="1" s="1"/>
  <c r="S4346" i="1"/>
  <c r="P4347" i="1"/>
  <c r="Z4347" i="1"/>
  <c r="AB4347" i="1" s="1"/>
  <c r="M4348" i="1"/>
  <c r="V4349" i="1"/>
  <c r="AB4349" i="1" s="1"/>
  <c r="S4350" i="1"/>
  <c r="P4351" i="1"/>
  <c r="Z4351" i="1"/>
  <c r="AB4351" i="1" s="1"/>
  <c r="M4352" i="1"/>
  <c r="AB4352" i="1" s="1"/>
  <c r="V4353" i="1"/>
  <c r="AB4353" i="1" s="1"/>
  <c r="S4354" i="1"/>
  <c r="P4355" i="1"/>
  <c r="Z4355" i="1"/>
  <c r="AB4355" i="1" s="1"/>
  <c r="M4356" i="1"/>
  <c r="V4357" i="1"/>
  <c r="AB4357" i="1" s="1"/>
  <c r="S4358" i="1"/>
  <c r="P4359" i="1"/>
  <c r="Z4359" i="1"/>
  <c r="AB4359" i="1" s="1"/>
  <c r="M4360" i="1"/>
  <c r="AB4360" i="1" s="1"/>
  <c r="V4361" i="1"/>
  <c r="AB4361" i="1" s="1"/>
  <c r="S4362" i="1"/>
  <c r="P4363" i="1"/>
  <c r="Z4363" i="1"/>
  <c r="AB4363" i="1" s="1"/>
  <c r="M4364" i="1"/>
  <c r="V4365" i="1"/>
  <c r="AB4365" i="1" s="1"/>
  <c r="S4366" i="1"/>
  <c r="P4367" i="1"/>
  <c r="Z4367" i="1"/>
  <c r="AB4367" i="1" s="1"/>
  <c r="M4368" i="1"/>
  <c r="AB4368" i="1" s="1"/>
  <c r="V4369" i="1"/>
  <c r="AB4369" i="1" s="1"/>
  <c r="S4370" i="1"/>
  <c r="P4371" i="1"/>
  <c r="Z4371" i="1"/>
  <c r="AB4371" i="1" s="1"/>
  <c r="M4372" i="1"/>
  <c r="V4373" i="1"/>
  <c r="AB4373" i="1" s="1"/>
  <c r="S4374" i="1"/>
  <c r="P4375" i="1"/>
  <c r="Z4375" i="1"/>
  <c r="AB4375" i="1" s="1"/>
  <c r="M4376" i="1"/>
  <c r="AB4376" i="1" s="1"/>
  <c r="V4377" i="1"/>
  <c r="AB4377" i="1" s="1"/>
  <c r="S4378" i="1"/>
  <c r="P4379" i="1"/>
  <c r="Z4379" i="1"/>
  <c r="AB4379" i="1" s="1"/>
  <c r="M4380" i="1"/>
  <c r="V4381" i="1"/>
  <c r="AB4381" i="1" s="1"/>
  <c r="S4382" i="1"/>
  <c r="P4383" i="1"/>
  <c r="Z4383" i="1"/>
  <c r="AB4383" i="1" s="1"/>
  <c r="M4384" i="1"/>
  <c r="AB4384" i="1" s="1"/>
  <c r="V4385" i="1"/>
  <c r="AB4385" i="1" s="1"/>
  <c r="S4386" i="1"/>
  <c r="P4387" i="1"/>
  <c r="Z4387" i="1"/>
  <c r="AB4387" i="1" s="1"/>
  <c r="M4388" i="1"/>
  <c r="V4389" i="1"/>
  <c r="AB4389" i="1" s="1"/>
  <c r="S4390" i="1"/>
  <c r="P4391" i="1"/>
  <c r="Z4391" i="1"/>
  <c r="AB4391" i="1" s="1"/>
  <c r="M4392" i="1"/>
  <c r="AB4392" i="1" s="1"/>
  <c r="V4393" i="1"/>
  <c r="AB4393" i="1" s="1"/>
  <c r="S4394" i="1"/>
  <c r="P4395" i="1"/>
  <c r="Z4395" i="1"/>
  <c r="AB4395" i="1" s="1"/>
  <c r="M4396" i="1"/>
  <c r="V4397" i="1"/>
  <c r="AB4397" i="1" s="1"/>
  <c r="S4398" i="1"/>
  <c r="P4399" i="1"/>
  <c r="Z4399" i="1"/>
  <c r="AB4399" i="1" s="1"/>
  <c r="M4400" i="1"/>
  <c r="AB4400" i="1" s="1"/>
  <c r="V4401" i="1"/>
  <c r="AB4401" i="1" s="1"/>
  <c r="S4402" i="1"/>
  <c r="P4403" i="1"/>
  <c r="Z4403" i="1"/>
  <c r="AB4403" i="1" s="1"/>
  <c r="M4404" i="1"/>
  <c r="V4405" i="1"/>
  <c r="AB4405" i="1" s="1"/>
  <c r="S4406" i="1"/>
  <c r="P4407" i="1"/>
  <c r="Z4407" i="1"/>
  <c r="AB4407" i="1" s="1"/>
  <c r="M4408" i="1"/>
  <c r="AB4408" i="1" s="1"/>
  <c r="V4409" i="1"/>
  <c r="AB4409" i="1" s="1"/>
  <c r="S4410" i="1"/>
  <c r="P4411" i="1"/>
  <c r="Z4411" i="1"/>
  <c r="AB4411" i="1" s="1"/>
  <c r="M4412" i="1"/>
  <c r="V4413" i="1"/>
  <c r="AB4413" i="1" s="1"/>
  <c r="S4414" i="1"/>
  <c r="P4415" i="1"/>
  <c r="Z4415" i="1"/>
  <c r="AB4415" i="1" s="1"/>
  <c r="M4416" i="1"/>
  <c r="AB4416" i="1" s="1"/>
  <c r="V4417" i="1"/>
  <c r="AB4417" i="1" s="1"/>
  <c r="S4418" i="1"/>
  <c r="P4419" i="1"/>
  <c r="Z4419" i="1"/>
  <c r="AB4419" i="1" s="1"/>
  <c r="M4420" i="1"/>
  <c r="V4421" i="1"/>
  <c r="AB4421" i="1" s="1"/>
  <c r="S4422" i="1"/>
  <c r="P4423" i="1"/>
  <c r="Z4423" i="1"/>
  <c r="AB4423" i="1" s="1"/>
  <c r="M4424" i="1"/>
  <c r="AB4424" i="1" s="1"/>
  <c r="V4425" i="1"/>
  <c r="AB4425" i="1" s="1"/>
  <c r="S4426" i="1"/>
  <c r="P4427" i="1"/>
  <c r="Z4427" i="1"/>
  <c r="AB4427" i="1" s="1"/>
  <c r="M4428" i="1"/>
  <c r="V4429" i="1"/>
  <c r="AB4429" i="1" s="1"/>
  <c r="S4430" i="1"/>
  <c r="P4431" i="1"/>
  <c r="Z4431" i="1"/>
  <c r="AB4431" i="1" s="1"/>
  <c r="M4432" i="1"/>
  <c r="AB4432" i="1" s="1"/>
  <c r="V4433" i="1"/>
  <c r="AB4433" i="1" s="1"/>
  <c r="S4434" i="1"/>
  <c r="P4435" i="1"/>
  <c r="Z4435" i="1"/>
  <c r="AB4435" i="1" s="1"/>
  <c r="M4436" i="1"/>
  <c r="V4437" i="1"/>
  <c r="AB4437" i="1" s="1"/>
  <c r="S4438" i="1"/>
  <c r="P4439" i="1"/>
  <c r="Z4439" i="1"/>
  <c r="AB4439" i="1" s="1"/>
  <c r="M4440" i="1"/>
  <c r="AB4440" i="1" s="1"/>
  <c r="V4441" i="1"/>
  <c r="AB4441" i="1" s="1"/>
  <c r="S4442" i="1"/>
  <c r="P4443" i="1"/>
  <c r="Z4443" i="1"/>
  <c r="AB4443" i="1" s="1"/>
  <c r="M4444" i="1"/>
  <c r="V4445" i="1"/>
  <c r="AB4445" i="1" s="1"/>
  <c r="S4446" i="1"/>
  <c r="P4447" i="1"/>
  <c r="Z4447" i="1"/>
  <c r="AB4447" i="1" s="1"/>
  <c r="M4448" i="1"/>
  <c r="AB4448" i="1" s="1"/>
  <c r="V4449" i="1"/>
  <c r="AB4449" i="1" s="1"/>
  <c r="S4450" i="1"/>
  <c r="P4451" i="1"/>
  <c r="Z4451" i="1"/>
  <c r="AB4451" i="1" s="1"/>
  <c r="M4452" i="1"/>
  <c r="V4453" i="1"/>
  <c r="AB4453" i="1" s="1"/>
  <c r="S4454" i="1"/>
  <c r="P4455" i="1"/>
  <c r="Z4455" i="1"/>
  <c r="AB4455" i="1" s="1"/>
  <c r="M4456" i="1"/>
  <c r="AB4456" i="1" s="1"/>
  <c r="V4457" i="1"/>
  <c r="AB4457" i="1" s="1"/>
  <c r="S4458" i="1"/>
  <c r="P4459" i="1"/>
  <c r="Z4459" i="1"/>
  <c r="AB4459" i="1" s="1"/>
  <c r="M4460" i="1"/>
  <c r="V4461" i="1"/>
  <c r="AB4461" i="1" s="1"/>
  <c r="S4462" i="1"/>
  <c r="P4463" i="1"/>
  <c r="Z4463" i="1"/>
  <c r="AB4463" i="1" s="1"/>
  <c r="M4464" i="1"/>
  <c r="AB4464" i="1" s="1"/>
  <c r="V4465" i="1"/>
  <c r="AB4465" i="1" s="1"/>
  <c r="S4466" i="1"/>
  <c r="P4467" i="1"/>
  <c r="Z4467" i="1"/>
  <c r="AB4467" i="1" s="1"/>
  <c r="M4468" i="1"/>
  <c r="V4469" i="1"/>
  <c r="AB4469" i="1" s="1"/>
  <c r="S4470" i="1"/>
  <c r="P4471" i="1"/>
  <c r="Z4471" i="1"/>
  <c r="AB4471" i="1" s="1"/>
  <c r="M4472" i="1"/>
  <c r="AB4472" i="1" s="1"/>
  <c r="V4473" i="1"/>
  <c r="AB4473" i="1" s="1"/>
  <c r="S4474" i="1"/>
  <c r="P4475" i="1"/>
  <c r="Z4475" i="1"/>
  <c r="AB4475" i="1" s="1"/>
  <c r="M4476" i="1"/>
  <c r="V4477" i="1"/>
  <c r="AB4477" i="1" s="1"/>
  <c r="AB4802" i="1"/>
  <c r="AB4806" i="1"/>
  <c r="AB4810" i="1"/>
  <c r="AB4814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72" i="1"/>
  <c r="Z4477" i="1"/>
  <c r="M4478" i="1"/>
  <c r="AB4478" i="1" s="1"/>
  <c r="V4479" i="1"/>
  <c r="AB4479" i="1" s="1"/>
  <c r="S4480" i="1"/>
  <c r="AB4480" i="1" s="1"/>
  <c r="AB4481" i="1"/>
  <c r="P4481" i="1"/>
  <c r="Z4481" i="1"/>
  <c r="M4482" i="1"/>
  <c r="AB4482" i="1" s="1"/>
  <c r="V4483" i="1"/>
  <c r="AB4483" i="1" s="1"/>
  <c r="S4484" i="1"/>
  <c r="P4485" i="1"/>
  <c r="Z4485" i="1"/>
  <c r="AB4485" i="1" s="1"/>
  <c r="M4486" i="1"/>
  <c r="AB4486" i="1" s="1"/>
  <c r="V4487" i="1"/>
  <c r="AB4487" i="1" s="1"/>
  <c r="S4488" i="1"/>
  <c r="AB4488" i="1" s="1"/>
  <c r="P4489" i="1"/>
  <c r="Z4489" i="1"/>
  <c r="AB4489" i="1" s="1"/>
  <c r="M4490" i="1"/>
  <c r="AB4490" i="1" s="1"/>
  <c r="V4491" i="1"/>
  <c r="AB4491" i="1" s="1"/>
  <c r="S4492" i="1"/>
  <c r="P4493" i="1"/>
  <c r="Z4493" i="1"/>
  <c r="AB4493" i="1" s="1"/>
  <c r="M4494" i="1"/>
  <c r="AB4494" i="1" s="1"/>
  <c r="V4495" i="1"/>
  <c r="AB4495" i="1" s="1"/>
  <c r="S4496" i="1"/>
  <c r="AB4496" i="1" s="1"/>
  <c r="P4497" i="1"/>
  <c r="Z4497" i="1"/>
  <c r="AB4497" i="1" s="1"/>
  <c r="M4498" i="1"/>
  <c r="AB4498" i="1" s="1"/>
  <c r="V4499" i="1"/>
  <c r="AB4499" i="1" s="1"/>
  <c r="S4500" i="1"/>
  <c r="P4501" i="1"/>
  <c r="Z4501" i="1"/>
  <c r="AB4501" i="1" s="1"/>
  <c r="M4502" i="1"/>
  <c r="AB4502" i="1" s="1"/>
  <c r="V4503" i="1"/>
  <c r="AB4503" i="1" s="1"/>
  <c r="S4504" i="1"/>
  <c r="AB4504" i="1" s="1"/>
  <c r="P4505" i="1"/>
  <c r="Z4505" i="1"/>
  <c r="AB4505" i="1" s="1"/>
  <c r="M4506" i="1"/>
  <c r="AB4506" i="1" s="1"/>
  <c r="V4507" i="1"/>
  <c r="AB4507" i="1" s="1"/>
  <c r="S4508" i="1"/>
  <c r="P4509" i="1"/>
  <c r="Z4509" i="1"/>
  <c r="AB4509" i="1" s="1"/>
  <c r="M4510" i="1"/>
  <c r="AB4510" i="1" s="1"/>
  <c r="V4511" i="1"/>
  <c r="AB4511" i="1" s="1"/>
  <c r="S4512" i="1"/>
  <c r="AB4512" i="1" s="1"/>
  <c r="AB4513" i="1"/>
  <c r="P4513" i="1"/>
  <c r="Z4513" i="1"/>
  <c r="M4514" i="1"/>
  <c r="AB4514" i="1" s="1"/>
  <c r="V4515" i="1"/>
  <c r="AB4515" i="1" s="1"/>
  <c r="S4516" i="1"/>
  <c r="P4517" i="1"/>
  <c r="Z4517" i="1"/>
  <c r="AB4517" i="1" s="1"/>
  <c r="M4518" i="1"/>
  <c r="AB4518" i="1" s="1"/>
  <c r="V4519" i="1"/>
  <c r="AB4519" i="1" s="1"/>
  <c r="S4520" i="1"/>
  <c r="AB4520" i="1" s="1"/>
  <c r="AB4521" i="1"/>
  <c r="P4521" i="1"/>
  <c r="Z4521" i="1"/>
  <c r="M4522" i="1"/>
  <c r="AB4522" i="1" s="1"/>
  <c r="V4523" i="1"/>
  <c r="AB4523" i="1" s="1"/>
  <c r="S4524" i="1"/>
  <c r="P4525" i="1"/>
  <c r="Z4525" i="1"/>
  <c r="AB4525" i="1" s="1"/>
  <c r="M4526" i="1"/>
  <c r="AB4526" i="1" s="1"/>
  <c r="V4527" i="1"/>
  <c r="AB4527" i="1" s="1"/>
  <c r="S4528" i="1"/>
  <c r="AB4528" i="1" s="1"/>
  <c r="AB4529" i="1"/>
  <c r="P4529" i="1"/>
  <c r="Z4529" i="1"/>
  <c r="M4530" i="1"/>
  <c r="AB4530" i="1" s="1"/>
  <c r="V4531" i="1"/>
  <c r="AB4531" i="1" s="1"/>
  <c r="S4532" i="1"/>
  <c r="AB4533" i="1"/>
  <c r="P4533" i="1"/>
  <c r="Z4533" i="1"/>
  <c r="M4534" i="1"/>
  <c r="AB4534" i="1" s="1"/>
  <c r="V4535" i="1"/>
  <c r="AB4535" i="1" s="1"/>
  <c r="S4536" i="1"/>
  <c r="AB4536" i="1" s="1"/>
  <c r="AB4537" i="1"/>
  <c r="P4537" i="1"/>
  <c r="Z4537" i="1"/>
  <c r="M4538" i="1"/>
  <c r="AB4538" i="1" s="1"/>
  <c r="V4539" i="1"/>
  <c r="AB4539" i="1" s="1"/>
  <c r="S4540" i="1"/>
  <c r="AB4541" i="1"/>
  <c r="P4541" i="1"/>
  <c r="Z4541" i="1"/>
  <c r="M4542" i="1"/>
  <c r="AB4542" i="1" s="1"/>
  <c r="V4543" i="1"/>
  <c r="AB4543" i="1" s="1"/>
  <c r="S4544" i="1"/>
  <c r="AB4544" i="1" s="1"/>
  <c r="P4545" i="1"/>
  <c r="Z4545" i="1"/>
  <c r="AB4545" i="1" s="1"/>
  <c r="M4546" i="1"/>
  <c r="AB4546" i="1" s="1"/>
  <c r="V4547" i="1"/>
  <c r="AB4547" i="1" s="1"/>
  <c r="S4548" i="1"/>
  <c r="P4549" i="1"/>
  <c r="Z4549" i="1"/>
  <c r="AB4549" i="1" s="1"/>
  <c r="M4550" i="1"/>
  <c r="AB4550" i="1" s="1"/>
  <c r="V4551" i="1"/>
  <c r="AB4551" i="1" s="1"/>
  <c r="S4552" i="1"/>
  <c r="AB4552" i="1" s="1"/>
  <c r="AB4553" i="1"/>
  <c r="P4553" i="1"/>
  <c r="Z4553" i="1"/>
  <c r="M4554" i="1"/>
  <c r="AB4554" i="1" s="1"/>
  <c r="V4555" i="1"/>
  <c r="AB4555" i="1" s="1"/>
  <c r="S4556" i="1"/>
  <c r="AB4557" i="1"/>
  <c r="P4557" i="1"/>
  <c r="Z4557" i="1"/>
  <c r="M4558" i="1"/>
  <c r="AB4558" i="1" s="1"/>
  <c r="V4559" i="1"/>
  <c r="AB4559" i="1" s="1"/>
  <c r="S4560" i="1"/>
  <c r="AB4560" i="1" s="1"/>
  <c r="AB4561" i="1"/>
  <c r="P4561" i="1"/>
  <c r="Z4561" i="1"/>
  <c r="M4562" i="1"/>
  <c r="AB4562" i="1" s="1"/>
  <c r="V4563" i="1"/>
  <c r="AB4563" i="1" s="1"/>
  <c r="S4564" i="1"/>
  <c r="AB4564" i="1" s="1"/>
  <c r="P4565" i="1"/>
  <c r="Z4565" i="1"/>
  <c r="AB4565" i="1" s="1"/>
  <c r="M4566" i="1"/>
  <c r="V4567" i="1"/>
  <c r="AB4567" i="1" s="1"/>
  <c r="S4568" i="1"/>
  <c r="AB4568" i="1" s="1"/>
  <c r="P4569" i="1"/>
  <c r="Z4569" i="1"/>
  <c r="AB4569" i="1" s="1"/>
  <c r="M4570" i="1"/>
  <c r="AB4570" i="1" s="1"/>
  <c r="V4571" i="1"/>
  <c r="AB4571" i="1" s="1"/>
  <c r="S4572" i="1"/>
  <c r="AB4572" i="1" s="1"/>
  <c r="AB4573" i="1"/>
  <c r="P4573" i="1"/>
  <c r="Z4573" i="1"/>
  <c r="M4574" i="1"/>
  <c r="V4575" i="1"/>
  <c r="AB4575" i="1" s="1"/>
  <c r="S4576" i="1"/>
  <c r="AB4576" i="1" s="1"/>
  <c r="P4577" i="1"/>
  <c r="Z4577" i="1"/>
  <c r="AB4577" i="1" s="1"/>
  <c r="M4578" i="1"/>
  <c r="AB4578" i="1" s="1"/>
  <c r="V4579" i="1"/>
  <c r="AB4579" i="1" s="1"/>
  <c r="S4580" i="1"/>
  <c r="AB4580" i="1" s="1"/>
  <c r="AB4581" i="1"/>
  <c r="P4581" i="1"/>
  <c r="Z4581" i="1"/>
  <c r="M4582" i="1"/>
  <c r="V4583" i="1"/>
  <c r="AB4583" i="1" s="1"/>
  <c r="S4584" i="1"/>
  <c r="AB4584" i="1" s="1"/>
  <c r="AB4585" i="1"/>
  <c r="P4585" i="1"/>
  <c r="Z4585" i="1"/>
  <c r="M4586" i="1"/>
  <c r="AB4586" i="1" s="1"/>
  <c r="V4587" i="1"/>
  <c r="AB4587" i="1" s="1"/>
  <c r="S4588" i="1"/>
  <c r="AB4588" i="1" s="1"/>
  <c r="P4589" i="1"/>
  <c r="Z4589" i="1"/>
  <c r="AB4589" i="1" s="1"/>
  <c r="M4590" i="1"/>
  <c r="V4591" i="1"/>
  <c r="AB4591" i="1" s="1"/>
  <c r="S4592" i="1"/>
  <c r="AB4592" i="1" s="1"/>
  <c r="P4593" i="1"/>
  <c r="Z4593" i="1"/>
  <c r="AB4593" i="1" s="1"/>
  <c r="M4594" i="1"/>
  <c r="AB4594" i="1" s="1"/>
  <c r="V4595" i="1"/>
  <c r="AB4595" i="1" s="1"/>
  <c r="S4596" i="1"/>
  <c r="AB4596" i="1" s="1"/>
  <c r="AB4597" i="1"/>
  <c r="P4597" i="1"/>
  <c r="Z4597" i="1"/>
  <c r="M4598" i="1"/>
  <c r="V4599" i="1"/>
  <c r="AB4599" i="1" s="1"/>
  <c r="S4600" i="1"/>
  <c r="AB4600" i="1" s="1"/>
  <c r="AB4601" i="1"/>
  <c r="P4601" i="1"/>
  <c r="Z4601" i="1"/>
  <c r="M4602" i="1"/>
  <c r="AB4602" i="1" s="1"/>
  <c r="V4603" i="1"/>
  <c r="AB4603" i="1" s="1"/>
  <c r="S4604" i="1"/>
  <c r="AB4604" i="1" s="1"/>
  <c r="P4605" i="1"/>
  <c r="Z4605" i="1"/>
  <c r="AB4605" i="1" s="1"/>
  <c r="M4606" i="1"/>
  <c r="V4607" i="1"/>
  <c r="AB4607" i="1" s="1"/>
  <c r="S4608" i="1"/>
  <c r="AB4608" i="1" s="1"/>
  <c r="P4609" i="1"/>
  <c r="Z4609" i="1"/>
  <c r="AB4609" i="1" s="1"/>
  <c r="M4610" i="1"/>
  <c r="AB4610" i="1" s="1"/>
  <c r="V4611" i="1"/>
  <c r="AB4611" i="1" s="1"/>
  <c r="S4612" i="1"/>
  <c r="AB4612" i="1" s="1"/>
  <c r="P4613" i="1"/>
  <c r="Z4613" i="1"/>
  <c r="AB4613" i="1" s="1"/>
  <c r="M4614" i="1"/>
  <c r="V4615" i="1"/>
  <c r="AB4615" i="1" s="1"/>
  <c r="S4616" i="1"/>
  <c r="AB4616" i="1" s="1"/>
  <c r="P4617" i="1"/>
  <c r="Z4617" i="1"/>
  <c r="AB4617" i="1" s="1"/>
  <c r="M4618" i="1"/>
  <c r="AB4618" i="1" s="1"/>
  <c r="V4619" i="1"/>
  <c r="AB4619" i="1" s="1"/>
  <c r="S4620" i="1"/>
  <c r="AB4620" i="1" s="1"/>
  <c r="P4621" i="1"/>
  <c r="Z4621" i="1"/>
  <c r="AB4621" i="1" s="1"/>
  <c r="M4622" i="1"/>
  <c r="V4623" i="1"/>
  <c r="AB4623" i="1" s="1"/>
  <c r="S4624" i="1"/>
  <c r="AB4624" i="1" s="1"/>
  <c r="AB4625" i="1"/>
  <c r="P4625" i="1"/>
  <c r="Z4625" i="1"/>
  <c r="M4626" i="1"/>
  <c r="AB4626" i="1" s="1"/>
  <c r="V4627" i="1"/>
  <c r="AB4627" i="1" s="1"/>
  <c r="S4628" i="1"/>
  <c r="AB4628" i="1" s="1"/>
  <c r="AB4629" i="1"/>
  <c r="P4629" i="1"/>
  <c r="Z4629" i="1"/>
  <c r="M4630" i="1"/>
  <c r="V4631" i="1"/>
  <c r="AB4631" i="1" s="1"/>
  <c r="S4632" i="1"/>
  <c r="AB4632" i="1" s="1"/>
  <c r="P4633" i="1"/>
  <c r="Z4633" i="1"/>
  <c r="AB4633" i="1" s="1"/>
  <c r="M4634" i="1"/>
  <c r="AB4634" i="1" s="1"/>
  <c r="V4635" i="1"/>
  <c r="AB4635" i="1" s="1"/>
  <c r="S4636" i="1"/>
  <c r="AB4636" i="1" s="1"/>
  <c r="AB4637" i="1"/>
  <c r="P4637" i="1"/>
  <c r="Z4637" i="1"/>
  <c r="M4638" i="1"/>
  <c r="V4639" i="1"/>
  <c r="AB4639" i="1" s="1"/>
  <c r="S4640" i="1"/>
  <c r="AB4640" i="1" s="1"/>
  <c r="AB4641" i="1"/>
  <c r="P4641" i="1"/>
  <c r="Z4641" i="1"/>
  <c r="M4642" i="1"/>
  <c r="AB4642" i="1" s="1"/>
  <c r="V4643" i="1"/>
  <c r="AB4643" i="1" s="1"/>
  <c r="S4644" i="1"/>
  <c r="AB4644" i="1" s="1"/>
  <c r="AB4645" i="1"/>
  <c r="P4645" i="1"/>
  <c r="Z4645" i="1"/>
  <c r="M4646" i="1"/>
  <c r="V4647" i="1"/>
  <c r="AB4647" i="1" s="1"/>
  <c r="S4648" i="1"/>
  <c r="AB4648" i="1" s="1"/>
  <c r="AB4649" i="1"/>
  <c r="P4649" i="1"/>
  <c r="Z4649" i="1"/>
  <c r="M4650" i="1"/>
  <c r="AB4650" i="1" s="1"/>
  <c r="V4651" i="1"/>
  <c r="AB4651" i="1" s="1"/>
  <c r="S4652" i="1"/>
  <c r="AB4652" i="1" s="1"/>
  <c r="AB4653" i="1"/>
  <c r="P4653" i="1"/>
  <c r="Z4653" i="1"/>
  <c r="M4654" i="1"/>
  <c r="V4655" i="1"/>
  <c r="AB4655" i="1" s="1"/>
  <c r="S4656" i="1"/>
  <c r="AB4656" i="1" s="1"/>
  <c r="P4657" i="1"/>
  <c r="Z4657" i="1"/>
  <c r="AB4657" i="1" s="1"/>
  <c r="M4658" i="1"/>
  <c r="AB4658" i="1" s="1"/>
  <c r="V4659" i="1"/>
  <c r="AB4659" i="1" s="1"/>
  <c r="S4660" i="1"/>
  <c r="AB4660" i="1" s="1"/>
  <c r="P4661" i="1"/>
  <c r="Z4661" i="1"/>
  <c r="AB4661" i="1" s="1"/>
  <c r="M4662" i="1"/>
  <c r="V4663" i="1"/>
  <c r="AB4663" i="1" s="1"/>
  <c r="S4664" i="1"/>
  <c r="AB4664" i="1" s="1"/>
  <c r="AB4665" i="1"/>
  <c r="P4665" i="1"/>
  <c r="Z4665" i="1"/>
  <c r="M4666" i="1"/>
  <c r="AB4666" i="1" s="1"/>
  <c r="V4667" i="1"/>
  <c r="AB4667" i="1" s="1"/>
  <c r="S4668" i="1"/>
  <c r="AB4668" i="1" s="1"/>
  <c r="AB4669" i="1"/>
  <c r="P4669" i="1"/>
  <c r="Z4669" i="1"/>
  <c r="M4670" i="1"/>
  <c r="V4671" i="1"/>
  <c r="AB4671" i="1" s="1"/>
  <c r="S4672" i="1"/>
  <c r="AB4672" i="1" s="1"/>
  <c r="P4673" i="1"/>
  <c r="Z4673" i="1"/>
  <c r="AB4673" i="1" s="1"/>
  <c r="M4674" i="1"/>
  <c r="AB4674" i="1" s="1"/>
  <c r="V4675" i="1"/>
  <c r="AB4675" i="1" s="1"/>
  <c r="S4676" i="1"/>
  <c r="AB4676" i="1" s="1"/>
  <c r="P4677" i="1"/>
  <c r="Z4677" i="1"/>
  <c r="AB4677" i="1" s="1"/>
  <c r="M4678" i="1"/>
  <c r="V4679" i="1"/>
  <c r="AB4679" i="1" s="1"/>
  <c r="S4680" i="1"/>
  <c r="AB4680" i="1" s="1"/>
  <c r="AB4681" i="1"/>
  <c r="P4681" i="1"/>
  <c r="Z4681" i="1"/>
  <c r="M4682" i="1"/>
  <c r="AB4682" i="1" s="1"/>
  <c r="V4683" i="1"/>
  <c r="AB4683" i="1" s="1"/>
  <c r="S4684" i="1"/>
  <c r="AB4684" i="1" s="1"/>
  <c r="P4685" i="1"/>
  <c r="Z4685" i="1"/>
  <c r="AB4685" i="1" s="1"/>
  <c r="M4686" i="1"/>
  <c r="V4687" i="1"/>
  <c r="AB4687" i="1" s="1"/>
  <c r="S4688" i="1"/>
  <c r="AB4688" i="1" s="1"/>
  <c r="P4689" i="1"/>
  <c r="Z4689" i="1"/>
  <c r="AB4689" i="1" s="1"/>
  <c r="M4690" i="1"/>
  <c r="AB4690" i="1" s="1"/>
  <c r="V4691" i="1"/>
  <c r="AB4691" i="1" s="1"/>
  <c r="S4692" i="1"/>
  <c r="AB4692" i="1" s="1"/>
  <c r="AB4693" i="1"/>
  <c r="P4693" i="1"/>
  <c r="Z4693" i="1"/>
  <c r="M4694" i="1"/>
  <c r="V4695" i="1"/>
  <c r="AB4695" i="1" s="1"/>
  <c r="S4696" i="1"/>
  <c r="AB4696" i="1" s="1"/>
  <c r="AB4697" i="1"/>
  <c r="P4697" i="1"/>
  <c r="Z4697" i="1"/>
  <c r="M4698" i="1"/>
  <c r="AB4698" i="1" s="1"/>
  <c r="V4699" i="1"/>
  <c r="AB4699" i="1" s="1"/>
  <c r="S4700" i="1"/>
  <c r="AB4700" i="1" s="1"/>
  <c r="AB4701" i="1"/>
  <c r="P4701" i="1"/>
  <c r="Z4701" i="1"/>
  <c r="M4702" i="1"/>
  <c r="V4703" i="1"/>
  <c r="AB4703" i="1" s="1"/>
  <c r="S4704" i="1"/>
  <c r="AB4704" i="1" s="1"/>
  <c r="AB4705" i="1"/>
  <c r="P4705" i="1"/>
  <c r="Z4705" i="1"/>
  <c r="M4706" i="1"/>
  <c r="AB4706" i="1" s="1"/>
  <c r="V4707" i="1"/>
  <c r="AB4707" i="1" s="1"/>
  <c r="S4708" i="1"/>
  <c r="AB4708" i="1" s="1"/>
  <c r="P4709" i="1"/>
  <c r="Z4709" i="1"/>
  <c r="AB4709" i="1" s="1"/>
  <c r="M4710" i="1"/>
  <c r="V4711" i="1"/>
  <c r="AB4711" i="1" s="1"/>
  <c r="S4712" i="1"/>
  <c r="AB4712" i="1" s="1"/>
  <c r="P4713" i="1"/>
  <c r="Z4713" i="1"/>
  <c r="AB4713" i="1" s="1"/>
  <c r="M4714" i="1"/>
  <c r="AB4714" i="1" s="1"/>
  <c r="V4715" i="1"/>
  <c r="AB4715" i="1" s="1"/>
  <c r="S4716" i="1"/>
  <c r="AB4716" i="1" s="1"/>
  <c r="AB4717" i="1"/>
  <c r="P4717" i="1"/>
  <c r="Z4717" i="1"/>
  <c r="M4718" i="1"/>
  <c r="V4719" i="1"/>
  <c r="AB4719" i="1" s="1"/>
  <c r="S4720" i="1"/>
  <c r="AB4720" i="1" s="1"/>
  <c r="AB4721" i="1"/>
  <c r="P4721" i="1"/>
  <c r="Z4721" i="1"/>
  <c r="M4722" i="1"/>
  <c r="AB4722" i="1" s="1"/>
  <c r="V4723" i="1"/>
  <c r="AB4723" i="1" s="1"/>
  <c r="S4724" i="1"/>
  <c r="AB4724" i="1" s="1"/>
  <c r="AB4725" i="1"/>
  <c r="P4725" i="1"/>
  <c r="Z4725" i="1"/>
  <c r="M4726" i="1"/>
  <c r="V4727" i="1"/>
  <c r="AB4727" i="1" s="1"/>
  <c r="S4728" i="1"/>
  <c r="AB4728" i="1" s="1"/>
  <c r="AB4729" i="1"/>
  <c r="P4729" i="1"/>
  <c r="Z4729" i="1"/>
  <c r="M4730" i="1"/>
  <c r="AB4730" i="1" s="1"/>
  <c r="V4731" i="1"/>
  <c r="AB4731" i="1" s="1"/>
  <c r="S4732" i="1"/>
  <c r="AB4732" i="1" s="1"/>
  <c r="AB4733" i="1"/>
  <c r="P4733" i="1"/>
  <c r="Z4733" i="1"/>
  <c r="M4734" i="1"/>
  <c r="V4735" i="1"/>
  <c r="AB4735" i="1" s="1"/>
  <c r="S4736" i="1"/>
  <c r="AB4736" i="1" s="1"/>
  <c r="P4737" i="1"/>
  <c r="AB4737" i="1" s="1"/>
  <c r="AB4879" i="1"/>
  <c r="AB4887" i="1"/>
  <c r="AB4895" i="1"/>
  <c r="AB4903" i="1"/>
  <c r="AB4911" i="1"/>
  <c r="AB4919" i="1"/>
  <c r="AB4927" i="1"/>
  <c r="V4737" i="1"/>
  <c r="S4738" i="1"/>
  <c r="AB4738" i="1" s="1"/>
  <c r="AB4739" i="1"/>
  <c r="P4739" i="1"/>
  <c r="Z4739" i="1"/>
  <c r="M4740" i="1"/>
  <c r="AB4740" i="1" s="1"/>
  <c r="V4741" i="1"/>
  <c r="AB4741" i="1" s="1"/>
  <c r="S4742" i="1"/>
  <c r="AB4743" i="1"/>
  <c r="P4743" i="1"/>
  <c r="Z4743" i="1"/>
  <c r="M4744" i="1"/>
  <c r="AB4744" i="1" s="1"/>
  <c r="V4745" i="1"/>
  <c r="AB4745" i="1" s="1"/>
  <c r="S4746" i="1"/>
  <c r="AB4746" i="1" s="1"/>
  <c r="AB4747" i="1"/>
  <c r="P4747" i="1"/>
  <c r="Z4747" i="1"/>
  <c r="M4748" i="1"/>
  <c r="AB4748" i="1" s="1"/>
  <c r="V4749" i="1"/>
  <c r="AB4749" i="1" s="1"/>
  <c r="S4750" i="1"/>
  <c r="P4751" i="1"/>
  <c r="Z4751" i="1"/>
  <c r="AB4751" i="1" s="1"/>
  <c r="M4752" i="1"/>
  <c r="AB4752" i="1" s="1"/>
  <c r="V4753" i="1"/>
  <c r="AB4753" i="1" s="1"/>
  <c r="S4754" i="1"/>
  <c r="AB4754" i="1" s="1"/>
  <c r="P4755" i="1"/>
  <c r="Z4755" i="1"/>
  <c r="AB4755" i="1" s="1"/>
  <c r="M4756" i="1"/>
  <c r="AB4756" i="1" s="1"/>
  <c r="V4757" i="1"/>
  <c r="AB4757" i="1" s="1"/>
  <c r="S4758" i="1"/>
  <c r="P4759" i="1"/>
  <c r="Z4759" i="1"/>
  <c r="AB4759" i="1" s="1"/>
  <c r="M4760" i="1"/>
  <c r="AB4760" i="1" s="1"/>
  <c r="V4761" i="1"/>
  <c r="AB4761" i="1" s="1"/>
  <c r="S4762" i="1"/>
  <c r="AB4762" i="1" s="1"/>
  <c r="P4763" i="1"/>
  <c r="Z4763" i="1"/>
  <c r="AB4763" i="1" s="1"/>
  <c r="M4764" i="1"/>
  <c r="AB4764" i="1" s="1"/>
  <c r="V4765" i="1"/>
  <c r="AB4765" i="1" s="1"/>
  <c r="S4766" i="1"/>
  <c r="AB4767" i="1"/>
  <c r="P4767" i="1"/>
  <c r="Z4767" i="1"/>
  <c r="M4768" i="1"/>
  <c r="AB4768" i="1" s="1"/>
  <c r="V4769" i="1"/>
  <c r="AB4769" i="1" s="1"/>
  <c r="S4770" i="1"/>
  <c r="AB4770" i="1" s="1"/>
  <c r="P4771" i="1"/>
  <c r="Z4771" i="1"/>
  <c r="AB4771" i="1" s="1"/>
  <c r="M4772" i="1"/>
  <c r="AB4772" i="1" s="1"/>
  <c r="V4773" i="1"/>
  <c r="AB4773" i="1" s="1"/>
  <c r="S4774" i="1"/>
  <c r="AB4775" i="1"/>
  <c r="P4775" i="1"/>
  <c r="Z4775" i="1"/>
  <c r="M4776" i="1"/>
  <c r="AB4776" i="1" s="1"/>
  <c r="V4777" i="1"/>
  <c r="AB4777" i="1" s="1"/>
  <c r="S4778" i="1"/>
  <c r="AB4778" i="1" s="1"/>
  <c r="P4779" i="1"/>
  <c r="Z4779" i="1"/>
  <c r="AB4779" i="1" s="1"/>
  <c r="M4780" i="1"/>
  <c r="AB4780" i="1" s="1"/>
  <c r="V4781" i="1"/>
  <c r="AB4781" i="1" s="1"/>
  <c r="S4782" i="1"/>
  <c r="AB4783" i="1"/>
  <c r="P4783" i="1"/>
  <c r="Z4783" i="1"/>
  <c r="M4784" i="1"/>
  <c r="AB4784" i="1" s="1"/>
  <c r="V4785" i="1"/>
  <c r="AB4785" i="1" s="1"/>
  <c r="S4786" i="1"/>
  <c r="AB4786" i="1" s="1"/>
  <c r="P4787" i="1"/>
  <c r="Z4787" i="1"/>
  <c r="AB4787" i="1" s="1"/>
  <c r="M4788" i="1"/>
  <c r="AB4788" i="1" s="1"/>
  <c r="V4789" i="1"/>
  <c r="AB4789" i="1" s="1"/>
  <c r="S4790" i="1"/>
  <c r="AB4791" i="1"/>
  <c r="P4791" i="1"/>
  <c r="Z4791" i="1"/>
  <c r="M4792" i="1"/>
  <c r="AB4792" i="1" s="1"/>
  <c r="V4793" i="1"/>
  <c r="AB4793" i="1" s="1"/>
  <c r="S4794" i="1"/>
  <c r="AB4794" i="1" s="1"/>
  <c r="AB4795" i="1"/>
  <c r="P4795" i="1"/>
  <c r="Z4795" i="1"/>
  <c r="M4796" i="1"/>
  <c r="AB4796" i="1" s="1"/>
  <c r="V4797" i="1"/>
  <c r="AB4797" i="1" s="1"/>
  <c r="S4798" i="1"/>
  <c r="AB4799" i="1"/>
  <c r="P4799" i="1"/>
  <c r="Z4799" i="1"/>
  <c r="M4800" i="1"/>
  <c r="AB4800" i="1" s="1"/>
  <c r="V4801" i="1"/>
  <c r="AB4801" i="1" s="1"/>
  <c r="S4802" i="1"/>
  <c r="P4803" i="1"/>
  <c r="Z4803" i="1"/>
  <c r="AB4803" i="1" s="1"/>
  <c r="M4804" i="1"/>
  <c r="AB4804" i="1" s="1"/>
  <c r="V4805" i="1"/>
  <c r="AB4805" i="1" s="1"/>
  <c r="S4806" i="1"/>
  <c r="P4807" i="1"/>
  <c r="Z4807" i="1"/>
  <c r="AB4807" i="1" s="1"/>
  <c r="M4808" i="1"/>
  <c r="AB4808" i="1" s="1"/>
  <c r="V4809" i="1"/>
  <c r="AB4809" i="1" s="1"/>
  <c r="S4810" i="1"/>
  <c r="P4811" i="1"/>
  <c r="Z4811" i="1"/>
  <c r="AB4811" i="1" s="1"/>
  <c r="M4812" i="1"/>
  <c r="AB4812" i="1" s="1"/>
  <c r="V4813" i="1"/>
  <c r="AB4813" i="1" s="1"/>
  <c r="S4814" i="1"/>
  <c r="P4815" i="1"/>
  <c r="Z4815" i="1"/>
  <c r="AB4815" i="1" s="1"/>
  <c r="M4816" i="1"/>
  <c r="AB4816" i="1" s="1"/>
  <c r="V4817" i="1"/>
  <c r="AB4817" i="1" s="1"/>
  <c r="S4818" i="1"/>
  <c r="P4819" i="1"/>
  <c r="Z4819" i="1"/>
  <c r="AB4819" i="1" s="1"/>
  <c r="M4820" i="1"/>
  <c r="AB4820" i="1" s="1"/>
  <c r="V4821" i="1"/>
  <c r="AB4821" i="1" s="1"/>
  <c r="S4822" i="1"/>
  <c r="P4823" i="1"/>
  <c r="Z4823" i="1"/>
  <c r="AB4823" i="1" s="1"/>
  <c r="M4824" i="1"/>
  <c r="AB4824" i="1" s="1"/>
  <c r="V4825" i="1"/>
  <c r="AB4825" i="1" s="1"/>
  <c r="S4826" i="1"/>
  <c r="P4827" i="1"/>
  <c r="Z4827" i="1"/>
  <c r="AB4827" i="1" s="1"/>
  <c r="M4828" i="1"/>
  <c r="AB4828" i="1" s="1"/>
  <c r="V4829" i="1"/>
  <c r="AB4829" i="1" s="1"/>
  <c r="S4830" i="1"/>
  <c r="P4831" i="1"/>
  <c r="Z4831" i="1"/>
  <c r="AB4831" i="1" s="1"/>
  <c r="M4832" i="1"/>
  <c r="AB4832" i="1" s="1"/>
  <c r="V4833" i="1"/>
  <c r="AB4833" i="1" s="1"/>
  <c r="S4834" i="1"/>
  <c r="P4835" i="1"/>
  <c r="Z4835" i="1"/>
  <c r="AB4835" i="1" s="1"/>
  <c r="M4836" i="1"/>
  <c r="AB4836" i="1" s="1"/>
  <c r="V4837" i="1"/>
  <c r="AB4837" i="1" s="1"/>
  <c r="S4838" i="1"/>
  <c r="P4839" i="1"/>
  <c r="Z4839" i="1"/>
  <c r="AB4839" i="1" s="1"/>
  <c r="M4840" i="1"/>
  <c r="AB4840" i="1" s="1"/>
  <c r="V4841" i="1"/>
  <c r="AB4841" i="1" s="1"/>
  <c r="S4842" i="1"/>
  <c r="P4843" i="1"/>
  <c r="Z4843" i="1"/>
  <c r="AB4843" i="1" s="1"/>
  <c r="M4844" i="1"/>
  <c r="AB4844" i="1" s="1"/>
  <c r="V4845" i="1"/>
  <c r="AB4845" i="1" s="1"/>
  <c r="S4846" i="1"/>
  <c r="P4847" i="1"/>
  <c r="Z4847" i="1"/>
  <c r="AB4847" i="1" s="1"/>
  <c r="M4848" i="1"/>
  <c r="AB4848" i="1" s="1"/>
  <c r="V4849" i="1"/>
  <c r="AB4849" i="1" s="1"/>
  <c r="S4850" i="1"/>
  <c r="P4851" i="1"/>
  <c r="Z4851" i="1"/>
  <c r="AB4851" i="1" s="1"/>
  <c r="M4852" i="1"/>
  <c r="AB4852" i="1" s="1"/>
  <c r="V4853" i="1"/>
  <c r="AB4853" i="1" s="1"/>
  <c r="S4854" i="1"/>
  <c r="P4855" i="1"/>
  <c r="Z4855" i="1"/>
  <c r="AB4855" i="1" s="1"/>
  <c r="M4856" i="1"/>
  <c r="AB4856" i="1" s="1"/>
  <c r="V4857" i="1"/>
  <c r="AB4857" i="1" s="1"/>
  <c r="S4858" i="1"/>
  <c r="P4859" i="1"/>
  <c r="Z4859" i="1"/>
  <c r="AB4859" i="1" s="1"/>
  <c r="M4860" i="1"/>
  <c r="AB4860" i="1" s="1"/>
  <c r="V4861" i="1"/>
  <c r="AB4861" i="1" s="1"/>
  <c r="S4862" i="1"/>
  <c r="P4863" i="1"/>
  <c r="Z4863" i="1"/>
  <c r="AB4863" i="1" s="1"/>
  <c r="M4864" i="1"/>
  <c r="AB4864" i="1" s="1"/>
  <c r="V4865" i="1"/>
  <c r="AB4865" i="1" s="1"/>
  <c r="S4866" i="1"/>
  <c r="AB4866" i="1" s="1"/>
  <c r="P4867" i="1"/>
  <c r="Z4867" i="1"/>
  <c r="AB4867" i="1" s="1"/>
  <c r="M4868" i="1"/>
  <c r="AB4868" i="1" s="1"/>
  <c r="V4869" i="1"/>
  <c r="AB4869" i="1" s="1"/>
  <c r="S4870" i="1"/>
  <c r="AB4870" i="1" s="1"/>
  <c r="P4871" i="1"/>
  <c r="Z4871" i="1"/>
  <c r="AB4871" i="1" s="1"/>
  <c r="M4872" i="1"/>
  <c r="V4873" i="1"/>
  <c r="AB4873" i="1" s="1"/>
  <c r="S4874" i="1"/>
  <c r="AB4874" i="1" s="1"/>
  <c r="P4875" i="1"/>
  <c r="AB4938" i="1"/>
  <c r="AB4946" i="1"/>
  <c r="AB4954" i="1"/>
  <c r="AB4962" i="1"/>
  <c r="AB4970" i="1"/>
  <c r="AB4875" i="1"/>
  <c r="V4875" i="1"/>
  <c r="S4876" i="1"/>
  <c r="AB4876" i="1" s="1"/>
  <c r="P4877" i="1"/>
  <c r="AB4877" i="1" s="1"/>
  <c r="Z4877" i="1"/>
  <c r="M4878" i="1"/>
  <c r="AB4878" i="1" s="1"/>
  <c r="V4879" i="1"/>
  <c r="S4880" i="1"/>
  <c r="AB4880" i="1" s="1"/>
  <c r="P4881" i="1"/>
  <c r="AB4881" i="1" s="1"/>
  <c r="Z4881" i="1"/>
  <c r="M4882" i="1"/>
  <c r="AB4882" i="1" s="1"/>
  <c r="V4883" i="1"/>
  <c r="AB4883" i="1" s="1"/>
  <c r="S4884" i="1"/>
  <c r="AB4884" i="1" s="1"/>
  <c r="P4885" i="1"/>
  <c r="AB4885" i="1" s="1"/>
  <c r="Z4885" i="1"/>
  <c r="M4886" i="1"/>
  <c r="AB4886" i="1" s="1"/>
  <c r="V4887" i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Z4933" i="1"/>
  <c r="AB4933" i="1"/>
  <c r="S4934" i="1"/>
  <c r="AB4934" i="1" s="1"/>
  <c r="AB4935" i="1"/>
  <c r="P4935" i="1"/>
  <c r="Z4935" i="1"/>
  <c r="M4936" i="1"/>
  <c r="AB4936" i="1" s="1"/>
  <c r="V4937" i="1"/>
  <c r="AB4937" i="1" s="1"/>
  <c r="S4938" i="1"/>
  <c r="P4939" i="1"/>
  <c r="Z4939" i="1"/>
  <c r="AB4939" i="1" s="1"/>
  <c r="M4940" i="1"/>
  <c r="AB4940" i="1" s="1"/>
  <c r="V4941" i="1"/>
  <c r="AB4941" i="1" s="1"/>
  <c r="S4942" i="1"/>
  <c r="AB4942" i="1" s="1"/>
  <c r="P4943" i="1"/>
  <c r="Z4943" i="1"/>
  <c r="AB4943" i="1" s="1"/>
  <c r="M4944" i="1"/>
  <c r="AB4944" i="1" s="1"/>
  <c r="V4945" i="1"/>
  <c r="AB4945" i="1" s="1"/>
  <c r="S4946" i="1"/>
  <c r="P4947" i="1"/>
  <c r="Z4947" i="1"/>
  <c r="AB4947" i="1" s="1"/>
  <c r="M4948" i="1"/>
  <c r="AB4948" i="1" s="1"/>
  <c r="V4949" i="1"/>
  <c r="AB4949" i="1" s="1"/>
  <c r="S4950" i="1"/>
  <c r="AB4950" i="1" s="1"/>
  <c r="P4951" i="1"/>
  <c r="Z4951" i="1"/>
  <c r="AB4951" i="1" s="1"/>
  <c r="M4952" i="1"/>
  <c r="AB4952" i="1" s="1"/>
  <c r="V4953" i="1"/>
  <c r="AB4953" i="1" s="1"/>
  <c r="S4954" i="1"/>
  <c r="P4955" i="1"/>
  <c r="Z4955" i="1"/>
  <c r="AB4955" i="1" s="1"/>
  <c r="M4956" i="1"/>
  <c r="AB4956" i="1" s="1"/>
  <c r="V4957" i="1"/>
  <c r="AB4957" i="1" s="1"/>
  <c r="S4958" i="1"/>
  <c r="AB4958" i="1" s="1"/>
  <c r="AB4959" i="1"/>
  <c r="P4959" i="1"/>
  <c r="Z4959" i="1"/>
  <c r="M4960" i="1"/>
  <c r="AB4960" i="1" s="1"/>
  <c r="V4961" i="1"/>
  <c r="AB4961" i="1" s="1"/>
  <c r="S4962" i="1"/>
  <c r="AB4963" i="1"/>
  <c r="P4963" i="1"/>
  <c r="Z4963" i="1"/>
  <c r="M4964" i="1"/>
  <c r="AB4964" i="1" s="1"/>
  <c r="V4965" i="1"/>
  <c r="AB4965" i="1" s="1"/>
  <c r="S4966" i="1"/>
  <c r="AB4966" i="1" s="1"/>
  <c r="P4967" i="1"/>
  <c r="Z4967" i="1"/>
  <c r="AB4967" i="1" s="1"/>
  <c r="M4968" i="1"/>
  <c r="AB4968" i="1" s="1"/>
  <c r="V4969" i="1"/>
  <c r="AB4969" i="1" s="1"/>
  <c r="S4970" i="1"/>
  <c r="P4971" i="1"/>
  <c r="Z4971" i="1"/>
  <c r="AB4971" i="1" s="1"/>
  <c r="M4972" i="1"/>
  <c r="AB4972" i="1" s="1"/>
  <c r="V4973" i="1"/>
  <c r="AB4973" i="1" s="1"/>
  <c r="S4974" i="1"/>
  <c r="AB4974" i="1" s="1"/>
  <c r="P4975" i="1"/>
  <c r="AB4975" i="1" s="1"/>
  <c r="Z4975" i="1"/>
  <c r="AB4986" i="1"/>
  <c r="AB4994" i="1"/>
  <c r="AB5002" i="1"/>
  <c r="S4976" i="1"/>
  <c r="AB4976" i="1" s="1"/>
  <c r="P4977" i="1"/>
  <c r="AB4977" i="1" s="1"/>
  <c r="Z4977" i="1"/>
  <c r="M4978" i="1"/>
  <c r="AB4978" i="1" s="1"/>
  <c r="S4978" i="1"/>
  <c r="P4979" i="1"/>
  <c r="Z4979" i="1"/>
  <c r="AB4979" i="1" s="1"/>
  <c r="M4980" i="1"/>
  <c r="AB4980" i="1" s="1"/>
  <c r="V4981" i="1"/>
  <c r="AB4981" i="1" s="1"/>
  <c r="S4982" i="1"/>
  <c r="AB4982" i="1" s="1"/>
  <c r="P4983" i="1"/>
  <c r="Z4983" i="1"/>
  <c r="AB4983" i="1" s="1"/>
  <c r="M4984" i="1"/>
  <c r="AB4984" i="1" s="1"/>
  <c r="V4985" i="1"/>
  <c r="AB4985" i="1" s="1"/>
  <c r="S4986" i="1"/>
  <c r="P4987" i="1"/>
  <c r="Z4987" i="1"/>
  <c r="AB4987" i="1" s="1"/>
  <c r="M4988" i="1"/>
  <c r="AB4988" i="1" s="1"/>
  <c r="V4989" i="1"/>
  <c r="AB4989" i="1" s="1"/>
  <c r="S4990" i="1"/>
  <c r="AB4990" i="1" s="1"/>
  <c r="P4991" i="1"/>
  <c r="Z4991" i="1"/>
  <c r="AB4991" i="1" s="1"/>
  <c r="M4992" i="1"/>
  <c r="AB4992" i="1" s="1"/>
  <c r="V4993" i="1"/>
  <c r="AB4993" i="1" s="1"/>
  <c r="S4994" i="1"/>
  <c r="P4995" i="1"/>
  <c r="Z4995" i="1"/>
  <c r="AB4995" i="1" s="1"/>
  <c r="M4996" i="1"/>
  <c r="AB4996" i="1" s="1"/>
  <c r="V4997" i="1"/>
  <c r="AB4997" i="1" s="1"/>
  <c r="S4998" i="1"/>
  <c r="AB4998" i="1" s="1"/>
  <c r="P4999" i="1"/>
  <c r="Z4999" i="1"/>
  <c r="AB4999" i="1" s="1"/>
  <c r="M5000" i="1"/>
  <c r="AB5000" i="1" s="1"/>
  <c r="V5001" i="1"/>
  <c r="AB5001" i="1" s="1"/>
  <c r="S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<sst xmlns="http://schemas.openxmlformats.org/spreadsheetml/2006/main" count="33" uniqueCount="20">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</sst>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0/07-JULHO-2020/PRESTA&#199;&#195;O%20DE%20CONTAS%20SES/PCF%2007-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2 - Outros Profissionais da Saúde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1 - Médico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3 - Administrativo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1 - Médico</v>
          </cell>
        </row>
        <row r="139">
          <cell r="E139" t="str">
            <v>3 - Administrativo</v>
          </cell>
        </row>
        <row r="140">
          <cell r="E140" t="str">
            <v>1 - Médico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3 - Administrativo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3 - Administrativo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3 - Administrativo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3 - Administrativo</v>
          </cell>
        </row>
        <row r="270">
          <cell r="E270" t="str">
            <v>2 - Outros Profissionais da Saúde</v>
          </cell>
        </row>
        <row r="271">
          <cell r="E271" t="str">
            <v>3 - Administrativo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3 - Administrativo</v>
          </cell>
        </row>
        <row r="278">
          <cell r="E278" t="str">
            <v>3 - Administrativo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3 - Administrativo</v>
          </cell>
        </row>
        <row r="285">
          <cell r="E285" t="str">
            <v>3 - Administrativo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3 - Administrativo</v>
          </cell>
        </row>
        <row r="289">
          <cell r="E289" t="str">
            <v>3 - Administrativo</v>
          </cell>
        </row>
        <row r="290">
          <cell r="E290" t="str">
            <v>3 - Administrativo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2 - Outros Profissionais da Saúde</v>
          </cell>
        </row>
        <row r="294">
          <cell r="E294" t="str">
            <v>3 - Administrativo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3 - Administrativo</v>
          </cell>
        </row>
        <row r="300">
          <cell r="E300" t="str">
            <v>2 - Outros Profissionais da Saúde</v>
          </cell>
        </row>
        <row r="301">
          <cell r="E301" t="str">
            <v>3 - Administrativo</v>
          </cell>
        </row>
        <row r="302">
          <cell r="E302" t="str">
            <v>3 - Administrativo</v>
          </cell>
        </row>
        <row r="303">
          <cell r="E303" t="str">
            <v>2 - Outros Profissionais da Saúde</v>
          </cell>
        </row>
        <row r="304">
          <cell r="E304" t="str">
            <v>3 - Administrativo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3 - Administrativo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3 - Administrativo</v>
          </cell>
        </row>
        <row r="312">
          <cell r="E312" t="str">
            <v>3 - Administrativo</v>
          </cell>
        </row>
        <row r="313">
          <cell r="E313" t="str">
            <v>2 - Outros Profissionais da Saúde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3 - Administrativo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3 - Administrativo</v>
          </cell>
        </row>
        <row r="323">
          <cell r="E323" t="str">
            <v>2 - Outros Profissionais da Saúde</v>
          </cell>
        </row>
        <row r="324">
          <cell r="E324" t="str">
            <v>3 - Administrativo</v>
          </cell>
        </row>
        <row r="325">
          <cell r="E325" t="str">
            <v>3 - Administrativo</v>
          </cell>
        </row>
        <row r="326">
          <cell r="E326" t="str">
            <v>2 - Outros Profissionais da Saúde</v>
          </cell>
        </row>
        <row r="327">
          <cell r="E327" t="str">
            <v>3 - Administrativo</v>
          </cell>
        </row>
        <row r="328">
          <cell r="E328" t="str">
            <v>3 - Administrativo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3 - Administrativo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3 - Administrativo</v>
          </cell>
        </row>
        <row r="335">
          <cell r="E335" t="str">
            <v>3 - Administrativo</v>
          </cell>
        </row>
        <row r="336">
          <cell r="E336" t="str">
            <v>3 - Administrativo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3 - Administrativo</v>
          </cell>
        </row>
        <row r="341">
          <cell r="E341" t="str">
            <v>3 - Administrativo</v>
          </cell>
        </row>
        <row r="342">
          <cell r="E342" t="str">
            <v>1 - Médico</v>
          </cell>
        </row>
        <row r="343">
          <cell r="E343" t="str">
            <v>3 - Administrativo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1 - Médico</v>
          </cell>
        </row>
        <row r="348">
          <cell r="E348" t="str">
            <v>3 - Administrativo</v>
          </cell>
        </row>
        <row r="349">
          <cell r="E349" t="str">
            <v>3 - Administrativo</v>
          </cell>
        </row>
        <row r="350">
          <cell r="E350" t="str">
            <v>3 - Administrativo</v>
          </cell>
        </row>
        <row r="351">
          <cell r="E351" t="str">
            <v>3 - Administrativo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3 - Administrativo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3 - Administrativo</v>
          </cell>
        </row>
        <row r="383">
          <cell r="E383" t="str">
            <v>3 - Administrativo</v>
          </cell>
        </row>
        <row r="384">
          <cell r="E384" t="str">
            <v>3 - Administrativo</v>
          </cell>
        </row>
        <row r="385">
          <cell r="E385" t="str">
            <v>3 - Administrativo</v>
          </cell>
        </row>
        <row r="386">
          <cell r="E386" t="str">
            <v>2 - Outros Profissionais da Saúde</v>
          </cell>
        </row>
        <row r="387">
          <cell r="E387" t="str">
            <v>3 - Administrativo</v>
          </cell>
        </row>
        <row r="388">
          <cell r="E388" t="str">
            <v>3 - Administrativo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3 - Administrativo</v>
          </cell>
        </row>
        <row r="392">
          <cell r="E392" t="str">
            <v>2 - Outros Profissionais da Saúde</v>
          </cell>
        </row>
        <row r="393">
          <cell r="E393" t="str">
            <v>3 - Administrativo</v>
          </cell>
        </row>
        <row r="394">
          <cell r="E394" t="str">
            <v>3 - Administrativo</v>
          </cell>
        </row>
        <row r="395">
          <cell r="E395" t="str">
            <v>3 - Administrativo</v>
          </cell>
        </row>
        <row r="396">
          <cell r="E396" t="str">
            <v>3 - Administrativo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3 - Administrativo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3 - Administrativo</v>
          </cell>
        </row>
        <row r="404">
          <cell r="E404" t="str">
            <v>3 - Administrativo</v>
          </cell>
        </row>
        <row r="405">
          <cell r="E405" t="str">
            <v>3 - Administrativo</v>
          </cell>
        </row>
        <row r="406">
          <cell r="E406" t="str">
            <v>2 - Outros Profissionais da Saúde</v>
          </cell>
        </row>
        <row r="407">
          <cell r="E407" t="str">
            <v>3 - Administrativo</v>
          </cell>
        </row>
        <row r="408">
          <cell r="E408" t="str">
            <v>2 - Outros Profissionais da Saúde</v>
          </cell>
        </row>
        <row r="409">
          <cell r="E409" t="str">
            <v>3 - Administrativo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422105</v>
          </cell>
          <cell r="H12">
            <v>44013</v>
          </cell>
          <cell r="J12">
            <v>100.38</v>
          </cell>
          <cell r="O12">
            <v>1.65</v>
          </cell>
        </row>
        <row r="13">
          <cell r="C13" t="str">
            <v>HOSPITAL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422105</v>
          </cell>
          <cell r="H13">
            <v>44013</v>
          </cell>
          <cell r="J13">
            <v>100.39</v>
          </cell>
          <cell r="O13">
            <v>1.65</v>
          </cell>
        </row>
        <row r="14">
          <cell r="C14" t="str">
            <v>HOSPITAL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322205</v>
          </cell>
          <cell r="H14">
            <v>44013</v>
          </cell>
          <cell r="J14">
            <v>128.93</v>
          </cell>
          <cell r="M14">
            <v>10.83</v>
          </cell>
          <cell r="O14">
            <v>1.65</v>
          </cell>
        </row>
        <row r="15">
          <cell r="C15" t="str">
            <v>HOSPITAL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322205</v>
          </cell>
          <cell r="H15">
            <v>44013</v>
          </cell>
          <cell r="J15">
            <v>108.8</v>
          </cell>
          <cell r="O15">
            <v>1.65</v>
          </cell>
        </row>
        <row r="16">
          <cell r="C16" t="str">
            <v>HOSPITAL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223505</v>
          </cell>
          <cell r="H16">
            <v>44013</v>
          </cell>
          <cell r="J16">
            <v>639.85</v>
          </cell>
          <cell r="M16">
            <v>10.19</v>
          </cell>
          <cell r="O16">
            <v>1.28</v>
          </cell>
        </row>
        <row r="17">
          <cell r="C17" t="str">
            <v>HOSPITAL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223605</v>
          </cell>
          <cell r="H17">
            <v>44013</v>
          </cell>
          <cell r="J17">
            <v>298.87</v>
          </cell>
          <cell r="O17">
            <v>1.28</v>
          </cell>
        </row>
        <row r="18">
          <cell r="C18" t="str">
            <v>HOSPITAL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223705</v>
          </cell>
          <cell r="H18">
            <v>44013</v>
          </cell>
          <cell r="J18">
            <v>102.78</v>
          </cell>
          <cell r="M18">
            <v>10.45</v>
          </cell>
          <cell r="O18">
            <v>1.65</v>
          </cell>
        </row>
        <row r="19">
          <cell r="C19" t="str">
            <v>HOSPITAL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324115</v>
          </cell>
          <cell r="H19">
            <v>44013</v>
          </cell>
          <cell r="J19">
            <v>262.64999999999998</v>
          </cell>
          <cell r="O19">
            <v>9.5</v>
          </cell>
          <cell r="P19">
            <v>4</v>
          </cell>
        </row>
        <row r="20">
          <cell r="C20" t="str">
            <v>HOSPITAL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324115</v>
          </cell>
          <cell r="H20">
            <v>44013</v>
          </cell>
          <cell r="J20">
            <v>449.47</v>
          </cell>
          <cell r="O20">
            <v>9.5</v>
          </cell>
          <cell r="P20">
            <v>4</v>
          </cell>
        </row>
        <row r="21">
          <cell r="C21" t="str">
            <v>HOSPITAL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513205</v>
          </cell>
          <cell r="H21">
            <v>44013</v>
          </cell>
          <cell r="J21">
            <v>20.55</v>
          </cell>
          <cell r="O21">
            <v>1.65</v>
          </cell>
        </row>
        <row r="22">
          <cell r="C22" t="str">
            <v>HOSPITAL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322205</v>
          </cell>
          <cell r="H22">
            <v>44013</v>
          </cell>
          <cell r="J22">
            <v>223.37</v>
          </cell>
          <cell r="O22">
            <v>1.65</v>
          </cell>
        </row>
        <row r="23">
          <cell r="C23" t="str">
            <v>HOSPITAL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513425</v>
          </cell>
          <cell r="H23">
            <v>44013</v>
          </cell>
          <cell r="J23">
            <v>102.77</v>
          </cell>
          <cell r="O23">
            <v>1.65</v>
          </cell>
        </row>
        <row r="24">
          <cell r="C24" t="str">
            <v>HOSPITAL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513505</v>
          </cell>
          <cell r="H24">
            <v>44013</v>
          </cell>
          <cell r="J24">
            <v>102.77</v>
          </cell>
          <cell r="O24">
            <v>1.65</v>
          </cell>
        </row>
        <row r="25">
          <cell r="C25" t="str">
            <v>HOSPITAL FERNANDO BEZERRA</v>
          </cell>
          <cell r="E25" t="str">
            <v>ABIMAEL ALVES DE ALENCAR</v>
          </cell>
          <cell r="F25" t="str">
            <v>3 - Administrativo</v>
          </cell>
          <cell r="G25" t="str">
            <v>411010</v>
          </cell>
          <cell r="H25">
            <v>44013</v>
          </cell>
          <cell r="J25">
            <v>0</v>
          </cell>
          <cell r="O25">
            <v>1.65</v>
          </cell>
        </row>
        <row r="26">
          <cell r="C26" t="str">
            <v>HOSPITAL FERNANDO BEZERRA</v>
          </cell>
          <cell r="E26" t="str">
            <v>NAIDE KELLE ROCHA SOARES</v>
          </cell>
          <cell r="F26" t="str">
            <v>3 - Administrativo</v>
          </cell>
          <cell r="G26" t="str">
            <v>251605</v>
          </cell>
          <cell r="H26">
            <v>44013</v>
          </cell>
          <cell r="J26">
            <v>356.02</v>
          </cell>
          <cell r="O26">
            <v>1.65</v>
          </cell>
          <cell r="U26">
            <v>64</v>
          </cell>
          <cell r="X26" t="str">
            <v>Auxílio Creche</v>
          </cell>
        </row>
        <row r="27">
          <cell r="C27" t="str">
            <v>HOSPITAL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322205</v>
          </cell>
          <cell r="H27">
            <v>44013</v>
          </cell>
          <cell r="J27">
            <v>107.71</v>
          </cell>
          <cell r="O27">
            <v>1.65</v>
          </cell>
        </row>
        <row r="28">
          <cell r="C28" t="str">
            <v>HOSPITAL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322205</v>
          </cell>
          <cell r="H28">
            <v>44013</v>
          </cell>
          <cell r="J28">
            <v>121.39</v>
          </cell>
          <cell r="O28">
            <v>1.65</v>
          </cell>
        </row>
        <row r="29">
          <cell r="C29" t="str">
            <v>HOSPITAL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514320</v>
          </cell>
          <cell r="H29">
            <v>44013</v>
          </cell>
          <cell r="J29">
            <v>120.44</v>
          </cell>
          <cell r="M29">
            <v>10.45</v>
          </cell>
          <cell r="O29">
            <v>1.65</v>
          </cell>
        </row>
        <row r="30">
          <cell r="C30" t="str">
            <v>HOSPITAL FERNANDO BEZERRA</v>
          </cell>
          <cell r="E30" t="str">
            <v>FRATELO SANTOS DA SILVA</v>
          </cell>
          <cell r="F30" t="str">
            <v>3 - Administrativo</v>
          </cell>
          <cell r="G30" t="str">
            <v>516405</v>
          </cell>
          <cell r="H30">
            <v>44013</v>
          </cell>
          <cell r="J30">
            <v>121.22</v>
          </cell>
          <cell r="M30">
            <v>10.45</v>
          </cell>
          <cell r="O30">
            <v>1.65</v>
          </cell>
        </row>
        <row r="31">
          <cell r="C31" t="str">
            <v>HOSPITAL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514320</v>
          </cell>
          <cell r="H31">
            <v>44013</v>
          </cell>
          <cell r="J31">
            <v>118.32</v>
          </cell>
          <cell r="M31">
            <v>10.45</v>
          </cell>
          <cell r="O31">
            <v>1.65</v>
          </cell>
        </row>
        <row r="32">
          <cell r="C32" t="str">
            <v>HOSPITAL FERNANDO BEZERRA</v>
          </cell>
          <cell r="E32" t="str">
            <v>ELBA ALVES DA SILVA</v>
          </cell>
          <cell r="F32" t="str">
            <v>3 - Administrativo</v>
          </cell>
          <cell r="G32" t="str">
            <v>514320</v>
          </cell>
          <cell r="H32">
            <v>44013</v>
          </cell>
          <cell r="J32">
            <v>138.76</v>
          </cell>
          <cell r="O32">
            <v>1.65</v>
          </cell>
        </row>
        <row r="33">
          <cell r="C33" t="str">
            <v>HOSPITAL FERNANDO BEZERRA</v>
          </cell>
          <cell r="E33" t="str">
            <v>ANTONIO GOMES DA SILVA</v>
          </cell>
          <cell r="F33" t="str">
            <v>3 - Administrativo</v>
          </cell>
          <cell r="G33" t="str">
            <v>514320</v>
          </cell>
          <cell r="H33">
            <v>44013</v>
          </cell>
          <cell r="J33">
            <v>104.5</v>
          </cell>
          <cell r="M33">
            <v>10.45</v>
          </cell>
          <cell r="O33">
            <v>1.65</v>
          </cell>
        </row>
        <row r="34">
          <cell r="C34" t="str">
            <v>HOSPITAL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516405</v>
          </cell>
          <cell r="H34">
            <v>44013</v>
          </cell>
          <cell r="J34">
            <v>121.22</v>
          </cell>
          <cell r="O34">
            <v>1.65</v>
          </cell>
        </row>
        <row r="35">
          <cell r="C35" t="str">
            <v>HOSPITAL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514320</v>
          </cell>
          <cell r="H35">
            <v>44013</v>
          </cell>
          <cell r="J35">
            <v>104.51</v>
          </cell>
          <cell r="O35">
            <v>1.65</v>
          </cell>
        </row>
        <row r="36">
          <cell r="C36" t="str">
            <v>HOSPITAL FERNANDO BEZERRA</v>
          </cell>
          <cell r="E36" t="str">
            <v>MARCOS ANTONIO DIAS DE OLIVEIRA</v>
          </cell>
          <cell r="F36" t="str">
            <v>3 - Administrativo</v>
          </cell>
          <cell r="G36" t="str">
            <v>515110</v>
          </cell>
          <cell r="H36">
            <v>44013</v>
          </cell>
          <cell r="J36">
            <v>0</v>
          </cell>
          <cell r="O36">
            <v>1.65</v>
          </cell>
        </row>
        <row r="37">
          <cell r="C37" t="str">
            <v>HOSPITAL FERNANDO BEZERRA</v>
          </cell>
          <cell r="E37" t="str">
            <v>FRANCISCO WANDERSON PEREIRA CRUZ</v>
          </cell>
          <cell r="F37" t="str">
            <v>3 - Administrativo</v>
          </cell>
          <cell r="G37" t="str">
            <v>515110</v>
          </cell>
          <cell r="H37">
            <v>44013</v>
          </cell>
          <cell r="J37">
            <v>245.38</v>
          </cell>
          <cell r="O37">
            <v>1.65</v>
          </cell>
        </row>
        <row r="38">
          <cell r="C38" t="str">
            <v>HOSPITAL FERNANDO BEZERRA</v>
          </cell>
          <cell r="E38" t="str">
            <v>JOSE GILVAN DA SILVA SALES</v>
          </cell>
          <cell r="F38" t="str">
            <v>3 - Administrativo</v>
          </cell>
          <cell r="G38" t="str">
            <v>515110</v>
          </cell>
          <cell r="H38">
            <v>44013</v>
          </cell>
          <cell r="J38">
            <v>193.48</v>
          </cell>
          <cell r="O38">
            <v>1.65</v>
          </cell>
        </row>
        <row r="39">
          <cell r="C39" t="str">
            <v>HOSPITAL FERNANDO BEZERRA</v>
          </cell>
          <cell r="E39" t="str">
            <v>IVAN PEREIRA DA SILVA</v>
          </cell>
          <cell r="F39" t="str">
            <v>3 - Administrativo</v>
          </cell>
          <cell r="G39" t="str">
            <v>521130</v>
          </cell>
          <cell r="H39">
            <v>44013</v>
          </cell>
          <cell r="J39">
            <v>204.93</v>
          </cell>
          <cell r="O39">
            <v>1.65</v>
          </cell>
        </row>
        <row r="40">
          <cell r="C40" t="str">
            <v>HOSPITAL FERNANDO BEZERRA</v>
          </cell>
          <cell r="E40" t="str">
            <v>ANTONIO ALVES LOPES</v>
          </cell>
          <cell r="F40" t="str">
            <v>3 - Administrativo</v>
          </cell>
          <cell r="G40" t="str">
            <v>517420</v>
          </cell>
          <cell r="H40">
            <v>44013</v>
          </cell>
          <cell r="J40">
            <v>135.09</v>
          </cell>
          <cell r="M40">
            <v>12.89</v>
          </cell>
          <cell r="O40">
            <v>1.65</v>
          </cell>
        </row>
        <row r="41">
          <cell r="C41" t="str">
            <v>HOSPITAL FERNANDO BEZERRA</v>
          </cell>
          <cell r="E41" t="str">
            <v>CLOVIS RAIMUNDO DE SOUZA</v>
          </cell>
          <cell r="F41" t="str">
            <v>3 - Administrativo</v>
          </cell>
          <cell r="G41" t="str">
            <v>515110</v>
          </cell>
          <cell r="H41">
            <v>44013</v>
          </cell>
          <cell r="J41">
            <v>271.81</v>
          </cell>
          <cell r="O41">
            <v>1.65</v>
          </cell>
        </row>
        <row r="42">
          <cell r="C42" t="str">
            <v>HOSPITAL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251605</v>
          </cell>
          <cell r="H42">
            <v>44013</v>
          </cell>
          <cell r="J42">
            <v>178.66</v>
          </cell>
          <cell r="M42">
            <v>18.64</v>
          </cell>
          <cell r="O42">
            <v>1.65</v>
          </cell>
          <cell r="U42">
            <v>64</v>
          </cell>
          <cell r="X42" t="str">
            <v>Auxílio Creche</v>
          </cell>
        </row>
        <row r="43">
          <cell r="C43" t="str">
            <v>HOSPITAL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223505</v>
          </cell>
          <cell r="H43">
            <v>44013</v>
          </cell>
          <cell r="J43">
            <v>205.87</v>
          </cell>
          <cell r="O43">
            <v>1.28</v>
          </cell>
        </row>
        <row r="44">
          <cell r="C44" t="str">
            <v>HOSPITAL FERNANDO BEZERRA</v>
          </cell>
          <cell r="E44" t="str">
            <v>NAGILENE MARIA ALENCAR</v>
          </cell>
          <cell r="F44" t="str">
            <v>3 - Administrativo</v>
          </cell>
          <cell r="G44" t="str">
            <v>510205</v>
          </cell>
          <cell r="H44">
            <v>44013</v>
          </cell>
          <cell r="J44">
            <v>200.34</v>
          </cell>
          <cell r="M44">
            <v>14.86</v>
          </cell>
          <cell r="O44">
            <v>1.65</v>
          </cell>
        </row>
        <row r="45">
          <cell r="C45" t="str">
            <v>HOSPITAL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710205</v>
          </cell>
          <cell r="H45">
            <v>44013</v>
          </cell>
          <cell r="J45">
            <v>165.42</v>
          </cell>
          <cell r="M45">
            <v>14.86</v>
          </cell>
          <cell r="O45">
            <v>1.65</v>
          </cell>
        </row>
        <row r="46">
          <cell r="C46" t="str">
            <v>HOSPITAL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514320</v>
          </cell>
          <cell r="H46">
            <v>44013</v>
          </cell>
          <cell r="J46">
            <v>0</v>
          </cell>
          <cell r="O46">
            <v>1.65</v>
          </cell>
        </row>
        <row r="47">
          <cell r="C47" t="str">
            <v>HOSPITAL FERNANDO BEZERRA</v>
          </cell>
          <cell r="E47" t="str">
            <v>JOSE EDVALDO DA SILVA</v>
          </cell>
          <cell r="F47" t="str">
            <v>3 - Administrativo</v>
          </cell>
          <cell r="G47" t="str">
            <v>514320</v>
          </cell>
          <cell r="H47">
            <v>44013</v>
          </cell>
          <cell r="J47">
            <v>194.82</v>
          </cell>
          <cell r="O47">
            <v>1.65</v>
          </cell>
        </row>
        <row r="48">
          <cell r="C48" t="str">
            <v>HOSPITAL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514320</v>
          </cell>
          <cell r="H48">
            <v>44013</v>
          </cell>
          <cell r="J48">
            <v>120.44</v>
          </cell>
          <cell r="O48">
            <v>1.65</v>
          </cell>
        </row>
        <row r="49">
          <cell r="C49" t="str">
            <v>HOSPITAL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514320</v>
          </cell>
          <cell r="H49">
            <v>44013</v>
          </cell>
          <cell r="J49">
            <v>200.52</v>
          </cell>
          <cell r="O49">
            <v>1.65</v>
          </cell>
        </row>
        <row r="50">
          <cell r="C50" t="str">
            <v>HOSPITAL FERNANDO BEZERRA</v>
          </cell>
          <cell r="E50" t="str">
            <v>PATRICIA CAMILA DA SILVA</v>
          </cell>
          <cell r="F50" t="str">
            <v>3 - Administrativo</v>
          </cell>
          <cell r="G50" t="str">
            <v>514320</v>
          </cell>
          <cell r="H50">
            <v>44013</v>
          </cell>
          <cell r="J50">
            <v>104.5</v>
          </cell>
          <cell r="O50">
            <v>1.65</v>
          </cell>
          <cell r="U50">
            <v>64</v>
          </cell>
          <cell r="X50" t="str">
            <v>Auxílio Creche</v>
          </cell>
        </row>
        <row r="51">
          <cell r="C51" t="str">
            <v>HOSPITAL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514320</v>
          </cell>
          <cell r="H51">
            <v>44013</v>
          </cell>
          <cell r="J51">
            <v>104.51</v>
          </cell>
          <cell r="M51">
            <v>10.45</v>
          </cell>
          <cell r="O51">
            <v>1.65</v>
          </cell>
        </row>
        <row r="52">
          <cell r="C52" t="str">
            <v>HOSPITAL FERNANDO BEZERRA</v>
          </cell>
          <cell r="E52" t="str">
            <v>FLAVIANO VITAL DA SILVA</v>
          </cell>
          <cell r="F52" t="str">
            <v>3 - Administrativo</v>
          </cell>
          <cell r="G52" t="str">
            <v>514320</v>
          </cell>
          <cell r="H52">
            <v>44013</v>
          </cell>
          <cell r="J52">
            <v>194.95</v>
          </cell>
          <cell r="O52">
            <v>1.65</v>
          </cell>
        </row>
        <row r="53">
          <cell r="C53" t="str">
            <v>HOSPITAL FERNANDO BEZERRA</v>
          </cell>
          <cell r="E53" t="str">
            <v>JOSE AILTON PEREIRA</v>
          </cell>
          <cell r="F53" t="str">
            <v>3 - Administrativo</v>
          </cell>
          <cell r="G53" t="str">
            <v>517420</v>
          </cell>
          <cell r="H53">
            <v>44013</v>
          </cell>
          <cell r="J53">
            <v>0</v>
          </cell>
          <cell r="O53">
            <v>1.65</v>
          </cell>
        </row>
        <row r="54">
          <cell r="C54" t="str">
            <v>HOSPITAL FERNANDO BEZERRA</v>
          </cell>
          <cell r="E54" t="str">
            <v>PAULO LUIZ DAMASCENO</v>
          </cell>
          <cell r="F54" t="str">
            <v>3 - Administrativo</v>
          </cell>
          <cell r="G54" t="str">
            <v>517420</v>
          </cell>
          <cell r="H54">
            <v>44013</v>
          </cell>
          <cell r="J54">
            <v>238.16</v>
          </cell>
          <cell r="O54">
            <v>1.65</v>
          </cell>
        </row>
        <row r="55">
          <cell r="C55" t="str">
            <v>HOSPITAL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322205</v>
          </cell>
          <cell r="H55">
            <v>44013</v>
          </cell>
          <cell r="J55">
            <v>125.23</v>
          </cell>
          <cell r="M55">
            <v>10.83</v>
          </cell>
          <cell r="O55">
            <v>1.65</v>
          </cell>
        </row>
        <row r="56">
          <cell r="C56" t="str">
            <v>HOSPITAL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322205</v>
          </cell>
          <cell r="H56">
            <v>44013</v>
          </cell>
          <cell r="J56">
            <v>107.71</v>
          </cell>
          <cell r="O56">
            <v>1.65</v>
          </cell>
        </row>
        <row r="57">
          <cell r="C57" t="str">
            <v>HOSPITAL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322205</v>
          </cell>
          <cell r="H57">
            <v>44013</v>
          </cell>
          <cell r="J57">
            <v>129.88</v>
          </cell>
          <cell r="O57">
            <v>1.65</v>
          </cell>
        </row>
        <row r="58">
          <cell r="C58" t="str">
            <v>HOSPITAL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322205</v>
          </cell>
          <cell r="H58">
            <v>44013</v>
          </cell>
          <cell r="J58">
            <v>120.84</v>
          </cell>
          <cell r="O58">
            <v>1.65</v>
          </cell>
        </row>
        <row r="59">
          <cell r="C59" t="str">
            <v>HOSPITAL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322205</v>
          </cell>
          <cell r="H59">
            <v>44013</v>
          </cell>
          <cell r="J59">
            <v>125.24</v>
          </cell>
          <cell r="M59">
            <v>10.83</v>
          </cell>
          <cell r="O59">
            <v>1.65</v>
          </cell>
        </row>
        <row r="60">
          <cell r="C60" t="str">
            <v>HOSPITAL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322205</v>
          </cell>
          <cell r="H60">
            <v>44013</v>
          </cell>
          <cell r="J60">
            <v>123.04</v>
          </cell>
          <cell r="M60">
            <v>10.83</v>
          </cell>
          <cell r="O60">
            <v>1.65</v>
          </cell>
        </row>
        <row r="61">
          <cell r="C61" t="str">
            <v>HOSPITAL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513505</v>
          </cell>
          <cell r="H61">
            <v>44013</v>
          </cell>
          <cell r="J61">
            <v>192.54</v>
          </cell>
          <cell r="O61">
            <v>1.65</v>
          </cell>
        </row>
        <row r="62">
          <cell r="C62" t="str">
            <v>HOSPITAL FERNANDO BEZERRA</v>
          </cell>
          <cell r="E62" t="str">
            <v>ELCILENE DE JESUS DIAS</v>
          </cell>
          <cell r="F62" t="str">
            <v>3 - Administrativo</v>
          </cell>
          <cell r="G62" t="str">
            <v>513505</v>
          </cell>
          <cell r="H62">
            <v>44013</v>
          </cell>
          <cell r="J62">
            <v>102.77</v>
          </cell>
          <cell r="O62">
            <v>1.65</v>
          </cell>
        </row>
        <row r="63">
          <cell r="C63" t="str">
            <v>HOSPITAL FERNANDO BEZERRA</v>
          </cell>
          <cell r="E63" t="str">
            <v>LUZIA MARIA ALVES</v>
          </cell>
          <cell r="F63" t="str">
            <v>3 - Administrativo</v>
          </cell>
          <cell r="G63" t="str">
            <v>513505</v>
          </cell>
          <cell r="H63">
            <v>44013</v>
          </cell>
          <cell r="J63">
            <v>102.78</v>
          </cell>
          <cell r="O63">
            <v>1.65</v>
          </cell>
        </row>
        <row r="64">
          <cell r="C64" t="str">
            <v>HOSPITAL FERNANDO BEZERRA</v>
          </cell>
          <cell r="E64" t="str">
            <v>MARIA DA CONCEICAO SILVA</v>
          </cell>
          <cell r="F64" t="str">
            <v>3 - Administrativo</v>
          </cell>
          <cell r="G64" t="str">
            <v>513505</v>
          </cell>
          <cell r="H64">
            <v>44013</v>
          </cell>
          <cell r="J64">
            <v>114.37</v>
          </cell>
          <cell r="O64">
            <v>1.65</v>
          </cell>
        </row>
        <row r="65">
          <cell r="C65" t="str">
            <v>HOSPITAL FERNANDO BEZERRA</v>
          </cell>
          <cell r="E65" t="str">
            <v>MARCOS ANTONIO FERREIRA DA SILVA</v>
          </cell>
          <cell r="F65" t="str">
            <v>2 - Outros Profissionais da Saúde</v>
          </cell>
          <cell r="G65" t="str">
            <v>324115</v>
          </cell>
          <cell r="H65">
            <v>44013</v>
          </cell>
          <cell r="J65">
            <v>309.7</v>
          </cell>
          <cell r="O65">
            <v>9.5</v>
          </cell>
          <cell r="P65">
            <v>4</v>
          </cell>
        </row>
        <row r="66">
          <cell r="C66" t="str">
            <v>HOSPITAL FERNANDO BEZERRA</v>
          </cell>
          <cell r="E66" t="str">
            <v>ROZICLE MOREIRA DA COSTA</v>
          </cell>
          <cell r="F66" t="str">
            <v>2 - Outros Profissionais da Saúde</v>
          </cell>
          <cell r="G66" t="str">
            <v>322205</v>
          </cell>
          <cell r="H66">
            <v>44013</v>
          </cell>
          <cell r="J66">
            <v>225.78</v>
          </cell>
          <cell r="O66">
            <v>1.65</v>
          </cell>
        </row>
        <row r="67">
          <cell r="C67" t="str">
            <v>HOSPITAL FERNANDO BEZERRA</v>
          </cell>
          <cell r="E67" t="str">
            <v>YRAPUAN VALERIANO FIGUEIREDO</v>
          </cell>
          <cell r="F67" t="str">
            <v>3 - Administrativo</v>
          </cell>
          <cell r="G67" t="str">
            <v>517420</v>
          </cell>
          <cell r="H67">
            <v>44013</v>
          </cell>
          <cell r="J67">
            <v>120.88</v>
          </cell>
          <cell r="O67">
            <v>1.65</v>
          </cell>
        </row>
        <row r="68">
          <cell r="C68" t="str">
            <v>HOSPITAL FERNANDO BEZERRA</v>
          </cell>
          <cell r="E68" t="str">
            <v>FRANCISCO WELLINGTON DE JESUS OLIVEIRA</v>
          </cell>
          <cell r="F68" t="str">
            <v>3 - Administrativo</v>
          </cell>
          <cell r="G68" t="str">
            <v>517420</v>
          </cell>
          <cell r="H68">
            <v>44013</v>
          </cell>
          <cell r="J68">
            <v>137.28</v>
          </cell>
          <cell r="O68">
            <v>1.65</v>
          </cell>
        </row>
        <row r="69">
          <cell r="C69" t="str">
            <v>HOSPITAL FERNANDO BEZERRA</v>
          </cell>
          <cell r="E69" t="str">
            <v>CLEBIO CARVALHO DE MACEDO</v>
          </cell>
          <cell r="F69" t="str">
            <v>3 - Administrativo</v>
          </cell>
          <cell r="G69" t="str">
            <v>517420</v>
          </cell>
          <cell r="H69">
            <v>44013</v>
          </cell>
          <cell r="J69">
            <v>122.44</v>
          </cell>
          <cell r="M69">
            <v>12.89</v>
          </cell>
          <cell r="O69">
            <v>1.65</v>
          </cell>
        </row>
        <row r="70">
          <cell r="C70" t="str">
            <v>HOSPITAL FERNANDO BEZERRA</v>
          </cell>
          <cell r="E70" t="str">
            <v>ANTONIO ALBERTO OLIVEIRA DA SILVA</v>
          </cell>
          <cell r="F70" t="str">
            <v>3 - Administrativo</v>
          </cell>
          <cell r="G70" t="str">
            <v>517420</v>
          </cell>
          <cell r="H70">
            <v>44013</v>
          </cell>
          <cell r="J70">
            <v>0</v>
          </cell>
          <cell r="O70">
            <v>1.65</v>
          </cell>
        </row>
        <row r="71">
          <cell r="C71" t="str">
            <v>HOSPITAL FERNANDO BEZERRA</v>
          </cell>
          <cell r="E71" t="str">
            <v>PAULO SERGIO FERREIRA NUNES</v>
          </cell>
          <cell r="F71" t="str">
            <v>3 - Administrativo</v>
          </cell>
          <cell r="G71" t="str">
            <v>517420</v>
          </cell>
          <cell r="H71">
            <v>44013</v>
          </cell>
          <cell r="J71">
            <v>135.1</v>
          </cell>
          <cell r="O71">
            <v>1.65</v>
          </cell>
        </row>
        <row r="72">
          <cell r="C72" t="str">
            <v>HOSPITAL FERNANDO BEZERRA</v>
          </cell>
          <cell r="E72" t="str">
            <v>WANDER RODRIGUES MARRA</v>
          </cell>
          <cell r="F72" t="str">
            <v>3 - Administrativo</v>
          </cell>
          <cell r="G72" t="str">
            <v>517420</v>
          </cell>
          <cell r="H72">
            <v>44013</v>
          </cell>
          <cell r="J72">
            <v>0</v>
          </cell>
          <cell r="O72">
            <v>1.65</v>
          </cell>
        </row>
        <row r="73">
          <cell r="C73" t="str">
            <v>HOSPITAL FERNANDO BEZERRA</v>
          </cell>
          <cell r="E73" t="str">
            <v>ROGERIO VALERIO TEIXEIRA</v>
          </cell>
          <cell r="F73" t="str">
            <v>3 - Administrativo</v>
          </cell>
          <cell r="G73" t="str">
            <v>517420</v>
          </cell>
          <cell r="H73">
            <v>44013</v>
          </cell>
          <cell r="J73">
            <v>135.38999999999999</v>
          </cell>
          <cell r="O73">
            <v>1.65</v>
          </cell>
        </row>
        <row r="74">
          <cell r="C74" t="str">
            <v>HOSPITAL FERNANDO BEZERRA</v>
          </cell>
          <cell r="E74" t="str">
            <v>MARIA IZABEL DA SILVA</v>
          </cell>
          <cell r="F74" t="str">
            <v>3 - Administrativo</v>
          </cell>
          <cell r="G74" t="str">
            <v>514320</v>
          </cell>
          <cell r="H74">
            <v>44013</v>
          </cell>
          <cell r="J74">
            <v>194.89</v>
          </cell>
          <cell r="O74">
            <v>1.65</v>
          </cell>
        </row>
        <row r="75">
          <cell r="C75" t="str">
            <v>HOSPITAL FERNANDO BEZERRA</v>
          </cell>
          <cell r="E75" t="str">
            <v>FRANCISCO ROMERO DOS SANTOS</v>
          </cell>
          <cell r="F75" t="str">
            <v>3 - Administrativo</v>
          </cell>
          <cell r="G75" t="str">
            <v>514320</v>
          </cell>
          <cell r="H75">
            <v>44013</v>
          </cell>
          <cell r="J75">
            <v>191.59</v>
          </cell>
          <cell r="O75">
            <v>1.65</v>
          </cell>
        </row>
        <row r="76">
          <cell r="C76" t="str">
            <v>HOSPITAL FERNANDO BEZERRA</v>
          </cell>
          <cell r="E76" t="str">
            <v>LINDAURA MOURA DE SOUZA</v>
          </cell>
          <cell r="F76" t="str">
            <v>3 - Administrativo</v>
          </cell>
          <cell r="G76" t="str">
            <v>514320</v>
          </cell>
          <cell r="H76">
            <v>44013</v>
          </cell>
          <cell r="J76">
            <v>104.51</v>
          </cell>
          <cell r="O76">
            <v>1.65</v>
          </cell>
        </row>
        <row r="77">
          <cell r="C77" t="str">
            <v>HOSPITAL FERNANDO BEZERRA</v>
          </cell>
          <cell r="E77" t="str">
            <v>MARIA DE LOURDES NOBRE FERREIRA</v>
          </cell>
          <cell r="F77" t="str">
            <v>3 - Administrativo</v>
          </cell>
          <cell r="G77" t="str">
            <v>514320</v>
          </cell>
          <cell r="H77">
            <v>44013</v>
          </cell>
          <cell r="J77">
            <v>121.52</v>
          </cell>
          <cell r="O77">
            <v>1.65</v>
          </cell>
        </row>
        <row r="78">
          <cell r="C78" t="str">
            <v>HOSPITAL FERNANDO BEZERRA</v>
          </cell>
          <cell r="E78" t="str">
            <v>MARIA WILIANE FERREIRA DA SILVA</v>
          </cell>
          <cell r="F78" t="str">
            <v>3 - Administrativo</v>
          </cell>
          <cell r="G78" t="str">
            <v>514320</v>
          </cell>
          <cell r="H78">
            <v>44013</v>
          </cell>
          <cell r="J78">
            <v>221.38</v>
          </cell>
          <cell r="O78">
            <v>1.65</v>
          </cell>
        </row>
        <row r="79">
          <cell r="C79" t="str">
            <v>HOSPITAL FERNANDO BEZERRA</v>
          </cell>
          <cell r="E79" t="str">
            <v>ESPEDITA PEREIRA DE SA</v>
          </cell>
          <cell r="F79" t="str">
            <v>3 - Administrativo</v>
          </cell>
          <cell r="G79" t="str">
            <v>521130</v>
          </cell>
          <cell r="H79">
            <v>44013</v>
          </cell>
          <cell r="J79">
            <v>0</v>
          </cell>
          <cell r="O79">
            <v>1.65</v>
          </cell>
        </row>
        <row r="80">
          <cell r="C80" t="str">
            <v>HOSPITAL FERNANDO BEZERRA</v>
          </cell>
          <cell r="E80" t="str">
            <v>FRANCISCA CLEBIA DANTAS SILVA</v>
          </cell>
          <cell r="F80" t="str">
            <v>3 - Administrativo</v>
          </cell>
          <cell r="G80" t="str">
            <v>514320</v>
          </cell>
          <cell r="H80">
            <v>44013</v>
          </cell>
          <cell r="J80">
            <v>121.51</v>
          </cell>
          <cell r="O80">
            <v>1.65</v>
          </cell>
        </row>
        <row r="81">
          <cell r="C81" t="str">
            <v>HOSPITAL FERNANDO BEZERRA</v>
          </cell>
          <cell r="E81" t="str">
            <v>SEBASTIANA MENEZES CAVALCANTE</v>
          </cell>
          <cell r="F81" t="str">
            <v>3 - Administrativo</v>
          </cell>
          <cell r="G81" t="str">
            <v>514320</v>
          </cell>
          <cell r="H81">
            <v>44013</v>
          </cell>
          <cell r="J81">
            <v>139.82</v>
          </cell>
          <cell r="M81">
            <v>10.45</v>
          </cell>
          <cell r="O81">
            <v>1.65</v>
          </cell>
          <cell r="U81">
            <v>64</v>
          </cell>
          <cell r="X81" t="str">
            <v>Auxílio Creche</v>
          </cell>
        </row>
        <row r="82">
          <cell r="C82" t="str">
            <v>HOSPITAL FERNANDO BEZERRA</v>
          </cell>
          <cell r="E82" t="str">
            <v>MARIA DE FATIMA SILVA SANTOS</v>
          </cell>
          <cell r="F82" t="str">
            <v>3 - Administrativo</v>
          </cell>
          <cell r="G82" t="str">
            <v>516405</v>
          </cell>
          <cell r="H82">
            <v>44013</v>
          </cell>
          <cell r="J82">
            <v>138.72999999999999</v>
          </cell>
          <cell r="O82">
            <v>1.65</v>
          </cell>
        </row>
        <row r="83">
          <cell r="C83" t="str">
            <v>HOSPITAL FERNANDO BEZERRA</v>
          </cell>
          <cell r="E83" t="str">
            <v>JUVENIL ZACARIAS DUARTE DA COSTA</v>
          </cell>
          <cell r="F83" t="str">
            <v>3 - Administrativo</v>
          </cell>
          <cell r="G83" t="str">
            <v>516405</v>
          </cell>
          <cell r="H83">
            <v>44013</v>
          </cell>
          <cell r="J83">
            <v>0</v>
          </cell>
          <cell r="O83">
            <v>1.65</v>
          </cell>
        </row>
        <row r="84">
          <cell r="C84" t="str">
            <v>HOSPITAL FERNANDO BEZERRA</v>
          </cell>
          <cell r="E84" t="str">
            <v>CLACIONE SIQUEIRA DA SILVA</v>
          </cell>
          <cell r="F84" t="str">
            <v>3 - Administrativo</v>
          </cell>
          <cell r="G84" t="str">
            <v>516405</v>
          </cell>
          <cell r="H84">
            <v>44013</v>
          </cell>
          <cell r="J84">
            <v>139.82</v>
          </cell>
          <cell r="M84">
            <v>10.45</v>
          </cell>
          <cell r="O84">
            <v>1.65</v>
          </cell>
        </row>
        <row r="85">
          <cell r="C85" t="str">
            <v>HOSPITAL FERNANDO BEZERRA</v>
          </cell>
          <cell r="E85" t="str">
            <v>EMILSE CARMEN SERRUDO BARRIONUEVO</v>
          </cell>
          <cell r="F85" t="str">
            <v>1 - Médico</v>
          </cell>
          <cell r="G85" t="str">
            <v>225125</v>
          </cell>
          <cell r="H85">
            <v>44013</v>
          </cell>
          <cell r="J85">
            <v>891.26</v>
          </cell>
          <cell r="O85">
            <v>4</v>
          </cell>
        </row>
        <row r="86">
          <cell r="C86" t="str">
            <v>HOSPITAL FERNANDO BEZERRA</v>
          </cell>
          <cell r="E86" t="str">
            <v>FRANCISCO AVANIL DOS SANTOS</v>
          </cell>
          <cell r="F86" t="str">
            <v>1 - Médico</v>
          </cell>
          <cell r="G86" t="str">
            <v>225125</v>
          </cell>
          <cell r="H86">
            <v>44013</v>
          </cell>
          <cell r="J86">
            <v>1571.51</v>
          </cell>
          <cell r="O86">
            <v>4</v>
          </cell>
        </row>
        <row r="87">
          <cell r="C87" t="str">
            <v>HOSPITAL FERNANDO BEZERRA</v>
          </cell>
          <cell r="E87" t="str">
            <v>GENARO CARRAZZONE NETO</v>
          </cell>
          <cell r="F87" t="str">
            <v>3 - Administrativo</v>
          </cell>
          <cell r="G87" t="str">
            <v>142520</v>
          </cell>
          <cell r="H87">
            <v>44013</v>
          </cell>
          <cell r="J87">
            <v>492.62</v>
          </cell>
          <cell r="O87">
            <v>1.65</v>
          </cell>
        </row>
        <row r="88">
          <cell r="C88" t="str">
            <v>HOSPITAL FERNANDO BEZERRA</v>
          </cell>
          <cell r="E88" t="str">
            <v>MARIA APARECIDA SENA BARBOZA</v>
          </cell>
          <cell r="F88" t="str">
            <v>3 - Administrativo</v>
          </cell>
          <cell r="G88" t="str">
            <v>422105</v>
          </cell>
          <cell r="H88">
            <v>44013</v>
          </cell>
          <cell r="J88">
            <v>109.88</v>
          </cell>
          <cell r="O88">
            <v>1.65</v>
          </cell>
          <cell r="U88">
            <v>128</v>
          </cell>
          <cell r="X88" t="str">
            <v>Auxílio Creche</v>
          </cell>
        </row>
        <row r="89">
          <cell r="C89" t="str">
            <v>HOSPITAL FERNANDO BEZERRA</v>
          </cell>
          <cell r="E89" t="str">
            <v>MARIA TEREZA ALVES DE OLIVEIRA</v>
          </cell>
          <cell r="F89" t="str">
            <v>3 - Administrativo</v>
          </cell>
          <cell r="G89" t="str">
            <v>422105</v>
          </cell>
          <cell r="H89">
            <v>44013</v>
          </cell>
          <cell r="J89">
            <v>100.38</v>
          </cell>
          <cell r="M89">
            <v>10.45</v>
          </cell>
          <cell r="O89">
            <v>1.65</v>
          </cell>
        </row>
        <row r="90">
          <cell r="C90" t="str">
            <v>HOSPITAL FERNANDO BEZERRA</v>
          </cell>
          <cell r="E90" t="str">
            <v>MARIA DE FATIMA DA CONCEICAO SILVA</v>
          </cell>
          <cell r="F90" t="str">
            <v>3 - Administrativo</v>
          </cell>
          <cell r="G90" t="str">
            <v>411010</v>
          </cell>
          <cell r="H90">
            <v>44013</v>
          </cell>
          <cell r="J90">
            <v>0</v>
          </cell>
          <cell r="O90">
            <v>1.65</v>
          </cell>
        </row>
        <row r="91">
          <cell r="C91" t="str">
            <v>HOSPITAL FERNANDO BEZERRA</v>
          </cell>
          <cell r="E91" t="str">
            <v>ROSENALVA MENEZES CAVALCANTE</v>
          </cell>
          <cell r="F91" t="str">
            <v>3 - Administrativo</v>
          </cell>
          <cell r="G91" t="str">
            <v>514320</v>
          </cell>
          <cell r="H91">
            <v>44013</v>
          </cell>
          <cell r="J91">
            <v>123.63</v>
          </cell>
          <cell r="O91">
            <v>1.65</v>
          </cell>
        </row>
        <row r="92">
          <cell r="C92" t="str">
            <v>HOSPITAL FERNANDO BEZERRA</v>
          </cell>
          <cell r="E92" t="str">
            <v>CAMILLA KAROLYNE GONCALO ALENCAR DE LIMA</v>
          </cell>
          <cell r="F92" t="str">
            <v>2 - Outros Profissionais da Saúde</v>
          </cell>
          <cell r="G92" t="str">
            <v>223505</v>
          </cell>
          <cell r="H92">
            <v>44013</v>
          </cell>
          <cell r="J92">
            <v>242.19</v>
          </cell>
          <cell r="O92">
            <v>1.28</v>
          </cell>
          <cell r="U92">
            <v>111.48</v>
          </cell>
          <cell r="X92" t="str">
            <v>Auxílio Creche</v>
          </cell>
        </row>
        <row r="93">
          <cell r="C93" t="str">
            <v>HOSPITAL FERNANDO BEZERRA</v>
          </cell>
          <cell r="E93" t="str">
            <v>MARIA DOS SANTOS SILVA</v>
          </cell>
          <cell r="F93" t="str">
            <v>2 - Outros Profissionais da Saúde</v>
          </cell>
          <cell r="G93" t="str">
            <v>322205</v>
          </cell>
          <cell r="H93">
            <v>44013</v>
          </cell>
          <cell r="J93">
            <v>108.8</v>
          </cell>
          <cell r="O93">
            <v>1.65</v>
          </cell>
        </row>
        <row r="94">
          <cell r="C94" t="str">
            <v>HOSPITAL FERNANDO BEZERRA</v>
          </cell>
          <cell r="E94" t="str">
            <v>JOSE ANTONIO SOARES PONTES</v>
          </cell>
          <cell r="F94" t="str">
            <v>2 - Outros Profissionais da Saúde</v>
          </cell>
          <cell r="G94" t="str">
            <v>324115</v>
          </cell>
          <cell r="H94">
            <v>44013</v>
          </cell>
          <cell r="J94">
            <v>235.54</v>
          </cell>
          <cell r="O94">
            <v>9.5</v>
          </cell>
          <cell r="P94">
            <v>4</v>
          </cell>
        </row>
        <row r="95">
          <cell r="C95" t="str">
            <v>HOSPITAL FERNANDO BEZERRA</v>
          </cell>
          <cell r="E95" t="str">
            <v>ANABEL ALVES DE MEDEIROS</v>
          </cell>
          <cell r="F95" t="str">
            <v>2 - Outros Profissionais da Saúde</v>
          </cell>
          <cell r="G95" t="str">
            <v>322205</v>
          </cell>
          <cell r="H95">
            <v>44013</v>
          </cell>
          <cell r="J95">
            <v>113.17</v>
          </cell>
          <cell r="M95">
            <v>10.83</v>
          </cell>
          <cell r="O95">
            <v>1.65</v>
          </cell>
        </row>
        <row r="96">
          <cell r="C96" t="str">
            <v>HOSPITAL FERNANDO BEZERRA</v>
          </cell>
          <cell r="E96" t="str">
            <v>CLEIDIANA DE ARAUJO SOARES</v>
          </cell>
          <cell r="F96" t="str">
            <v>3 - Administrativo</v>
          </cell>
          <cell r="G96" t="str">
            <v>514320</v>
          </cell>
          <cell r="H96">
            <v>44013</v>
          </cell>
          <cell r="J96">
            <v>121.22</v>
          </cell>
          <cell r="M96">
            <v>10.45</v>
          </cell>
          <cell r="O96">
            <v>1.65</v>
          </cell>
        </row>
        <row r="97">
          <cell r="C97" t="str">
            <v>HOSPITAL FERNANDO BEZERRA</v>
          </cell>
          <cell r="E97" t="str">
            <v>JOSE NELSON FREITAS DA SILVA</v>
          </cell>
          <cell r="F97" t="str">
            <v>3 - Administrativo</v>
          </cell>
          <cell r="G97" t="str">
            <v>521130</v>
          </cell>
          <cell r="H97">
            <v>44013</v>
          </cell>
          <cell r="J97">
            <v>100.38</v>
          </cell>
          <cell r="M97">
            <v>10.45</v>
          </cell>
          <cell r="O97">
            <v>1.65</v>
          </cell>
        </row>
        <row r="98">
          <cell r="C98" t="str">
            <v>HOSPITAL FERNANDO BEZERRA</v>
          </cell>
          <cell r="E98" t="str">
            <v>MARIA DE LOURDES GOMES BARRETO DO NASCIMENTO</v>
          </cell>
          <cell r="F98" t="str">
            <v>3 - Administrativo</v>
          </cell>
          <cell r="G98" t="str">
            <v>513505</v>
          </cell>
          <cell r="H98">
            <v>44013</v>
          </cell>
          <cell r="J98">
            <v>102.77</v>
          </cell>
          <cell r="O98">
            <v>1.65</v>
          </cell>
        </row>
        <row r="99">
          <cell r="C99" t="str">
            <v>HOSPITAL FERNANDO BEZERRA</v>
          </cell>
          <cell r="E99" t="str">
            <v>CLAUDEVANIA DE ALENCAR SOUZA</v>
          </cell>
          <cell r="F99" t="str">
            <v>3 - Administrativo</v>
          </cell>
          <cell r="G99" t="str">
            <v>422105</v>
          </cell>
          <cell r="H99">
            <v>44013</v>
          </cell>
          <cell r="J99">
            <v>100.38</v>
          </cell>
          <cell r="M99">
            <v>10.45</v>
          </cell>
          <cell r="O99">
            <v>1.65</v>
          </cell>
          <cell r="U99">
            <v>64</v>
          </cell>
          <cell r="X99" t="str">
            <v>Auxílio Creche</v>
          </cell>
        </row>
        <row r="100">
          <cell r="C100" t="str">
            <v>HOSPITAL FERNANDO BEZERRA</v>
          </cell>
          <cell r="E100" t="str">
            <v>SIMONY MARIA FREIRE FERNANDES</v>
          </cell>
          <cell r="F100" t="str">
            <v>3 - Administrativo</v>
          </cell>
          <cell r="G100" t="str">
            <v>414105</v>
          </cell>
          <cell r="H100">
            <v>44013</v>
          </cell>
          <cell r="J100">
            <v>275.68</v>
          </cell>
          <cell r="O100">
            <v>1.65</v>
          </cell>
        </row>
        <row r="101">
          <cell r="C101" t="str">
            <v>HOSPITAL FERNANDO BEZERRA</v>
          </cell>
          <cell r="E101" t="str">
            <v>NUZIELE DA SILVA ALVES</v>
          </cell>
          <cell r="F101" t="str">
            <v>3 - Administrativo</v>
          </cell>
          <cell r="G101" t="str">
            <v>517420</v>
          </cell>
          <cell r="H101">
            <v>44013</v>
          </cell>
          <cell r="J101">
            <v>120.88</v>
          </cell>
          <cell r="M101">
            <v>12.89</v>
          </cell>
          <cell r="O101">
            <v>1.65</v>
          </cell>
        </row>
        <row r="102">
          <cell r="C102" t="str">
            <v>HOSPITAL FERNANDO BEZERRA</v>
          </cell>
          <cell r="E102" t="str">
            <v>DEUZANIRA MARIA FERREIRA DE OLIVEIRA</v>
          </cell>
          <cell r="F102" t="str">
            <v>3 - Administrativo</v>
          </cell>
          <cell r="G102" t="str">
            <v>516405</v>
          </cell>
          <cell r="H102">
            <v>44013</v>
          </cell>
          <cell r="J102">
            <v>121.22</v>
          </cell>
          <cell r="O102">
            <v>1.65</v>
          </cell>
        </row>
        <row r="103">
          <cell r="C103" t="str">
            <v>HOSPITAL FERNANDO BEZERRA</v>
          </cell>
          <cell r="E103" t="str">
            <v>LUZINETE HENRIQUE ALVES</v>
          </cell>
          <cell r="F103" t="str">
            <v>3 - Administrativo</v>
          </cell>
          <cell r="G103" t="str">
            <v>514320</v>
          </cell>
          <cell r="H103">
            <v>44013</v>
          </cell>
          <cell r="J103">
            <v>104.5</v>
          </cell>
          <cell r="M103">
            <v>10.45</v>
          </cell>
          <cell r="O103">
            <v>1.65</v>
          </cell>
        </row>
        <row r="104">
          <cell r="C104" t="str">
            <v>HOSPITAL FERNANDO BEZERRA</v>
          </cell>
          <cell r="E104" t="str">
            <v>MARIA IZABEL DOS SANTOS LIMA</v>
          </cell>
          <cell r="F104" t="str">
            <v>3 - Administrativo</v>
          </cell>
          <cell r="G104" t="str">
            <v>516405</v>
          </cell>
          <cell r="H104">
            <v>44013</v>
          </cell>
          <cell r="J104">
            <v>121.22</v>
          </cell>
          <cell r="O104">
            <v>1.65</v>
          </cell>
        </row>
        <row r="105">
          <cell r="C105" t="str">
            <v>HOSPITAL FERNANDO BEZERRA</v>
          </cell>
          <cell r="E105" t="str">
            <v>ANNA CHRYSTINE MARQUES GOMES</v>
          </cell>
          <cell r="F105" t="str">
            <v>2 - Outros Profissionais da Saúde</v>
          </cell>
          <cell r="G105" t="str">
            <v>251605</v>
          </cell>
          <cell r="H105">
            <v>44013</v>
          </cell>
          <cell r="J105">
            <v>176.77</v>
          </cell>
          <cell r="O105">
            <v>1.65</v>
          </cell>
        </row>
        <row r="106">
          <cell r="C106" t="str">
            <v>HOSPITAL FERNANDO BEZERRA</v>
          </cell>
          <cell r="E106" t="str">
            <v>JEOVANE PATRICIO SALDANHA</v>
          </cell>
          <cell r="F106" t="str">
            <v>3 - Administrativo</v>
          </cell>
          <cell r="G106" t="str">
            <v>251605</v>
          </cell>
          <cell r="H106">
            <v>44013</v>
          </cell>
          <cell r="J106">
            <v>0</v>
          </cell>
          <cell r="O106">
            <v>1.65</v>
          </cell>
        </row>
        <row r="107">
          <cell r="C107" t="str">
            <v>HOSPITAL FERNANDO BEZERRA</v>
          </cell>
          <cell r="E107" t="str">
            <v>ROSA AMELIA CUNHA LOCIO DE ALBUQUERQUE</v>
          </cell>
          <cell r="F107" t="str">
            <v>2 - Outros Profissionais da Saúde</v>
          </cell>
          <cell r="G107" t="str">
            <v>251605</v>
          </cell>
          <cell r="H107">
            <v>44013</v>
          </cell>
          <cell r="J107">
            <v>169.19</v>
          </cell>
          <cell r="O107">
            <v>1.65</v>
          </cell>
        </row>
        <row r="108">
          <cell r="C108" t="str">
            <v>HOSPITAL FERNANDO BEZERRA</v>
          </cell>
          <cell r="E108" t="str">
            <v>DULCINEIA GOMES PEDROZA</v>
          </cell>
          <cell r="F108" t="str">
            <v>2 - Outros Profissionais da Saúde</v>
          </cell>
          <cell r="G108" t="str">
            <v>322205</v>
          </cell>
          <cell r="H108">
            <v>44013</v>
          </cell>
          <cell r="J108">
            <v>107.7</v>
          </cell>
          <cell r="O108">
            <v>1.65</v>
          </cell>
        </row>
        <row r="109">
          <cell r="C109" t="str">
            <v>HOSPITAL FERNANDO BEZERRA</v>
          </cell>
          <cell r="E109" t="str">
            <v>JOSE ROBERTO SILVA</v>
          </cell>
          <cell r="F109" t="str">
            <v>2 - Outros Profissionais da Saúde</v>
          </cell>
          <cell r="G109" t="str">
            <v>324115</v>
          </cell>
          <cell r="H109">
            <v>44013</v>
          </cell>
          <cell r="J109">
            <v>257.23</v>
          </cell>
          <cell r="O109">
            <v>9.5</v>
          </cell>
          <cell r="P109">
            <v>4</v>
          </cell>
        </row>
        <row r="110">
          <cell r="C110" t="str">
            <v>HOSPITAL FERNANDO BEZERRA</v>
          </cell>
          <cell r="E110" t="str">
            <v>MARIA DAS DORES DO NASCIMENTO</v>
          </cell>
          <cell r="F110" t="str">
            <v>2 - Outros Profissionais da Saúde</v>
          </cell>
          <cell r="G110" t="str">
            <v>322205</v>
          </cell>
          <cell r="H110">
            <v>44013</v>
          </cell>
          <cell r="J110">
            <v>123.03</v>
          </cell>
          <cell r="O110">
            <v>1.65</v>
          </cell>
        </row>
        <row r="111">
          <cell r="C111" t="str">
            <v>HOSPITAL FERNANDO BEZERRA</v>
          </cell>
          <cell r="E111" t="str">
            <v>CICERA JOSEFA DE CARVALHO</v>
          </cell>
          <cell r="F111" t="str">
            <v>2 - Outros Profissionais da Saúde</v>
          </cell>
          <cell r="G111" t="str">
            <v>322205</v>
          </cell>
          <cell r="H111">
            <v>44013</v>
          </cell>
          <cell r="J111">
            <v>107.7</v>
          </cell>
          <cell r="O111">
            <v>1.65</v>
          </cell>
        </row>
        <row r="112">
          <cell r="C112" t="str">
            <v>HOSPITAL FERNANDO BEZERRA</v>
          </cell>
          <cell r="E112" t="str">
            <v>DECI DE SOUZA DELMONDES</v>
          </cell>
          <cell r="F112" t="str">
            <v>3 - Administrativo</v>
          </cell>
          <cell r="G112" t="str">
            <v>513425</v>
          </cell>
          <cell r="H112">
            <v>44013</v>
          </cell>
          <cell r="J112">
            <v>102.77</v>
          </cell>
          <cell r="O112">
            <v>1.65</v>
          </cell>
        </row>
        <row r="113">
          <cell r="C113" t="str">
            <v>HOSPITAL FERNANDO BEZERRA</v>
          </cell>
          <cell r="E113" t="str">
            <v>DEBORA SOARES DA SILVA</v>
          </cell>
          <cell r="F113" t="str">
            <v>3 - Administrativo</v>
          </cell>
          <cell r="G113" t="str">
            <v>422105</v>
          </cell>
          <cell r="H113">
            <v>44013</v>
          </cell>
          <cell r="J113">
            <v>100.38</v>
          </cell>
          <cell r="M113">
            <v>10.45</v>
          </cell>
          <cell r="O113">
            <v>1.65</v>
          </cell>
          <cell r="U113">
            <v>64</v>
          </cell>
          <cell r="X113" t="str">
            <v>Auxílio Creche</v>
          </cell>
        </row>
        <row r="114">
          <cell r="C114" t="str">
            <v>HOSPITAL FERNANDO BEZERRA</v>
          </cell>
          <cell r="E114" t="str">
            <v>GILSON ALVES DA SILVA</v>
          </cell>
          <cell r="F114" t="str">
            <v>3 - Administrativo</v>
          </cell>
          <cell r="G114" t="str">
            <v>514320</v>
          </cell>
          <cell r="H114">
            <v>44013</v>
          </cell>
          <cell r="J114">
            <v>104.51</v>
          </cell>
          <cell r="M114">
            <v>10.45</v>
          </cell>
          <cell r="O114">
            <v>1.65</v>
          </cell>
        </row>
        <row r="115">
          <cell r="C115" t="str">
            <v>HOSPITAL FERNANDO BEZERRA</v>
          </cell>
          <cell r="E115" t="str">
            <v>MARICLEIDE ALCANTARA BRASIL</v>
          </cell>
          <cell r="F115" t="str">
            <v>2 - Outros Profissionais da Saúde</v>
          </cell>
          <cell r="G115" t="str">
            <v>322205</v>
          </cell>
          <cell r="H115">
            <v>44013</v>
          </cell>
          <cell r="J115">
            <v>146.97</v>
          </cell>
          <cell r="O115">
            <v>1.65</v>
          </cell>
        </row>
        <row r="116">
          <cell r="C116" t="str">
            <v>HOSPITAL FERNANDO BEZERRA</v>
          </cell>
          <cell r="E116" t="str">
            <v>ARCEU FILHO DA SILVA</v>
          </cell>
          <cell r="F116" t="str">
            <v>3 - Administrativo</v>
          </cell>
          <cell r="G116" t="str">
            <v>514310</v>
          </cell>
          <cell r="H116">
            <v>44013</v>
          </cell>
          <cell r="J116">
            <v>103.75</v>
          </cell>
          <cell r="M116">
            <v>10.85</v>
          </cell>
          <cell r="O116">
            <v>1.65</v>
          </cell>
        </row>
        <row r="117">
          <cell r="C117" t="str">
            <v>HOSPITAL FERNANDO BEZERRA</v>
          </cell>
          <cell r="E117" t="str">
            <v>MARIA SIRLENE MACEDO DE OLIVEIRA</v>
          </cell>
          <cell r="F117" t="str">
            <v>2 - Outros Profissionais da Saúde</v>
          </cell>
          <cell r="G117" t="str">
            <v>322205</v>
          </cell>
          <cell r="H117">
            <v>44013</v>
          </cell>
          <cell r="J117">
            <v>110.98</v>
          </cell>
          <cell r="O117">
            <v>1.65</v>
          </cell>
        </row>
        <row r="118">
          <cell r="C118" t="str">
            <v>HOSPITAL FERNANDO BEZERRA</v>
          </cell>
          <cell r="E118" t="str">
            <v>MICHEL GOMES DA SILVA</v>
          </cell>
          <cell r="F118" t="str">
            <v>2 - Outros Profissionais da Saúde</v>
          </cell>
          <cell r="G118" t="str">
            <v>322205</v>
          </cell>
          <cell r="H118">
            <v>44013</v>
          </cell>
          <cell r="J118">
            <v>0</v>
          </cell>
          <cell r="O118">
            <v>1.65</v>
          </cell>
        </row>
        <row r="119">
          <cell r="C119" t="str">
            <v>HOSPITAL FERNANDO BEZERRA</v>
          </cell>
          <cell r="E119" t="str">
            <v>OTAVIO AUGUSTO TAVARES PEDROSA CAVALCANTE</v>
          </cell>
          <cell r="F119" t="str">
            <v>1 - Médico</v>
          </cell>
          <cell r="G119" t="str">
            <v>225125</v>
          </cell>
          <cell r="H119">
            <v>44013</v>
          </cell>
          <cell r="J119">
            <v>891.26</v>
          </cell>
          <cell r="O119">
            <v>4</v>
          </cell>
        </row>
        <row r="120">
          <cell r="C120" t="str">
            <v>HOSPITAL FERNANDO BEZERRA</v>
          </cell>
          <cell r="E120" t="str">
            <v>MARIA DA CONCEICAO DA SILVA OLIVEIRA</v>
          </cell>
          <cell r="F120" t="str">
            <v>2 - Outros Profissionais da Saúde</v>
          </cell>
          <cell r="G120" t="str">
            <v>322205</v>
          </cell>
          <cell r="H120">
            <v>44013</v>
          </cell>
          <cell r="J120">
            <v>139.29</v>
          </cell>
          <cell r="O120">
            <v>1.65</v>
          </cell>
        </row>
        <row r="121">
          <cell r="C121" t="str">
            <v>HOSPITAL FERNANDO BEZERRA</v>
          </cell>
          <cell r="E121" t="str">
            <v>GILLEANE DE VASCONCELOS SILVA PEREIRA</v>
          </cell>
          <cell r="F121" t="str">
            <v>3 - Administrativo</v>
          </cell>
          <cell r="G121" t="str">
            <v>422105</v>
          </cell>
          <cell r="H121">
            <v>44013</v>
          </cell>
          <cell r="J121">
            <v>111.26</v>
          </cell>
          <cell r="M121">
            <v>10.45</v>
          </cell>
          <cell r="O121">
            <v>1.65</v>
          </cell>
        </row>
        <row r="122">
          <cell r="C122" t="str">
            <v>HOSPITAL FERNANDO BEZERRA</v>
          </cell>
          <cell r="E122" t="str">
            <v>GENILDO SOUZA LOPES</v>
          </cell>
          <cell r="F122" t="str">
            <v>3 - Administrativo</v>
          </cell>
          <cell r="G122" t="str">
            <v>313220</v>
          </cell>
          <cell r="H122">
            <v>44013</v>
          </cell>
          <cell r="J122">
            <v>196.74</v>
          </cell>
          <cell r="M122">
            <v>14.69</v>
          </cell>
          <cell r="O122">
            <v>1.65</v>
          </cell>
        </row>
        <row r="123">
          <cell r="C123" t="str">
            <v>HOSPITAL FERNANDO BEZERRA</v>
          </cell>
          <cell r="E123" t="str">
            <v>DAMIAO ALVES COIMBRA</v>
          </cell>
          <cell r="F123" t="str">
            <v>1 - Médico</v>
          </cell>
          <cell r="G123" t="str">
            <v>225125</v>
          </cell>
          <cell r="H123">
            <v>44013</v>
          </cell>
          <cell r="J123">
            <v>922.23</v>
          </cell>
          <cell r="O123">
            <v>4</v>
          </cell>
        </row>
        <row r="124">
          <cell r="C124" t="str">
            <v>HOSPITAL FERNANDO BEZERRA</v>
          </cell>
          <cell r="E124" t="str">
            <v>ELVANIA BATISTA DA SILVA BRITO</v>
          </cell>
          <cell r="F124" t="str">
            <v>3 - Administrativo</v>
          </cell>
          <cell r="G124" t="str">
            <v>514320</v>
          </cell>
          <cell r="H124">
            <v>44013</v>
          </cell>
          <cell r="J124">
            <v>121.51</v>
          </cell>
          <cell r="M124">
            <v>10.45</v>
          </cell>
          <cell r="O124">
            <v>1.65</v>
          </cell>
        </row>
        <row r="125">
          <cell r="C125" t="str">
            <v>HOSPITAL FERNANDO BEZERRA</v>
          </cell>
          <cell r="E125" t="str">
            <v>SONIA ROBELY DA SILVA PEREIRA</v>
          </cell>
          <cell r="F125" t="str">
            <v>2 - Outros Profissionais da Saúde</v>
          </cell>
          <cell r="G125" t="str">
            <v>223505</v>
          </cell>
          <cell r="H125">
            <v>44013</v>
          </cell>
          <cell r="J125">
            <v>460.7</v>
          </cell>
          <cell r="O125">
            <v>1.28</v>
          </cell>
          <cell r="U125">
            <v>1.64</v>
          </cell>
          <cell r="X125" t="str">
            <v>Auxílio Creche</v>
          </cell>
        </row>
        <row r="126">
          <cell r="C126" t="str">
            <v>HOSPITAL FERNANDO BEZERRA</v>
          </cell>
          <cell r="E126" t="str">
            <v>CARLITO ONOFRE DA SILVA FILHO</v>
          </cell>
          <cell r="F126" t="str">
            <v>1 - Médico</v>
          </cell>
          <cell r="G126" t="str">
            <v>225125</v>
          </cell>
          <cell r="H126">
            <v>44013</v>
          </cell>
          <cell r="J126">
            <v>891.26</v>
          </cell>
          <cell r="O126">
            <v>4</v>
          </cell>
        </row>
        <row r="127">
          <cell r="C127" t="str">
            <v>HOSPITAL FERNANDO BEZERRA</v>
          </cell>
          <cell r="E127" t="str">
            <v>MARIA LUIZA DE ANDRADE BATISTA</v>
          </cell>
          <cell r="F127" t="str">
            <v>2 - Outros Profissionais da Saúde</v>
          </cell>
          <cell r="G127" t="str">
            <v>322205</v>
          </cell>
          <cell r="H127">
            <v>44013</v>
          </cell>
          <cell r="J127">
            <v>118.65</v>
          </cell>
          <cell r="O127">
            <v>1.65</v>
          </cell>
        </row>
        <row r="128">
          <cell r="C128" t="str">
            <v>HOSPITAL FERNANDO BEZERRA</v>
          </cell>
          <cell r="E128" t="str">
            <v>MARIA LUCIA DE OLIVEIRA E SILVA</v>
          </cell>
          <cell r="F128" t="str">
            <v>3 - Administrativo</v>
          </cell>
          <cell r="G128" t="str">
            <v>521130</v>
          </cell>
          <cell r="H128">
            <v>44013</v>
          </cell>
          <cell r="J128">
            <v>107.48</v>
          </cell>
          <cell r="O128">
            <v>1.65</v>
          </cell>
        </row>
        <row r="129">
          <cell r="C129" t="str">
            <v>HOSPITAL FERNANDO BEZERRA</v>
          </cell>
          <cell r="E129" t="str">
            <v>NEIDE TEREZINHA RAMOS DA PAIXAO</v>
          </cell>
          <cell r="F129" t="str">
            <v>3 - Administrativo</v>
          </cell>
          <cell r="G129" t="str">
            <v>521130</v>
          </cell>
          <cell r="H129">
            <v>44013</v>
          </cell>
          <cell r="J129">
            <v>111.9</v>
          </cell>
          <cell r="O129">
            <v>1.65</v>
          </cell>
        </row>
        <row r="130">
          <cell r="C130" t="str">
            <v>HOSPITAL FERNANDO BEZERRA</v>
          </cell>
          <cell r="E130" t="str">
            <v>KATIA CRISTINA DA SILVA</v>
          </cell>
          <cell r="F130" t="str">
            <v>3 - Administrativo</v>
          </cell>
          <cell r="G130" t="str">
            <v>422105</v>
          </cell>
          <cell r="H130">
            <v>44013</v>
          </cell>
          <cell r="J130">
            <v>185.68</v>
          </cell>
          <cell r="O130">
            <v>1.65</v>
          </cell>
          <cell r="U130">
            <v>64</v>
          </cell>
          <cell r="X130" t="str">
            <v>Auxílio Creche</v>
          </cell>
        </row>
        <row r="131">
          <cell r="C131" t="str">
            <v>HOSPITAL FERNANDO BEZERRA</v>
          </cell>
          <cell r="E131" t="str">
            <v>FREDERICO MACHADO DE ALENCAR</v>
          </cell>
          <cell r="F131" t="str">
            <v>1 - Médico</v>
          </cell>
          <cell r="G131" t="str">
            <v>225125</v>
          </cell>
          <cell r="H131">
            <v>44013</v>
          </cell>
          <cell r="J131">
            <v>860.29</v>
          </cell>
          <cell r="O131">
            <v>4</v>
          </cell>
        </row>
        <row r="132">
          <cell r="C132" t="str">
            <v>HOSPITAL FERNANDO BEZERRA</v>
          </cell>
          <cell r="E132" t="str">
            <v>ARION JEON FILGUEIRA DE LIMA</v>
          </cell>
          <cell r="F132" t="str">
            <v>2 - Outros Profissionais da Saúde</v>
          </cell>
          <cell r="G132" t="str">
            <v>324115</v>
          </cell>
          <cell r="H132">
            <v>44013</v>
          </cell>
          <cell r="J132">
            <v>251.8</v>
          </cell>
          <cell r="O132">
            <v>9.5</v>
          </cell>
          <cell r="P132">
            <v>4</v>
          </cell>
        </row>
        <row r="133">
          <cell r="C133" t="str">
            <v>HOSPITAL FERNANDO BEZERRA</v>
          </cell>
          <cell r="E133" t="str">
            <v>ITALO BRITO ALENCAR ALVES</v>
          </cell>
          <cell r="F133" t="str">
            <v>1 - Médico</v>
          </cell>
          <cell r="G133" t="str">
            <v>225125</v>
          </cell>
          <cell r="H133">
            <v>44013</v>
          </cell>
          <cell r="J133">
            <v>790.08</v>
          </cell>
          <cell r="O133">
            <v>4</v>
          </cell>
        </row>
        <row r="134">
          <cell r="C134" t="str">
            <v>HOSPITAL FERNANDO BEZERRA</v>
          </cell>
          <cell r="E134" t="str">
            <v>JOAO VARELA ROCHA DE ALENCAR</v>
          </cell>
          <cell r="F134" t="str">
            <v>3 - Administrativo</v>
          </cell>
          <cell r="G134" t="str">
            <v>225125</v>
          </cell>
          <cell r="H134">
            <v>44013</v>
          </cell>
          <cell r="J134">
            <v>637.30999999999995</v>
          </cell>
          <cell r="M134">
            <v>8.9</v>
          </cell>
          <cell r="O134">
            <v>1.28</v>
          </cell>
          <cell r="U134">
            <v>111.48</v>
          </cell>
          <cell r="X134" t="str">
            <v>Auxílio Creche</v>
          </cell>
        </row>
        <row r="135">
          <cell r="C135" t="str">
            <v>HOSPITAL FERNANDO BEZERRA</v>
          </cell>
          <cell r="E135" t="str">
            <v>ADELMO SERGIO LAGE DE ALMEIDA</v>
          </cell>
          <cell r="F135" t="str">
            <v>1 - Médico</v>
          </cell>
          <cell r="G135" t="str">
            <v>225125</v>
          </cell>
          <cell r="H135">
            <v>44013</v>
          </cell>
          <cell r="J135">
            <v>891.27</v>
          </cell>
          <cell r="O135">
            <v>4</v>
          </cell>
        </row>
        <row r="136">
          <cell r="C136" t="str">
            <v>HOSPITAL FERNANDO BEZERRA</v>
          </cell>
          <cell r="E136" t="str">
            <v>LIVIA KAYRONY SANTOS DE ASSIS</v>
          </cell>
          <cell r="F136" t="str">
            <v>3 - Administrativo</v>
          </cell>
          <cell r="G136" t="str">
            <v>411010</v>
          </cell>
          <cell r="H136">
            <v>44013</v>
          </cell>
          <cell r="J136">
            <v>100.38</v>
          </cell>
          <cell r="M136">
            <v>10.45</v>
          </cell>
          <cell r="O136">
            <v>1.65</v>
          </cell>
          <cell r="U136">
            <v>64</v>
          </cell>
          <cell r="X136" t="str">
            <v>Auxílio Creche</v>
          </cell>
        </row>
        <row r="137">
          <cell r="C137" t="str">
            <v>HOSPITAL FERNANDO BEZERRA</v>
          </cell>
          <cell r="E137" t="str">
            <v>MARIA ILDA ALVES LOPES</v>
          </cell>
          <cell r="F137" t="str">
            <v>3 - Administrativo</v>
          </cell>
          <cell r="G137" t="str">
            <v>513505</v>
          </cell>
          <cell r="H137">
            <v>44013</v>
          </cell>
          <cell r="J137">
            <v>102.78</v>
          </cell>
          <cell r="O137">
            <v>1.65</v>
          </cell>
        </row>
        <row r="138">
          <cell r="C138" t="str">
            <v>HOSPITAL FERNANDO BEZERRA</v>
          </cell>
          <cell r="E138" t="str">
            <v>WED GENNYSON BEZERRA DE ALENCAR</v>
          </cell>
          <cell r="F138" t="str">
            <v>3 - Administrativo</v>
          </cell>
          <cell r="G138" t="str">
            <v>223405</v>
          </cell>
          <cell r="H138">
            <v>44013</v>
          </cell>
          <cell r="J138">
            <v>343.82</v>
          </cell>
          <cell r="O138">
            <v>1.65</v>
          </cell>
        </row>
        <row r="139">
          <cell r="C139" t="str">
            <v>HOSPITAL FERNANDO BEZERRA</v>
          </cell>
          <cell r="E139" t="str">
            <v>MARIA APARECIDA DA SILVA</v>
          </cell>
          <cell r="F139" t="str">
            <v>3 - Administrativo</v>
          </cell>
          <cell r="G139" t="str">
            <v>516405</v>
          </cell>
          <cell r="H139">
            <v>44013</v>
          </cell>
          <cell r="J139">
            <v>139.27000000000001</v>
          </cell>
          <cell r="O139">
            <v>1.65</v>
          </cell>
        </row>
        <row r="140">
          <cell r="C140" t="str">
            <v>HOSPITAL FERNANDO BEZERRA</v>
          </cell>
          <cell r="E140" t="str">
            <v>AGENOR NETO CARVALHO MACEDO</v>
          </cell>
          <cell r="F140" t="str">
            <v>3 - Administrativo</v>
          </cell>
          <cell r="G140" t="str">
            <v>515110</v>
          </cell>
          <cell r="H140">
            <v>44013</v>
          </cell>
          <cell r="J140">
            <v>198.35</v>
          </cell>
          <cell r="M140">
            <v>10.45</v>
          </cell>
          <cell r="O140">
            <v>1.65</v>
          </cell>
        </row>
        <row r="141">
          <cell r="C141" t="str">
            <v>HOSPITAL FERNANDO BEZERRA</v>
          </cell>
          <cell r="E141" t="str">
            <v>RITA DA SILVA ARAUJO SANTOS</v>
          </cell>
          <cell r="F141" t="str">
            <v>2 - Outros Profissionais da Saúde</v>
          </cell>
          <cell r="G141" t="str">
            <v>322205</v>
          </cell>
          <cell r="H141">
            <v>44013</v>
          </cell>
          <cell r="J141">
            <v>140.37</v>
          </cell>
          <cell r="O141">
            <v>1.65</v>
          </cell>
        </row>
        <row r="142">
          <cell r="C142" t="str">
            <v>HOSPITAL FERNANDO BEZERRA</v>
          </cell>
          <cell r="E142" t="str">
            <v>RAIMUNDO DOUGLAS PABLO RIBEIRO DE LIMA</v>
          </cell>
          <cell r="F142" t="str">
            <v>3 - Administrativo</v>
          </cell>
          <cell r="G142" t="str">
            <v>422105</v>
          </cell>
          <cell r="H142">
            <v>44013</v>
          </cell>
          <cell r="J142">
            <v>100.38</v>
          </cell>
          <cell r="O142">
            <v>1.65</v>
          </cell>
        </row>
        <row r="143">
          <cell r="C143" t="str">
            <v>HOSPITAL FERNANDO BEZERRA</v>
          </cell>
          <cell r="E143" t="str">
            <v>GERMONICA SIQUEIRA LIRA</v>
          </cell>
          <cell r="F143" t="str">
            <v>3 - Administrativo</v>
          </cell>
          <cell r="G143" t="str">
            <v>513425</v>
          </cell>
          <cell r="H143">
            <v>44013</v>
          </cell>
          <cell r="J143">
            <v>61.66</v>
          </cell>
          <cell r="O143">
            <v>1.65</v>
          </cell>
        </row>
        <row r="144">
          <cell r="C144" t="str">
            <v>HOSPITAL FERNANDO BEZERRA</v>
          </cell>
          <cell r="E144" t="str">
            <v>GILDEVANIA COELHO DE MELO GOMES</v>
          </cell>
          <cell r="F144" t="str">
            <v>1 - Médico</v>
          </cell>
          <cell r="G144" t="str">
            <v>225125</v>
          </cell>
          <cell r="H144">
            <v>44013</v>
          </cell>
          <cell r="J144">
            <v>1420.24</v>
          </cell>
          <cell r="O144">
            <v>4</v>
          </cell>
        </row>
        <row r="145">
          <cell r="C145" t="str">
            <v>HOSPITAL FERNANDO BEZERRA</v>
          </cell>
          <cell r="E145" t="str">
            <v>DAIANE MEDEIROS TAVARES</v>
          </cell>
          <cell r="F145" t="str">
            <v>2 - Outros Profissionais da Saúde</v>
          </cell>
          <cell r="G145" t="str">
            <v>223710</v>
          </cell>
          <cell r="H145">
            <v>44013</v>
          </cell>
          <cell r="J145">
            <v>331.6</v>
          </cell>
          <cell r="O145">
            <v>1.65</v>
          </cell>
          <cell r="U145">
            <v>103.28</v>
          </cell>
          <cell r="X145" t="str">
            <v>Auxílio Creche</v>
          </cell>
        </row>
        <row r="146">
          <cell r="C146" t="str">
            <v>HOSPITAL FERNANDO BEZERRA</v>
          </cell>
          <cell r="E146" t="str">
            <v>CICERA INGRACA DA SILVA</v>
          </cell>
          <cell r="F146" t="str">
            <v>3 - Administrativo</v>
          </cell>
          <cell r="G146" t="str">
            <v>513505</v>
          </cell>
          <cell r="H146">
            <v>44013</v>
          </cell>
          <cell r="J146">
            <v>102.78</v>
          </cell>
          <cell r="O146">
            <v>1.65</v>
          </cell>
        </row>
        <row r="147">
          <cell r="C147" t="str">
            <v>HOSPITAL FERNANDO BEZERRA</v>
          </cell>
          <cell r="E147" t="str">
            <v>MARIA DO SOCORRO RODRIGUES DE LIMA</v>
          </cell>
          <cell r="F147" t="str">
            <v>3 - Administrativo</v>
          </cell>
          <cell r="G147" t="str">
            <v>514320</v>
          </cell>
          <cell r="H147">
            <v>44013</v>
          </cell>
          <cell r="J147">
            <v>0</v>
          </cell>
          <cell r="O147">
            <v>1.65</v>
          </cell>
        </row>
        <row r="148">
          <cell r="C148" t="str">
            <v>HOSPITAL FERNANDO BEZERRA</v>
          </cell>
          <cell r="E148" t="str">
            <v>ERICSON JEAN SARAIVA MACEDO</v>
          </cell>
          <cell r="F148" t="str">
            <v>1 - Médico</v>
          </cell>
          <cell r="G148" t="str">
            <v>225125</v>
          </cell>
          <cell r="H148">
            <v>44013</v>
          </cell>
          <cell r="J148">
            <v>922.23</v>
          </cell>
          <cell r="O148">
            <v>4</v>
          </cell>
        </row>
        <row r="149">
          <cell r="C149" t="str">
            <v>HOSPITAL FERNANDO BEZERRA</v>
          </cell>
          <cell r="E149" t="str">
            <v>NATANAEL ALVES LOPES</v>
          </cell>
          <cell r="F149" t="str">
            <v>3 - Administrativo</v>
          </cell>
          <cell r="G149" t="str">
            <v>517420</v>
          </cell>
          <cell r="H149">
            <v>44013</v>
          </cell>
          <cell r="J149">
            <v>120.89</v>
          </cell>
          <cell r="O149">
            <v>1.65</v>
          </cell>
        </row>
        <row r="150">
          <cell r="C150" t="str">
            <v>HOSPITAL FERNANDO BEZERRA</v>
          </cell>
          <cell r="E150" t="str">
            <v>RAUL ALVES DE SIQUEIRA NETO</v>
          </cell>
          <cell r="F150" t="str">
            <v>1 - Médico</v>
          </cell>
          <cell r="G150" t="str">
            <v>225125</v>
          </cell>
          <cell r="H150">
            <v>44013</v>
          </cell>
          <cell r="J150">
            <v>1848.03</v>
          </cell>
          <cell r="O150">
            <v>4</v>
          </cell>
        </row>
        <row r="151">
          <cell r="C151" t="str">
            <v>HOSPITAL FERNANDO BEZERRA</v>
          </cell>
          <cell r="E151" t="str">
            <v>MARIA DE FATIMA DE MORAES SANTOS SILVA</v>
          </cell>
          <cell r="F151" t="str">
            <v>3 - Administrativo</v>
          </cell>
          <cell r="G151" t="str">
            <v>514320</v>
          </cell>
          <cell r="H151">
            <v>44013</v>
          </cell>
          <cell r="J151">
            <v>104.5</v>
          </cell>
          <cell r="O151">
            <v>1.65</v>
          </cell>
          <cell r="U151">
            <v>64</v>
          </cell>
          <cell r="X151" t="str">
            <v>Auxílio Creche</v>
          </cell>
        </row>
        <row r="152">
          <cell r="C152" t="str">
            <v>HOSPITAL FERNANDO BEZERRA</v>
          </cell>
          <cell r="E152" t="str">
            <v>VILMA MARIA PEREIRA TAVARES DE OLIVEIRA</v>
          </cell>
          <cell r="F152" t="str">
            <v>3 - Administrativo</v>
          </cell>
          <cell r="G152" t="str">
            <v>513505</v>
          </cell>
          <cell r="H152">
            <v>44013</v>
          </cell>
          <cell r="J152">
            <v>0</v>
          </cell>
          <cell r="O152">
            <v>1.65</v>
          </cell>
        </row>
        <row r="153">
          <cell r="C153" t="str">
            <v>HOSPITAL FERNANDO BEZERRA</v>
          </cell>
          <cell r="E153" t="str">
            <v>ADRIANA SIQUEIRA E SILVA</v>
          </cell>
          <cell r="F153" t="str">
            <v>2 - Outros Profissionais da Saúde</v>
          </cell>
          <cell r="G153" t="str">
            <v>223505</v>
          </cell>
          <cell r="H153">
            <v>44013</v>
          </cell>
          <cell r="J153">
            <v>248.59</v>
          </cell>
          <cell r="O153">
            <v>1.28</v>
          </cell>
          <cell r="U153">
            <v>111.48</v>
          </cell>
          <cell r="X153" t="str">
            <v>Auxílio Creche</v>
          </cell>
        </row>
        <row r="154">
          <cell r="C154" t="str">
            <v>HOSPITAL FERNANDO BEZERRA</v>
          </cell>
          <cell r="E154" t="str">
            <v>JOSE ARIONALDO TEIXEIRA DIAS</v>
          </cell>
          <cell r="F154" t="str">
            <v>1 - Médico</v>
          </cell>
          <cell r="G154" t="str">
            <v>225125</v>
          </cell>
          <cell r="H154">
            <v>44013</v>
          </cell>
          <cell r="J154">
            <v>922.23</v>
          </cell>
          <cell r="O154">
            <v>4</v>
          </cell>
        </row>
        <row r="155">
          <cell r="C155" t="str">
            <v>HOSPITAL FERNANDO BEZERRA</v>
          </cell>
          <cell r="E155" t="str">
            <v>WALDEANE MOREIRA DE OLIVEIRA</v>
          </cell>
          <cell r="F155" t="str">
            <v>3 - Administrativo</v>
          </cell>
          <cell r="G155" t="str">
            <v>422105</v>
          </cell>
          <cell r="H155">
            <v>44013</v>
          </cell>
          <cell r="J155">
            <v>100.38</v>
          </cell>
          <cell r="O155">
            <v>1.65</v>
          </cell>
        </row>
        <row r="156">
          <cell r="C156" t="str">
            <v>HOSPITAL FERNANDO BEZERRA</v>
          </cell>
          <cell r="E156" t="str">
            <v>JULIANA MARIA DIAS DA SILVA</v>
          </cell>
          <cell r="F156" t="str">
            <v>3 - Administrativo</v>
          </cell>
          <cell r="G156" t="str">
            <v>422105</v>
          </cell>
          <cell r="H156">
            <v>44013</v>
          </cell>
          <cell r="J156">
            <v>114.57</v>
          </cell>
          <cell r="O156">
            <v>1.65</v>
          </cell>
        </row>
        <row r="157">
          <cell r="C157" t="str">
            <v>HOSPITAL FERNANDO BEZERRA</v>
          </cell>
          <cell r="E157" t="str">
            <v>MICHELLE ARRUDA CAVALCANTE SILVA</v>
          </cell>
          <cell r="F157" t="str">
            <v>2 - Outros Profissionais da Saúde</v>
          </cell>
          <cell r="G157" t="str">
            <v>223505</v>
          </cell>
          <cell r="H157">
            <v>44013</v>
          </cell>
          <cell r="J157">
            <v>215.7</v>
          </cell>
          <cell r="O157">
            <v>1.28</v>
          </cell>
          <cell r="U157">
            <v>111.48</v>
          </cell>
          <cell r="X157" t="str">
            <v>Auxílio Creche</v>
          </cell>
        </row>
        <row r="158">
          <cell r="C158" t="str">
            <v>HOSPITAL FERNANDO BEZERRA</v>
          </cell>
          <cell r="E158" t="str">
            <v>RANIELLE FELIX DE ALENCAR</v>
          </cell>
          <cell r="F158" t="str">
            <v>3 - Administrativo</v>
          </cell>
          <cell r="G158" t="str">
            <v>513505</v>
          </cell>
          <cell r="H158">
            <v>44013</v>
          </cell>
          <cell r="J158">
            <v>117.76</v>
          </cell>
          <cell r="O158">
            <v>1.65</v>
          </cell>
        </row>
        <row r="159">
          <cell r="C159" t="str">
            <v>HOSPITAL FERNANDO BEZERRA</v>
          </cell>
          <cell r="E159" t="str">
            <v>MARIA ALEXANDRINA FERREIRA XAVIER</v>
          </cell>
          <cell r="F159" t="str">
            <v>3 - Administrativo</v>
          </cell>
          <cell r="G159" t="str">
            <v>514320</v>
          </cell>
          <cell r="H159">
            <v>44013</v>
          </cell>
          <cell r="J159">
            <v>104.51</v>
          </cell>
          <cell r="M159">
            <v>10.45</v>
          </cell>
          <cell r="O159">
            <v>1.65</v>
          </cell>
        </row>
        <row r="160">
          <cell r="C160" t="str">
            <v>HOSPITAL FERNANDO BEZERRA</v>
          </cell>
          <cell r="E160" t="str">
            <v>LUCIANA ALVES DA SILVA</v>
          </cell>
          <cell r="F160" t="str">
            <v>2 - Outros Profissionais da Saúde</v>
          </cell>
          <cell r="G160" t="str">
            <v>223505</v>
          </cell>
          <cell r="H160">
            <v>44013</v>
          </cell>
          <cell r="J160">
            <v>220.67</v>
          </cell>
          <cell r="O160">
            <v>1.28</v>
          </cell>
          <cell r="U160">
            <v>222.96</v>
          </cell>
          <cell r="X160" t="str">
            <v>Auxílio Creche</v>
          </cell>
        </row>
        <row r="161">
          <cell r="C161" t="str">
            <v>HOSPITAL FERNANDO BEZERRA</v>
          </cell>
          <cell r="E161" t="str">
            <v>MARIA ROSEILDA DA SILVA</v>
          </cell>
          <cell r="F161" t="str">
            <v>2 - Outros Profissionais da Saúde</v>
          </cell>
          <cell r="G161" t="str">
            <v>322205</v>
          </cell>
          <cell r="H161">
            <v>44013</v>
          </cell>
          <cell r="J161">
            <v>132.5</v>
          </cell>
          <cell r="O161">
            <v>1.65</v>
          </cell>
        </row>
        <row r="162">
          <cell r="C162" t="str">
            <v>HOSPITAL FERNANDO BEZERRA</v>
          </cell>
          <cell r="E162" t="str">
            <v>DEMETRIO DENYS DE HOLANDA</v>
          </cell>
          <cell r="F162" t="str">
            <v>2 - Outros Profissionais da Saúde</v>
          </cell>
          <cell r="G162" t="str">
            <v>223605</v>
          </cell>
          <cell r="H162">
            <v>44013</v>
          </cell>
          <cell r="J162">
            <v>248.01</v>
          </cell>
          <cell r="O162">
            <v>1.28</v>
          </cell>
        </row>
        <row r="163">
          <cell r="C163" t="str">
            <v>HOSPITAL FERNANDO BEZERRA</v>
          </cell>
          <cell r="E163" t="str">
            <v>GLEDSON BATISTA DE SA</v>
          </cell>
          <cell r="F163" t="str">
            <v>2 - Outros Profissionais da Saúde</v>
          </cell>
          <cell r="G163" t="str">
            <v>223505</v>
          </cell>
          <cell r="H163">
            <v>44013</v>
          </cell>
          <cell r="J163">
            <v>390.02</v>
          </cell>
          <cell r="O163">
            <v>1.28</v>
          </cell>
        </row>
        <row r="164">
          <cell r="C164" t="str">
            <v>HOSPITAL FERNANDO BEZERRA</v>
          </cell>
          <cell r="E164" t="str">
            <v>MARIA JOSE RODRIGUES DE LIMA</v>
          </cell>
          <cell r="F164" t="str">
            <v>3 - Administrativo</v>
          </cell>
          <cell r="G164" t="str">
            <v>514320</v>
          </cell>
          <cell r="H164">
            <v>44013</v>
          </cell>
          <cell r="J164">
            <v>104.51</v>
          </cell>
          <cell r="O164">
            <v>1.65</v>
          </cell>
        </row>
        <row r="165">
          <cell r="C165" t="str">
            <v>HOSPITAL FERNANDO BEZERRA</v>
          </cell>
          <cell r="E165" t="str">
            <v>FABIANA CARVALHO DE MACEDO</v>
          </cell>
          <cell r="F165" t="str">
            <v>2 - Outros Profissionais da Saúde</v>
          </cell>
          <cell r="G165" t="str">
            <v>322205</v>
          </cell>
          <cell r="H165">
            <v>44013</v>
          </cell>
          <cell r="J165">
            <v>0</v>
          </cell>
          <cell r="O165">
            <v>1.65</v>
          </cell>
        </row>
        <row r="166">
          <cell r="C166" t="str">
            <v>HOSPITAL FERNANDO BEZERRA</v>
          </cell>
          <cell r="E166" t="str">
            <v>FRANCISCA MARIA DA SILVA CARDOSO</v>
          </cell>
          <cell r="F166" t="str">
            <v>2 - Outros Profissionais da Saúde</v>
          </cell>
          <cell r="G166" t="str">
            <v>322205</v>
          </cell>
          <cell r="H166">
            <v>44013</v>
          </cell>
          <cell r="J166">
            <v>99.69</v>
          </cell>
          <cell r="O166">
            <v>1.65</v>
          </cell>
        </row>
        <row r="167">
          <cell r="C167" t="str">
            <v>HOSPITAL FERNANDO BEZERRA</v>
          </cell>
          <cell r="E167" t="str">
            <v>MARIA ZILMA DOS SANTOS HENRIQUE</v>
          </cell>
          <cell r="F167" t="str">
            <v>2 - Outros Profissionais da Saúde</v>
          </cell>
          <cell r="G167" t="str">
            <v>322205</v>
          </cell>
          <cell r="H167">
            <v>44013</v>
          </cell>
          <cell r="J167">
            <v>136.1</v>
          </cell>
          <cell r="M167">
            <v>10.83</v>
          </cell>
          <cell r="O167">
            <v>1.65</v>
          </cell>
        </row>
        <row r="168">
          <cell r="C168" t="str">
            <v>HOSPITAL FERNANDO BEZERRA</v>
          </cell>
          <cell r="E168" t="str">
            <v>IONE DUARTE PEREIRA</v>
          </cell>
          <cell r="F168" t="str">
            <v>2 - Outros Profissionais da Saúde</v>
          </cell>
          <cell r="G168" t="str">
            <v>322205</v>
          </cell>
          <cell r="H168">
            <v>44013</v>
          </cell>
          <cell r="J168">
            <v>133.72999999999999</v>
          </cell>
          <cell r="O168">
            <v>1.65</v>
          </cell>
        </row>
        <row r="169">
          <cell r="C169" t="str">
            <v>HOSPITAL FERNANDO BEZERRA</v>
          </cell>
          <cell r="E169" t="str">
            <v>PAULO HENRIQUE LOPES FERREIRA</v>
          </cell>
          <cell r="F169" t="str">
            <v>2 - Outros Profissionais da Saúde</v>
          </cell>
          <cell r="G169" t="str">
            <v>223505</v>
          </cell>
          <cell r="H169">
            <v>44013</v>
          </cell>
          <cell r="J169">
            <v>315.02</v>
          </cell>
          <cell r="O169">
            <v>1.28</v>
          </cell>
          <cell r="U169">
            <v>109.02</v>
          </cell>
          <cell r="X169" t="str">
            <v>Auxílio Creche</v>
          </cell>
        </row>
        <row r="170">
          <cell r="C170" t="str">
            <v>HOSPITAL FERNANDO BEZERRA</v>
          </cell>
          <cell r="E170" t="str">
            <v>ANA CLAUDIA DA SILVA SOUZA</v>
          </cell>
          <cell r="F170" t="str">
            <v>3 - Administrativo</v>
          </cell>
          <cell r="G170" t="str">
            <v>514320</v>
          </cell>
          <cell r="H170">
            <v>44013</v>
          </cell>
          <cell r="J170">
            <v>96.48</v>
          </cell>
          <cell r="M170">
            <v>10.45</v>
          </cell>
          <cell r="O170">
            <v>1.65</v>
          </cell>
          <cell r="U170">
            <v>128</v>
          </cell>
          <cell r="X170" t="str">
            <v>Auxílio Creche</v>
          </cell>
        </row>
        <row r="171">
          <cell r="C171" t="str">
            <v>HOSPITAL FERNANDO BEZERRA</v>
          </cell>
          <cell r="E171" t="str">
            <v>ESTEFANIA VIEIRA BARROS</v>
          </cell>
          <cell r="F171" t="str">
            <v>3 - Administrativo</v>
          </cell>
          <cell r="G171" t="str">
            <v>513505</v>
          </cell>
          <cell r="H171">
            <v>44013</v>
          </cell>
          <cell r="J171">
            <v>104</v>
          </cell>
          <cell r="O171">
            <v>1.65</v>
          </cell>
        </row>
        <row r="172">
          <cell r="C172" t="str">
            <v>HOSPITAL FERNANDO BEZERRA</v>
          </cell>
          <cell r="E172" t="str">
            <v>RAIMUNDA CARVALHO DE LUNA MATOS</v>
          </cell>
          <cell r="F172" t="str">
            <v>3 - Administrativo</v>
          </cell>
          <cell r="G172" t="str">
            <v>514320</v>
          </cell>
          <cell r="H172">
            <v>44013</v>
          </cell>
          <cell r="J172">
            <v>104.5</v>
          </cell>
          <cell r="M172">
            <v>10.45</v>
          </cell>
          <cell r="O172">
            <v>1.65</v>
          </cell>
        </row>
        <row r="173">
          <cell r="C173" t="str">
            <v>HOSPITAL FERNANDO BEZERRA</v>
          </cell>
          <cell r="E173" t="str">
            <v>DANILLA FERREIRA CAVALCANTI</v>
          </cell>
          <cell r="F173" t="str">
            <v>3 - Administrativo</v>
          </cell>
          <cell r="G173" t="str">
            <v>521130</v>
          </cell>
          <cell r="H173">
            <v>44013</v>
          </cell>
          <cell r="J173">
            <v>100.38</v>
          </cell>
          <cell r="M173">
            <v>10.45</v>
          </cell>
          <cell r="O173">
            <v>1.65</v>
          </cell>
          <cell r="U173">
            <v>128</v>
          </cell>
          <cell r="X173" t="str">
            <v>Auxílio Creche</v>
          </cell>
        </row>
        <row r="174">
          <cell r="C174" t="str">
            <v>HOSPITAL FERNANDO BEZERRA</v>
          </cell>
          <cell r="E174" t="str">
            <v>MARIA DE FATIMA FERREIRA DA SILVA</v>
          </cell>
          <cell r="F174" t="str">
            <v>2 - Outros Profissionais da Saúde</v>
          </cell>
          <cell r="G174" t="str">
            <v>322205</v>
          </cell>
          <cell r="H174">
            <v>44013</v>
          </cell>
          <cell r="J174">
            <v>142.05000000000001</v>
          </cell>
          <cell r="O174">
            <v>1.65</v>
          </cell>
        </row>
        <row r="175">
          <cell r="C175" t="str">
            <v>HOSPITAL FERNANDO BEZERRA</v>
          </cell>
          <cell r="E175" t="str">
            <v>JULYANA BARROS MARQUES</v>
          </cell>
          <cell r="F175" t="str">
            <v>3 - Administrativo</v>
          </cell>
          <cell r="G175" t="str">
            <v>422105</v>
          </cell>
          <cell r="H175">
            <v>44013</v>
          </cell>
          <cell r="J175">
            <v>100.38</v>
          </cell>
          <cell r="M175">
            <v>10.45</v>
          </cell>
          <cell r="O175">
            <v>1.65</v>
          </cell>
        </row>
        <row r="176">
          <cell r="C176" t="str">
            <v>HOSPITAL FERNANDO BEZERRA</v>
          </cell>
          <cell r="E176" t="str">
            <v>TAISLANY DA SILVA PEREIRA GOMES</v>
          </cell>
          <cell r="F176" t="str">
            <v>2 - Outros Profissionais da Saúde</v>
          </cell>
          <cell r="G176" t="str">
            <v>322205</v>
          </cell>
          <cell r="H176">
            <v>44013</v>
          </cell>
          <cell r="J176">
            <v>137.43</v>
          </cell>
          <cell r="O176">
            <v>1.65</v>
          </cell>
        </row>
        <row r="177">
          <cell r="C177" t="str">
            <v>HOSPITAL FERNANDO BEZERRA</v>
          </cell>
          <cell r="E177" t="str">
            <v>GRACILENE DE CASSIA RAMALHO LINS</v>
          </cell>
          <cell r="F177" t="str">
            <v>3 - Administrativo</v>
          </cell>
          <cell r="G177" t="str">
            <v>411010</v>
          </cell>
          <cell r="H177">
            <v>44013</v>
          </cell>
          <cell r="J177">
            <v>184.04</v>
          </cell>
          <cell r="O177">
            <v>1.65</v>
          </cell>
          <cell r="U177">
            <v>64</v>
          </cell>
          <cell r="X177" t="str">
            <v>Auxílio Creche</v>
          </cell>
        </row>
        <row r="178">
          <cell r="C178" t="str">
            <v>HOSPITAL FERNANDO BEZERRA</v>
          </cell>
          <cell r="E178" t="str">
            <v>MAYARA AMANDA DE OLIVEIRA</v>
          </cell>
          <cell r="F178" t="str">
            <v>2 - Outros Profissionais da Saúde</v>
          </cell>
          <cell r="G178" t="str">
            <v>223505</v>
          </cell>
          <cell r="H178">
            <v>44013</v>
          </cell>
          <cell r="J178">
            <v>308.17</v>
          </cell>
          <cell r="O178">
            <v>1.28</v>
          </cell>
        </row>
        <row r="179">
          <cell r="C179" t="str">
            <v>HOSPITAL FERNANDO BEZERRA</v>
          </cell>
          <cell r="E179" t="str">
            <v>GENI MARIA DOS SANTOS</v>
          </cell>
          <cell r="F179" t="str">
            <v>2 - Outros Profissionais da Saúde</v>
          </cell>
          <cell r="G179" t="str">
            <v>322205</v>
          </cell>
          <cell r="H179">
            <v>44013</v>
          </cell>
          <cell r="J179">
            <v>231.77</v>
          </cell>
          <cell r="O179">
            <v>1.65</v>
          </cell>
        </row>
        <row r="180">
          <cell r="C180" t="str">
            <v>HOSPITAL FERNANDO BEZERRA</v>
          </cell>
          <cell r="E180" t="str">
            <v>PEDRO MARLON GOMES MODESTO</v>
          </cell>
          <cell r="F180" t="str">
            <v>2 - Outros Profissionais da Saúde</v>
          </cell>
          <cell r="G180" t="str">
            <v>223505</v>
          </cell>
          <cell r="H180">
            <v>44013</v>
          </cell>
          <cell r="J180">
            <v>0</v>
          </cell>
          <cell r="O180">
            <v>1.28</v>
          </cell>
        </row>
        <row r="181">
          <cell r="C181" t="str">
            <v>HOSPITAL FERNANDO BEZERRA</v>
          </cell>
          <cell r="E181" t="str">
            <v>EVANEIDE GOMES FEITOSA</v>
          </cell>
          <cell r="F181" t="str">
            <v>2 - Outros Profissionais da Saúde</v>
          </cell>
          <cell r="G181" t="str">
            <v>322205</v>
          </cell>
          <cell r="H181">
            <v>44013</v>
          </cell>
          <cell r="J181">
            <v>121.39</v>
          </cell>
          <cell r="O181">
            <v>1.65</v>
          </cell>
        </row>
        <row r="182">
          <cell r="C182" t="str">
            <v>HOSPITAL FERNANDO BEZERRA</v>
          </cell>
          <cell r="E182" t="str">
            <v>ELIZANGELA VIANA DE SOUZA</v>
          </cell>
          <cell r="F182" t="str">
            <v>2 - Outros Profissionais da Saúde</v>
          </cell>
          <cell r="G182" t="str">
            <v>322205</v>
          </cell>
          <cell r="H182">
            <v>44013</v>
          </cell>
          <cell r="J182">
            <v>112.57</v>
          </cell>
          <cell r="M182">
            <v>10.47</v>
          </cell>
          <cell r="O182">
            <v>1.65</v>
          </cell>
        </row>
        <row r="183">
          <cell r="C183" t="str">
            <v>HOSPITAL FERNANDO BEZERRA</v>
          </cell>
          <cell r="E183" t="str">
            <v>ANTONIO RAIMUNDO PEREIRA DINIZ</v>
          </cell>
          <cell r="F183" t="str">
            <v>3 - Administrativo</v>
          </cell>
          <cell r="G183" t="str">
            <v>517420</v>
          </cell>
          <cell r="H183">
            <v>44013</v>
          </cell>
          <cell r="J183">
            <v>137.18</v>
          </cell>
          <cell r="O183">
            <v>1.65</v>
          </cell>
        </row>
        <row r="184">
          <cell r="C184" t="str">
            <v>HOSPITAL FERNANDO BEZERRA</v>
          </cell>
          <cell r="E184" t="str">
            <v>KALINY ANDREA DA SILVA</v>
          </cell>
          <cell r="F184" t="str">
            <v>2 - Outros Profissionais da Saúde</v>
          </cell>
          <cell r="G184" t="str">
            <v>322205</v>
          </cell>
          <cell r="H184">
            <v>44013</v>
          </cell>
          <cell r="J184">
            <v>108.6</v>
          </cell>
          <cell r="O184">
            <v>1.65</v>
          </cell>
          <cell r="U184">
            <v>64</v>
          </cell>
          <cell r="X184" t="str">
            <v>Auxílio Creche</v>
          </cell>
        </row>
        <row r="185">
          <cell r="C185" t="str">
            <v>HOSPITAL FERNANDO BEZERRA</v>
          </cell>
          <cell r="E185" t="str">
            <v>JUDERLANIO  BARRETO DO NASCIMENTO</v>
          </cell>
          <cell r="F185" t="str">
            <v>3 - Administrativo</v>
          </cell>
          <cell r="G185" t="str">
            <v>514320</v>
          </cell>
          <cell r="H185">
            <v>44013</v>
          </cell>
          <cell r="J185">
            <v>192.86</v>
          </cell>
          <cell r="O185">
            <v>1.65</v>
          </cell>
        </row>
        <row r="186">
          <cell r="C186" t="str">
            <v>HOSPITAL FERNANDO BEZERRA</v>
          </cell>
          <cell r="E186" t="str">
            <v>MAYARA DE MACEDO SOARES</v>
          </cell>
          <cell r="F186" t="str">
            <v>2 - Outros Profissionais da Saúde</v>
          </cell>
          <cell r="G186" t="str">
            <v>223605</v>
          </cell>
          <cell r="H186">
            <v>44013</v>
          </cell>
          <cell r="J186">
            <v>303.37</v>
          </cell>
          <cell r="O186">
            <v>1.28</v>
          </cell>
        </row>
        <row r="187">
          <cell r="C187" t="str">
            <v>HOSPITAL FERNANDO BEZERRA</v>
          </cell>
          <cell r="E187" t="str">
            <v>ELISANGELA FRANCA DE SOUZA SANTOS</v>
          </cell>
          <cell r="F187" t="str">
            <v>2 - Outros Profissionais da Saúde</v>
          </cell>
          <cell r="G187" t="str">
            <v>322205</v>
          </cell>
          <cell r="H187">
            <v>44013</v>
          </cell>
          <cell r="J187">
            <v>138.72999999999999</v>
          </cell>
          <cell r="O187">
            <v>1.65</v>
          </cell>
        </row>
        <row r="188">
          <cell r="C188" t="str">
            <v>HOSPITAL FERNANDO BEZERRA</v>
          </cell>
          <cell r="E188" t="str">
            <v>FLAVIA MARIA SOARES DE ARAUJO</v>
          </cell>
          <cell r="F188" t="str">
            <v>3 - Administrativo</v>
          </cell>
          <cell r="G188" t="str">
            <v>252210</v>
          </cell>
          <cell r="H188">
            <v>44013</v>
          </cell>
          <cell r="J188">
            <v>253.14</v>
          </cell>
          <cell r="O188">
            <v>1.65</v>
          </cell>
        </row>
        <row r="189">
          <cell r="C189" t="str">
            <v>HOSPITAL FERNANDO BEZERRA</v>
          </cell>
          <cell r="E189" t="str">
            <v>FABIA CRISTINA COELHO</v>
          </cell>
          <cell r="F189" t="str">
            <v>2 - Outros Profissionais da Saúde</v>
          </cell>
          <cell r="G189" t="str">
            <v>322205</v>
          </cell>
          <cell r="H189">
            <v>44013</v>
          </cell>
          <cell r="J189">
            <v>134.96</v>
          </cell>
          <cell r="O189">
            <v>1.65</v>
          </cell>
          <cell r="U189">
            <v>64</v>
          </cell>
          <cell r="X189" t="str">
            <v>Auxílio Creche</v>
          </cell>
        </row>
        <row r="190">
          <cell r="C190" t="str">
            <v>HOSPITAL FERNANDO BEZERRA</v>
          </cell>
          <cell r="E190" t="str">
            <v>ANTONIO LAZARO DELMONDES MENDES</v>
          </cell>
          <cell r="F190" t="str">
            <v>3 - Administrativo</v>
          </cell>
          <cell r="G190" t="str">
            <v>515110</v>
          </cell>
          <cell r="H190">
            <v>44013</v>
          </cell>
          <cell r="J190">
            <v>140.44</v>
          </cell>
          <cell r="M190">
            <v>10.45</v>
          </cell>
          <cell r="O190">
            <v>1.65</v>
          </cell>
        </row>
        <row r="191">
          <cell r="C191" t="str">
            <v>HOSPITAL FERNANDO BEZERRA</v>
          </cell>
          <cell r="E191" t="str">
            <v>LUZANIRA SOUZA LEITE</v>
          </cell>
          <cell r="F191" t="str">
            <v>3 - Administrativo</v>
          </cell>
          <cell r="G191" t="str">
            <v>514320</v>
          </cell>
          <cell r="H191">
            <v>44013</v>
          </cell>
          <cell r="J191">
            <v>121.23</v>
          </cell>
          <cell r="O191">
            <v>1.65</v>
          </cell>
        </row>
        <row r="192">
          <cell r="C192" t="str">
            <v>HOSPITAL FERNANDO BEZERRA</v>
          </cell>
          <cell r="E192" t="str">
            <v>ISLANIO MARINHO DE SA</v>
          </cell>
          <cell r="F192" t="str">
            <v>3 - Administrativo</v>
          </cell>
          <cell r="G192" t="str">
            <v>514320</v>
          </cell>
          <cell r="H192">
            <v>44013</v>
          </cell>
          <cell r="J192">
            <v>121.22</v>
          </cell>
          <cell r="O192">
            <v>1.65</v>
          </cell>
        </row>
        <row r="193">
          <cell r="C193" t="str">
            <v>HOSPITAL FERNANDO BEZERRA</v>
          </cell>
          <cell r="E193" t="str">
            <v>ROSEANE DE SA AMARAL</v>
          </cell>
          <cell r="F193" t="str">
            <v>3 - Administrativo</v>
          </cell>
          <cell r="G193" t="str">
            <v>513505</v>
          </cell>
          <cell r="H193">
            <v>44013</v>
          </cell>
          <cell r="J193">
            <v>102.78</v>
          </cell>
          <cell r="O193">
            <v>1.65</v>
          </cell>
        </row>
        <row r="194">
          <cell r="C194" t="str">
            <v>HOSPITAL FERNANDO BEZERRA</v>
          </cell>
          <cell r="E194" t="str">
            <v>JOSINAIDE MARIA DE MOURA</v>
          </cell>
          <cell r="F194" t="str">
            <v>3 - Administrativo</v>
          </cell>
          <cell r="G194" t="str">
            <v>410105</v>
          </cell>
          <cell r="H194">
            <v>44013</v>
          </cell>
          <cell r="J194">
            <v>165.42</v>
          </cell>
          <cell r="M194">
            <v>14.86</v>
          </cell>
          <cell r="O194">
            <v>1.65</v>
          </cell>
        </row>
        <row r="195">
          <cell r="C195" t="str">
            <v>HOSPITAL FERNANDO BEZERRA</v>
          </cell>
          <cell r="E195" t="str">
            <v>ROMILDO ALVES DA SILVA</v>
          </cell>
          <cell r="F195" t="str">
            <v>3 - Administrativo</v>
          </cell>
          <cell r="G195" t="str">
            <v>782305</v>
          </cell>
          <cell r="H195">
            <v>44013</v>
          </cell>
          <cell r="J195">
            <v>117.97</v>
          </cell>
          <cell r="O195">
            <v>1.81</v>
          </cell>
        </row>
        <row r="196">
          <cell r="C196" t="str">
            <v>HOSPITAL FERNANDO BEZERRA</v>
          </cell>
          <cell r="E196" t="str">
            <v>ROZILENE DE SOUZA ARAUJO</v>
          </cell>
          <cell r="F196" t="str">
            <v>2 - Outros Profissionais da Saúde</v>
          </cell>
          <cell r="G196" t="str">
            <v>322205</v>
          </cell>
          <cell r="H196">
            <v>44013</v>
          </cell>
          <cell r="J196">
            <v>124.13</v>
          </cell>
          <cell r="O196">
            <v>1.65</v>
          </cell>
          <cell r="U196">
            <v>64</v>
          </cell>
          <cell r="X196" t="str">
            <v>Auxílio Creche</v>
          </cell>
        </row>
        <row r="197">
          <cell r="C197" t="str">
            <v>HOSPITAL FERNANDO BEZERRA</v>
          </cell>
          <cell r="E197" t="str">
            <v>ELAINE CRISTINA SILVA SIQUEIRA</v>
          </cell>
          <cell r="F197" t="str">
            <v>2 - Outros Profissionais da Saúde</v>
          </cell>
          <cell r="G197" t="str">
            <v>322205</v>
          </cell>
          <cell r="H197">
            <v>44013</v>
          </cell>
          <cell r="J197">
            <v>123.03</v>
          </cell>
          <cell r="O197">
            <v>1.65</v>
          </cell>
        </row>
        <row r="198">
          <cell r="C198" t="str">
            <v>HOSPITAL FERNANDO BEZERRA</v>
          </cell>
          <cell r="E198" t="str">
            <v>MARIO FELIPE DA CRUZ</v>
          </cell>
          <cell r="F198" t="str">
            <v>2 - Outros Profissionais da Saúde</v>
          </cell>
          <cell r="G198" t="str">
            <v>223505</v>
          </cell>
          <cell r="H198">
            <v>44013</v>
          </cell>
          <cell r="J198">
            <v>312.56</v>
          </cell>
          <cell r="O198">
            <v>1.28</v>
          </cell>
        </row>
        <row r="199">
          <cell r="C199" t="str">
            <v>HOSPITAL FERNANDO BEZERRA</v>
          </cell>
          <cell r="E199" t="str">
            <v>MARIA DO SOCORRO SILVA ALENCAR</v>
          </cell>
          <cell r="F199" t="str">
            <v>2 - Outros Profissionais da Saúde</v>
          </cell>
          <cell r="G199" t="str">
            <v>322205</v>
          </cell>
          <cell r="H199">
            <v>44013</v>
          </cell>
          <cell r="J199">
            <v>128.47</v>
          </cell>
          <cell r="M199">
            <v>12.46</v>
          </cell>
          <cell r="O199">
            <v>1.65</v>
          </cell>
        </row>
        <row r="200">
          <cell r="C200" t="str">
            <v>HOSPITAL FERNANDO BEZERRA</v>
          </cell>
          <cell r="E200" t="str">
            <v>GILZA DE SOUZA LOPES</v>
          </cell>
          <cell r="F200" t="str">
            <v>3 - Administrativo</v>
          </cell>
          <cell r="G200" t="str">
            <v>516405</v>
          </cell>
          <cell r="H200">
            <v>44013</v>
          </cell>
          <cell r="J200">
            <v>139.82</v>
          </cell>
          <cell r="M200">
            <v>10.45</v>
          </cell>
          <cell r="O200">
            <v>1.65</v>
          </cell>
        </row>
        <row r="201">
          <cell r="C201" t="str">
            <v>HOSPITAL FERNANDO BEZERRA</v>
          </cell>
          <cell r="E201" t="str">
            <v xml:space="preserve">DEOCLECIANO LINO OLIVEIRA </v>
          </cell>
          <cell r="F201" t="str">
            <v>2 - Outros Profissionais da Saúde</v>
          </cell>
          <cell r="G201" t="str">
            <v>223505</v>
          </cell>
          <cell r="H201">
            <v>44013</v>
          </cell>
          <cell r="J201">
            <v>231.79</v>
          </cell>
          <cell r="O201">
            <v>1.28</v>
          </cell>
          <cell r="U201">
            <v>4.92</v>
          </cell>
          <cell r="X201" t="str">
            <v>Auxílio Creche</v>
          </cell>
        </row>
        <row r="202">
          <cell r="C202" t="str">
            <v>HOSPITAL FERNANDO BEZERRA</v>
          </cell>
          <cell r="E202" t="str">
            <v>RITA DE KACIA DE CASTRO BARROS AGRA</v>
          </cell>
          <cell r="F202" t="str">
            <v>2 - Outros Profissionais da Saúde</v>
          </cell>
          <cell r="G202" t="str">
            <v>223505</v>
          </cell>
          <cell r="H202">
            <v>44013</v>
          </cell>
          <cell r="J202">
            <v>228.91</v>
          </cell>
          <cell r="M202">
            <v>3.08</v>
          </cell>
          <cell r="O202">
            <v>1.28</v>
          </cell>
        </row>
        <row r="203">
          <cell r="C203" t="str">
            <v>HOSPITAL FERNANDO BEZERRA</v>
          </cell>
          <cell r="E203" t="str">
            <v>DANILO VIEIRA ALVES</v>
          </cell>
          <cell r="F203" t="str">
            <v>3 - Administrativo</v>
          </cell>
          <cell r="G203" t="str">
            <v>411010</v>
          </cell>
          <cell r="H203">
            <v>44013</v>
          </cell>
          <cell r="J203">
            <v>169.93</v>
          </cell>
          <cell r="M203">
            <v>14.86</v>
          </cell>
          <cell r="O203">
            <v>1.65</v>
          </cell>
        </row>
        <row r="204">
          <cell r="C204" t="str">
            <v>HOSPITAL FERNANDO BEZERRA</v>
          </cell>
          <cell r="E204" t="str">
            <v>CARLA CRISTINA DE SA COUTINHO</v>
          </cell>
          <cell r="F204" t="str">
            <v>3 - Administrativo</v>
          </cell>
          <cell r="G204" t="str">
            <v>422105</v>
          </cell>
          <cell r="H204">
            <v>44013</v>
          </cell>
          <cell r="J204">
            <v>144.58000000000001</v>
          </cell>
          <cell r="M204">
            <v>15.71</v>
          </cell>
          <cell r="O204">
            <v>1.65</v>
          </cell>
          <cell r="U204">
            <v>64</v>
          </cell>
          <cell r="X204" t="str">
            <v>Auxílio Creche</v>
          </cell>
        </row>
        <row r="205">
          <cell r="C205" t="str">
            <v>HOSPITAL FERNANDO BEZERRA</v>
          </cell>
          <cell r="E205" t="str">
            <v>ATAYDYS DA MOTA LEITE</v>
          </cell>
          <cell r="F205" t="str">
            <v>3 - Administrativo</v>
          </cell>
          <cell r="G205" t="str">
            <v>514310</v>
          </cell>
          <cell r="H205">
            <v>44013</v>
          </cell>
          <cell r="J205">
            <v>103.74</v>
          </cell>
          <cell r="M205">
            <v>10.85</v>
          </cell>
          <cell r="O205">
            <v>1.65</v>
          </cell>
        </row>
        <row r="206">
          <cell r="C206" t="str">
            <v>HOSPITAL FERNANDO BEZERRA</v>
          </cell>
          <cell r="E206" t="str">
            <v>GENICLEIA DE SOUZA MONTEIRO</v>
          </cell>
          <cell r="F206" t="str">
            <v>3 - Administrativo</v>
          </cell>
          <cell r="G206" t="str">
            <v>516405</v>
          </cell>
          <cell r="H206">
            <v>44013</v>
          </cell>
          <cell r="J206">
            <v>121.22</v>
          </cell>
          <cell r="M206">
            <v>10.45</v>
          </cell>
          <cell r="O206">
            <v>1.65</v>
          </cell>
          <cell r="U206">
            <v>128</v>
          </cell>
          <cell r="X206" t="str">
            <v>Auxílio Creche</v>
          </cell>
        </row>
        <row r="207">
          <cell r="C207" t="str">
            <v>HOSPITAL FERNANDO BEZERRA</v>
          </cell>
          <cell r="E207" t="str">
            <v>EDILEIDE JORDAO DE VASCONCELOS FREIRE</v>
          </cell>
          <cell r="F207" t="str">
            <v>3 - Administrativo</v>
          </cell>
          <cell r="G207" t="str">
            <v>422105</v>
          </cell>
          <cell r="H207">
            <v>44013</v>
          </cell>
          <cell r="J207">
            <v>192.98</v>
          </cell>
          <cell r="M207">
            <v>7.43</v>
          </cell>
          <cell r="O207">
            <v>1.65</v>
          </cell>
        </row>
        <row r="208">
          <cell r="C208" t="str">
            <v>HOSPITAL FERNANDO BEZERRA</v>
          </cell>
          <cell r="E208" t="str">
            <v>ERBERT CLEBER MORENO BEZERRA</v>
          </cell>
          <cell r="F208" t="str">
            <v>2 - Outros Profissionais da Saúde</v>
          </cell>
          <cell r="G208" t="str">
            <v>322605</v>
          </cell>
          <cell r="H208">
            <v>44013</v>
          </cell>
          <cell r="J208">
            <v>114.58</v>
          </cell>
          <cell r="M208">
            <v>10.62</v>
          </cell>
          <cell r="O208">
            <v>1.65</v>
          </cell>
        </row>
        <row r="209">
          <cell r="C209" t="str">
            <v>HOSPITAL FERNANDO BEZERRA</v>
          </cell>
          <cell r="E209" t="str">
            <v>FABIA MARIA GONCALVES PEREIRA</v>
          </cell>
          <cell r="F209" t="str">
            <v>2 - Outros Profissionais da Saúde</v>
          </cell>
          <cell r="G209" t="str">
            <v>223505</v>
          </cell>
          <cell r="H209">
            <v>44013</v>
          </cell>
          <cell r="J209">
            <v>238.49</v>
          </cell>
          <cell r="M209">
            <v>3.08</v>
          </cell>
          <cell r="O209">
            <v>1.28</v>
          </cell>
        </row>
        <row r="210">
          <cell r="C210" t="str">
            <v>HOSPITAL FERNANDO BEZERRA</v>
          </cell>
          <cell r="E210" t="str">
            <v>ZENEILTON GRANJA DE PAULO</v>
          </cell>
          <cell r="F210" t="str">
            <v>3 - Administrativo</v>
          </cell>
          <cell r="G210" t="str">
            <v>142520</v>
          </cell>
          <cell r="H210">
            <v>44013</v>
          </cell>
          <cell r="J210">
            <v>235.5</v>
          </cell>
          <cell r="M210">
            <v>7.43</v>
          </cell>
          <cell r="O210">
            <v>1.65</v>
          </cell>
        </row>
        <row r="211">
          <cell r="C211" t="str">
            <v>HOSPITAL FERNANDO BEZERRA</v>
          </cell>
          <cell r="E211" t="str">
            <v>MARIA DO SOCORRO SILVA</v>
          </cell>
          <cell r="F211" t="str">
            <v>2 - Outros Profissionais da Saúde</v>
          </cell>
          <cell r="G211" t="str">
            <v>322205</v>
          </cell>
          <cell r="H211">
            <v>44013</v>
          </cell>
          <cell r="J211">
            <v>107.7</v>
          </cell>
          <cell r="M211">
            <v>10.83</v>
          </cell>
          <cell r="O211">
            <v>1.65</v>
          </cell>
        </row>
        <row r="212">
          <cell r="C212" t="str">
            <v>HOSPITAL FERNANDO BEZERRA</v>
          </cell>
          <cell r="E212" t="str">
            <v>FRANCISCA TEXEIRA DELMONDES SOARES</v>
          </cell>
          <cell r="F212" t="str">
            <v>2 - Outros Profissionais da Saúde</v>
          </cell>
          <cell r="G212" t="str">
            <v>322205</v>
          </cell>
          <cell r="H212">
            <v>44013</v>
          </cell>
          <cell r="J212">
            <v>134.66999999999999</v>
          </cell>
          <cell r="M212">
            <v>10.83</v>
          </cell>
          <cell r="O212">
            <v>1.65</v>
          </cell>
        </row>
        <row r="213">
          <cell r="C213" t="str">
            <v>HOSPITAL FERNANDO BEZERRA</v>
          </cell>
          <cell r="E213" t="str">
            <v>RAIMUNDA FRANCINEIDE ALEXANDRE DA SILVA REIS</v>
          </cell>
          <cell r="F213" t="str">
            <v>2 - Outros Profissionais da Saúde</v>
          </cell>
          <cell r="G213" t="str">
            <v>322205</v>
          </cell>
          <cell r="H213">
            <v>44013</v>
          </cell>
          <cell r="J213">
            <v>114.13</v>
          </cell>
          <cell r="M213">
            <v>10.47</v>
          </cell>
          <cell r="O213">
            <v>1.65</v>
          </cell>
        </row>
        <row r="214">
          <cell r="C214" t="str">
            <v>HOSPITAL FERNANDO BEZERRA</v>
          </cell>
          <cell r="E214" t="str">
            <v>MARIA DO SOCORRO SANTOS COSTA</v>
          </cell>
          <cell r="F214" t="str">
            <v>2 - Outros Profissionais da Saúde</v>
          </cell>
          <cell r="G214" t="str">
            <v>322205</v>
          </cell>
          <cell r="H214">
            <v>44013</v>
          </cell>
          <cell r="J214">
            <v>107.7</v>
          </cell>
          <cell r="O214">
            <v>1.65</v>
          </cell>
        </row>
        <row r="215">
          <cell r="C215" t="str">
            <v>HOSPITAL FERNANDO BEZERRA</v>
          </cell>
          <cell r="E215" t="str">
            <v>VALMEIRY SILVA ANDRADE</v>
          </cell>
          <cell r="F215" t="str">
            <v>2 - Outros Profissionais da Saúde</v>
          </cell>
          <cell r="G215" t="str">
            <v>322205</v>
          </cell>
          <cell r="H215">
            <v>44013</v>
          </cell>
          <cell r="J215">
            <v>124.13</v>
          </cell>
          <cell r="M215">
            <v>10.83</v>
          </cell>
          <cell r="O215">
            <v>1.65</v>
          </cell>
        </row>
        <row r="216">
          <cell r="C216" t="str">
            <v>HOSPITAL FERNANDO BEZERRA</v>
          </cell>
          <cell r="E216" t="str">
            <v>EDJA MARIA ULYSSES ARAUJO MEDEIROS</v>
          </cell>
          <cell r="F216" t="str">
            <v>2 - Outros Profissionais da Saúde</v>
          </cell>
          <cell r="G216" t="str">
            <v>322205</v>
          </cell>
          <cell r="H216">
            <v>44013</v>
          </cell>
          <cell r="J216">
            <v>117.57</v>
          </cell>
          <cell r="M216">
            <v>10.83</v>
          </cell>
          <cell r="O216">
            <v>1.65</v>
          </cell>
        </row>
        <row r="217">
          <cell r="C217" t="str">
            <v>HOSPITAL FERNANDO BEZERRA</v>
          </cell>
          <cell r="E217" t="str">
            <v>FRANCISCA ERINEIDE DE CARVALHO SOUZA</v>
          </cell>
          <cell r="F217" t="str">
            <v>2 - Outros Profissionais da Saúde</v>
          </cell>
          <cell r="G217" t="str">
            <v>322205</v>
          </cell>
          <cell r="H217">
            <v>44013</v>
          </cell>
          <cell r="J217">
            <v>68.66</v>
          </cell>
          <cell r="O217">
            <v>1.65</v>
          </cell>
        </row>
        <row r="218">
          <cell r="C218" t="str">
            <v>HOSPITAL FERNANDO BEZERRA</v>
          </cell>
          <cell r="E218" t="str">
            <v>MARIA NEIRES BEZERRA DE OLIVEIRA</v>
          </cell>
          <cell r="F218" t="str">
            <v>2 - Outros Profissionais da Saúde</v>
          </cell>
          <cell r="G218" t="str">
            <v>322205</v>
          </cell>
          <cell r="H218">
            <v>44013</v>
          </cell>
          <cell r="J218">
            <v>0</v>
          </cell>
          <cell r="O218">
            <v>1.65</v>
          </cell>
        </row>
        <row r="219">
          <cell r="C219" t="str">
            <v>HOSPITAL FERNANDO BEZERRA</v>
          </cell>
          <cell r="E219" t="str">
            <v>EUDILENE PINHEIRO DE CARVALHO SILVA</v>
          </cell>
          <cell r="F219" t="str">
            <v>2 - Outros Profissionais da Saúde</v>
          </cell>
          <cell r="G219" t="str">
            <v>322205</v>
          </cell>
          <cell r="H219">
            <v>44013</v>
          </cell>
          <cell r="J219">
            <v>113.46</v>
          </cell>
          <cell r="M219">
            <v>10.83</v>
          </cell>
          <cell r="O219">
            <v>1.65</v>
          </cell>
        </row>
        <row r="220">
          <cell r="C220" t="str">
            <v>HOSPITAL FERNANDO BEZERRA</v>
          </cell>
          <cell r="E220" t="str">
            <v>MARIA DO SOCORRO DA SILVA</v>
          </cell>
          <cell r="F220" t="str">
            <v>2 - Outros Profissionais da Saúde</v>
          </cell>
          <cell r="G220" t="str">
            <v>322205</v>
          </cell>
          <cell r="H220">
            <v>44013</v>
          </cell>
          <cell r="J220">
            <v>129.87</v>
          </cell>
          <cell r="M220">
            <v>10.83</v>
          </cell>
          <cell r="O220">
            <v>1.65</v>
          </cell>
        </row>
        <row r="221">
          <cell r="C221" t="str">
            <v>HOSPITAL FERNANDO BEZERRA</v>
          </cell>
          <cell r="E221" t="str">
            <v>EDNA MARIA DOS SANTOS SILVA</v>
          </cell>
          <cell r="F221" t="str">
            <v>2 - Outros Profissionais da Saúde</v>
          </cell>
          <cell r="G221" t="str">
            <v>322205</v>
          </cell>
          <cell r="H221">
            <v>44013</v>
          </cell>
          <cell r="J221">
            <v>109.9</v>
          </cell>
          <cell r="M221">
            <v>10.83</v>
          </cell>
          <cell r="O221">
            <v>1.65</v>
          </cell>
        </row>
        <row r="222">
          <cell r="C222" t="str">
            <v>HOSPITAL FERNANDO BEZERRA</v>
          </cell>
          <cell r="E222" t="str">
            <v>JUCELI ALVES DE CARVALHO TAVARES</v>
          </cell>
          <cell r="F222" t="str">
            <v>2 - Outros Profissionais da Saúde</v>
          </cell>
          <cell r="G222" t="str">
            <v>322205</v>
          </cell>
          <cell r="H222">
            <v>44013</v>
          </cell>
          <cell r="J222">
            <v>107.71</v>
          </cell>
          <cell r="M222">
            <v>10.83</v>
          </cell>
          <cell r="O222">
            <v>1.65</v>
          </cell>
        </row>
        <row r="223">
          <cell r="C223" t="str">
            <v>HOSPITAL FERNANDO BEZERRA</v>
          </cell>
          <cell r="E223" t="str">
            <v>CHARLIANE NASCIMENTO PEREIRA</v>
          </cell>
          <cell r="F223" t="str">
            <v>3 - Administrativo</v>
          </cell>
          <cell r="G223" t="str">
            <v>517420</v>
          </cell>
          <cell r="H223">
            <v>44013</v>
          </cell>
          <cell r="J223">
            <v>134.5</v>
          </cell>
          <cell r="M223">
            <v>12.88</v>
          </cell>
          <cell r="O223">
            <v>1.65</v>
          </cell>
          <cell r="U223">
            <v>64</v>
          </cell>
          <cell r="X223" t="str">
            <v>Auxílio Creche</v>
          </cell>
        </row>
        <row r="224">
          <cell r="C224" t="str">
            <v>HOSPITAL FERNANDO BEZERRA</v>
          </cell>
          <cell r="E224" t="str">
            <v>GILDENE BATISTA DE SA</v>
          </cell>
          <cell r="F224" t="str">
            <v>2 - Outros Profissionais da Saúde</v>
          </cell>
          <cell r="G224" t="str">
            <v>251605</v>
          </cell>
          <cell r="H224">
            <v>44013</v>
          </cell>
          <cell r="J224">
            <v>171.47</v>
          </cell>
          <cell r="O224">
            <v>1.65</v>
          </cell>
        </row>
        <row r="225">
          <cell r="C225" t="str">
            <v>HOSPITAL FERNANDO BEZERRA</v>
          </cell>
          <cell r="E225" t="str">
            <v>JOSIMAR PEREIRA DA SILVA</v>
          </cell>
          <cell r="F225" t="str">
            <v>3 - Administrativo</v>
          </cell>
          <cell r="G225" t="str">
            <v>782305</v>
          </cell>
          <cell r="H225">
            <v>44013</v>
          </cell>
          <cell r="J225">
            <v>127.95</v>
          </cell>
          <cell r="M225">
            <v>13.06</v>
          </cell>
          <cell r="O225">
            <v>1.81</v>
          </cell>
        </row>
        <row r="226">
          <cell r="C226" t="str">
            <v>HOSPITAL FERNANDO BEZERRA</v>
          </cell>
          <cell r="E226" t="str">
            <v>ANTONIA SILVESTRE ARAUJO OLIVEIRA</v>
          </cell>
          <cell r="F226" t="str">
            <v>2 - Outros Profissionais da Saúde</v>
          </cell>
          <cell r="G226" t="str">
            <v>322205</v>
          </cell>
          <cell r="H226">
            <v>44013</v>
          </cell>
          <cell r="J226">
            <v>268.52999999999997</v>
          </cell>
          <cell r="O226">
            <v>1.65</v>
          </cell>
        </row>
        <row r="227">
          <cell r="C227" t="str">
            <v>HOSPITAL FERNANDO BEZERRA</v>
          </cell>
          <cell r="E227" t="str">
            <v>CARLOS HEITOR CABRAL ALENCAR</v>
          </cell>
          <cell r="F227" t="str">
            <v>2 - Outros Profissionais da Saúde</v>
          </cell>
          <cell r="G227" t="str">
            <v>322205</v>
          </cell>
          <cell r="H227">
            <v>44013</v>
          </cell>
          <cell r="J227">
            <v>115.46</v>
          </cell>
          <cell r="O227">
            <v>1.65</v>
          </cell>
        </row>
        <row r="228">
          <cell r="C228" t="str">
            <v>HOSPITAL FERNANDO BEZERRA</v>
          </cell>
          <cell r="E228" t="str">
            <v>VALTERLANIA FELICIANO SOARES</v>
          </cell>
          <cell r="F228" t="str">
            <v>3 - Administrativo</v>
          </cell>
          <cell r="G228" t="str">
            <v>514320</v>
          </cell>
          <cell r="H228">
            <v>44013</v>
          </cell>
          <cell r="J228">
            <v>104.5</v>
          </cell>
          <cell r="O228">
            <v>1.65</v>
          </cell>
        </row>
        <row r="229">
          <cell r="C229" t="str">
            <v>HOSPITAL FERNANDO BEZERRA</v>
          </cell>
          <cell r="E229" t="str">
            <v>DAMIANA CONSTANTINO PEREIRA PEIXOTO</v>
          </cell>
          <cell r="F229" t="str">
            <v>2 - Outros Profissionais da Saúde</v>
          </cell>
          <cell r="G229" t="str">
            <v>322205</v>
          </cell>
          <cell r="H229">
            <v>44013</v>
          </cell>
          <cell r="J229">
            <v>205.93</v>
          </cell>
          <cell r="O229">
            <v>1.65</v>
          </cell>
        </row>
        <row r="230">
          <cell r="C230" t="str">
            <v>HOSPITAL FERNANDO BEZERRA</v>
          </cell>
          <cell r="E230" t="str">
            <v>EDINALVA ALVES DE SA</v>
          </cell>
          <cell r="F230" t="str">
            <v>2 - Outros Profissionais da Saúde</v>
          </cell>
          <cell r="G230" t="str">
            <v>322205</v>
          </cell>
          <cell r="H230">
            <v>44013</v>
          </cell>
          <cell r="J230">
            <v>113.18</v>
          </cell>
          <cell r="M230">
            <v>10.83</v>
          </cell>
          <cell r="O230">
            <v>1.65</v>
          </cell>
        </row>
        <row r="231">
          <cell r="C231" t="str">
            <v>HOSPITAL FERNANDO BEZERRA</v>
          </cell>
          <cell r="E231" t="str">
            <v>CARLOS ROBERTO DE ALENCAR</v>
          </cell>
          <cell r="F231" t="str">
            <v>3 - Administrativo</v>
          </cell>
          <cell r="G231" t="str">
            <v>782305</v>
          </cell>
          <cell r="H231">
            <v>44013</v>
          </cell>
          <cell r="J231">
            <v>146.93</v>
          </cell>
          <cell r="M231">
            <v>13.06</v>
          </cell>
          <cell r="O231">
            <v>1.81</v>
          </cell>
        </row>
        <row r="232">
          <cell r="C232" t="str">
            <v>HOSPITAL FERNANDO BEZERRA</v>
          </cell>
          <cell r="E232" t="str">
            <v>SEBASTIAO GOMES TAVARES</v>
          </cell>
          <cell r="F232" t="str">
            <v>3 - Administrativo</v>
          </cell>
          <cell r="G232" t="str">
            <v>782305</v>
          </cell>
          <cell r="H232">
            <v>44013</v>
          </cell>
          <cell r="J232">
            <v>0</v>
          </cell>
          <cell r="O232">
            <v>1.81</v>
          </cell>
        </row>
        <row r="233">
          <cell r="C233" t="str">
            <v>HOSPITAL FERNANDO BEZERRA</v>
          </cell>
          <cell r="E233" t="str">
            <v>JEFERSON DE SENA VASCONCELOS</v>
          </cell>
          <cell r="F233" t="str">
            <v>3 - Administrativo</v>
          </cell>
          <cell r="G233" t="str">
            <v>514320</v>
          </cell>
          <cell r="H233">
            <v>44013</v>
          </cell>
          <cell r="J233">
            <v>104.5</v>
          </cell>
          <cell r="O233">
            <v>1.65</v>
          </cell>
        </row>
        <row r="234">
          <cell r="C234" t="str">
            <v>HOSPITAL FERNANDO BEZERRA</v>
          </cell>
          <cell r="E234" t="str">
            <v>MARIA APARECIDA DE SENA BRASIL</v>
          </cell>
          <cell r="F234" t="str">
            <v>2 - Outros Profissionais da Saúde</v>
          </cell>
          <cell r="G234" t="str">
            <v>322205</v>
          </cell>
          <cell r="H234">
            <v>44013</v>
          </cell>
          <cell r="J234">
            <v>116.65</v>
          </cell>
          <cell r="M234">
            <v>11.76</v>
          </cell>
          <cell r="O234">
            <v>1.65</v>
          </cell>
        </row>
        <row r="235">
          <cell r="C235" t="str">
            <v>HOSPITAL FERNANDO BEZERRA</v>
          </cell>
          <cell r="E235" t="str">
            <v>VANDERLAN PEREIRA DE BARROS</v>
          </cell>
          <cell r="F235" t="str">
            <v>3 - Administrativo</v>
          </cell>
          <cell r="G235" t="str">
            <v>514320</v>
          </cell>
          <cell r="H235">
            <v>44013</v>
          </cell>
          <cell r="J235">
            <v>121.23</v>
          </cell>
          <cell r="M235">
            <v>10.45</v>
          </cell>
          <cell r="O235">
            <v>1.65</v>
          </cell>
        </row>
        <row r="236">
          <cell r="C236" t="str">
            <v>HOSPITAL FERNANDO BEZERRA</v>
          </cell>
          <cell r="E236" t="str">
            <v>CARLOS MERSIO DA SILVA</v>
          </cell>
          <cell r="F236" t="str">
            <v>3 - Administrativo</v>
          </cell>
          <cell r="G236" t="str">
            <v>514320</v>
          </cell>
          <cell r="H236">
            <v>44013</v>
          </cell>
          <cell r="J236">
            <v>104.5</v>
          </cell>
          <cell r="M236">
            <v>10.45</v>
          </cell>
          <cell r="O236">
            <v>1.65</v>
          </cell>
        </row>
        <row r="237">
          <cell r="C237" t="str">
            <v>HOSPITAL FERNANDO BEZERRA</v>
          </cell>
          <cell r="E237" t="str">
            <v>JOSEANE MARIA DE SOUZA</v>
          </cell>
          <cell r="F237" t="str">
            <v>3 - Administrativo</v>
          </cell>
          <cell r="G237" t="str">
            <v>516405</v>
          </cell>
          <cell r="H237">
            <v>44013</v>
          </cell>
          <cell r="J237">
            <v>0</v>
          </cell>
          <cell r="O237">
            <v>1.65</v>
          </cell>
        </row>
        <row r="238">
          <cell r="C238" t="str">
            <v>HOSPITAL FERNANDO BEZERRA</v>
          </cell>
          <cell r="E238" t="str">
            <v>MALCO SILAS SALES NAZARIO</v>
          </cell>
          <cell r="F238" t="str">
            <v>3 - Administrativo</v>
          </cell>
          <cell r="G238" t="str">
            <v>521130</v>
          </cell>
          <cell r="H238">
            <v>44013</v>
          </cell>
          <cell r="J238">
            <v>100.39</v>
          </cell>
          <cell r="M238">
            <v>10.45</v>
          </cell>
          <cell r="O238">
            <v>1.65</v>
          </cell>
        </row>
        <row r="239">
          <cell r="C239" t="str">
            <v>HOSPITAL FERNANDO BEZERRA</v>
          </cell>
          <cell r="E239" t="str">
            <v>MARIA EDLENE DOS SANTOS</v>
          </cell>
          <cell r="F239" t="str">
            <v>3 - Administrativo</v>
          </cell>
          <cell r="G239" t="str">
            <v>513505</v>
          </cell>
          <cell r="H239">
            <v>44013</v>
          </cell>
          <cell r="J239">
            <v>102.77</v>
          </cell>
          <cell r="M239">
            <v>10.45</v>
          </cell>
          <cell r="O239">
            <v>1.65</v>
          </cell>
        </row>
        <row r="240">
          <cell r="C240" t="str">
            <v>HOSPITAL FERNANDO BEZERRA</v>
          </cell>
          <cell r="E240" t="str">
            <v>WDLANIA PEREIRA DE SOUZA</v>
          </cell>
          <cell r="F240" t="str">
            <v>3 - Administrativo</v>
          </cell>
          <cell r="G240" t="str">
            <v>513505</v>
          </cell>
          <cell r="H240">
            <v>44013</v>
          </cell>
          <cell r="J240">
            <v>102.77</v>
          </cell>
          <cell r="M240">
            <v>10.45</v>
          </cell>
          <cell r="O240">
            <v>1.65</v>
          </cell>
        </row>
        <row r="241">
          <cell r="C241" t="str">
            <v>HOSPITAL FERNANDO BEZERRA</v>
          </cell>
          <cell r="E241" t="str">
            <v>MARCONDES GONCALVES DE LIMA</v>
          </cell>
          <cell r="F241" t="str">
            <v>3 - Administrativo</v>
          </cell>
          <cell r="G241" t="str">
            <v>515110</v>
          </cell>
          <cell r="H241">
            <v>44013</v>
          </cell>
          <cell r="J241">
            <v>173.66</v>
          </cell>
          <cell r="M241">
            <v>10.45</v>
          </cell>
          <cell r="O241">
            <v>1.65</v>
          </cell>
        </row>
        <row r="242">
          <cell r="C242" t="str">
            <v>HOSPITAL FERNANDO BEZERRA</v>
          </cell>
          <cell r="E242" t="str">
            <v>KARLA ISMENIA ANDRADE DUARTE DE MELO</v>
          </cell>
          <cell r="F242" t="str">
            <v>2 - Outros Profissionais da Saúde</v>
          </cell>
          <cell r="G242" t="str">
            <v>322205</v>
          </cell>
          <cell r="H242">
            <v>44013</v>
          </cell>
          <cell r="J242">
            <v>122.51</v>
          </cell>
          <cell r="M242">
            <v>11.76</v>
          </cell>
          <cell r="O242">
            <v>1.65</v>
          </cell>
        </row>
        <row r="243">
          <cell r="C243" t="str">
            <v>HOSPITAL FERNANDO BEZERRA</v>
          </cell>
          <cell r="E243" t="str">
            <v>HAYRTON CARNEIRO DE ANDRADE</v>
          </cell>
          <cell r="F243" t="str">
            <v>1 - Médico</v>
          </cell>
          <cell r="G243" t="str">
            <v>225125</v>
          </cell>
          <cell r="H243">
            <v>44013</v>
          </cell>
          <cell r="J243">
            <v>938.12</v>
          </cell>
          <cell r="O243">
            <v>4</v>
          </cell>
        </row>
        <row r="244">
          <cell r="C244" t="str">
            <v>HOSPITAL FERNANDO BEZERRA</v>
          </cell>
          <cell r="E244" t="str">
            <v>AUGUSTO GUILHERME ZIEMER</v>
          </cell>
          <cell r="F244" t="str">
            <v>3 - Administrativo</v>
          </cell>
          <cell r="G244" t="str">
            <v>414105</v>
          </cell>
          <cell r="H244">
            <v>44013</v>
          </cell>
          <cell r="J244">
            <v>100.38</v>
          </cell>
          <cell r="M244">
            <v>10.45</v>
          </cell>
          <cell r="O244">
            <v>1.65</v>
          </cell>
        </row>
        <row r="245">
          <cell r="C245" t="str">
            <v>HOSPITAL FERNANDO BEZERRA</v>
          </cell>
          <cell r="E245" t="str">
            <v>CAIQUE APARECIDO ALVES DE CARVALHO</v>
          </cell>
          <cell r="F245" t="str">
            <v>3 - Administrativo</v>
          </cell>
          <cell r="G245" t="str">
            <v>517420</v>
          </cell>
          <cell r="H245">
            <v>44013</v>
          </cell>
          <cell r="J245">
            <v>137.96</v>
          </cell>
          <cell r="M245">
            <v>12.88</v>
          </cell>
          <cell r="O245">
            <v>1.65</v>
          </cell>
        </row>
        <row r="246">
          <cell r="C246" t="str">
            <v>HOSPITAL FERNANDO BEZERRA</v>
          </cell>
          <cell r="E246" t="str">
            <v>BEATRIZ LEITE LUSTOSA DO NASCIMENTO ALENCAR</v>
          </cell>
          <cell r="F246" t="str">
            <v>2 - Outros Profissionais da Saúde</v>
          </cell>
          <cell r="G246" t="str">
            <v>322205</v>
          </cell>
          <cell r="H246">
            <v>44013</v>
          </cell>
          <cell r="J246">
            <v>116.64</v>
          </cell>
          <cell r="M246">
            <v>11.76</v>
          </cell>
          <cell r="O246">
            <v>1.65</v>
          </cell>
          <cell r="U246">
            <v>64</v>
          </cell>
          <cell r="X246" t="str">
            <v>Auxílio Creche</v>
          </cell>
        </row>
        <row r="247">
          <cell r="C247" t="str">
            <v>HOSPITAL FERNANDO BEZERRA</v>
          </cell>
          <cell r="E247" t="str">
            <v>BARBARA LEITE LUSTOSA DO NASCIMENTO ALENCAR</v>
          </cell>
          <cell r="F247" t="str">
            <v>2 - Outros Profissionais da Saúde</v>
          </cell>
          <cell r="G247" t="str">
            <v>322205</v>
          </cell>
          <cell r="H247">
            <v>44013</v>
          </cell>
          <cell r="J247">
            <v>115.46</v>
          </cell>
          <cell r="M247">
            <v>11.76</v>
          </cell>
          <cell r="O247">
            <v>1.65</v>
          </cell>
          <cell r="U247">
            <v>64</v>
          </cell>
          <cell r="X247" t="str">
            <v>Auxílio Creche</v>
          </cell>
        </row>
        <row r="248">
          <cell r="C248" t="str">
            <v>HOSPITAL FERNANDO BEZERRA</v>
          </cell>
          <cell r="E248" t="str">
            <v>FRANCISCO JOSE CAVALCANTE JUNIOR</v>
          </cell>
          <cell r="F248" t="str">
            <v>3 - Administrativo</v>
          </cell>
          <cell r="G248" t="str">
            <v>521130</v>
          </cell>
          <cell r="H248">
            <v>44013</v>
          </cell>
          <cell r="J248">
            <v>100.38</v>
          </cell>
          <cell r="M248">
            <v>10.45</v>
          </cell>
          <cell r="O248">
            <v>1.65</v>
          </cell>
        </row>
        <row r="249">
          <cell r="C249" t="str">
            <v>HOSPITAL FERNANDO BEZERRA</v>
          </cell>
          <cell r="E249" t="str">
            <v>ALCINEIDE DE CARVALHO LIMA</v>
          </cell>
          <cell r="F249" t="str">
            <v>2 - Outros Profissionais da Saúde</v>
          </cell>
          <cell r="G249" t="str">
            <v>322205</v>
          </cell>
          <cell r="H249">
            <v>44013</v>
          </cell>
          <cell r="J249">
            <v>121.95</v>
          </cell>
          <cell r="M249">
            <v>10.83</v>
          </cell>
          <cell r="O249">
            <v>1.65</v>
          </cell>
        </row>
        <row r="250">
          <cell r="C250" t="str">
            <v>HOSPITAL FERNANDO BEZERRA</v>
          </cell>
          <cell r="E250" t="str">
            <v>ZAIRA JOICE ARAUJO ARRAES PEREIRA ALENCAR</v>
          </cell>
          <cell r="F250" t="str">
            <v>2 - Outros Profissionais da Saúde</v>
          </cell>
          <cell r="G250" t="str">
            <v>223605</v>
          </cell>
          <cell r="H250">
            <v>44013</v>
          </cell>
          <cell r="J250">
            <v>207.12</v>
          </cell>
          <cell r="O250">
            <v>1.28</v>
          </cell>
          <cell r="U250">
            <v>95.41</v>
          </cell>
          <cell r="X250" t="str">
            <v>Auxílio Creche</v>
          </cell>
        </row>
        <row r="251">
          <cell r="C251" t="str">
            <v>HOSPITAL FERNANDO BEZERRA</v>
          </cell>
          <cell r="E251" t="str">
            <v>WILSSOM BOSCO PEREIRA CRUZ</v>
          </cell>
          <cell r="F251" t="str">
            <v>2 - Outros Profissionais da Saúde</v>
          </cell>
          <cell r="G251" t="str">
            <v>322205</v>
          </cell>
          <cell r="H251">
            <v>44013</v>
          </cell>
          <cell r="J251">
            <v>113.63</v>
          </cell>
          <cell r="M251">
            <v>10.83</v>
          </cell>
          <cell r="O251">
            <v>1.65</v>
          </cell>
        </row>
        <row r="252">
          <cell r="C252" t="str">
            <v>HOSPITAL FERNANDO BEZERRA</v>
          </cell>
          <cell r="E252" t="str">
            <v>MARIA HELENA LOPES DA SILVA</v>
          </cell>
          <cell r="F252" t="str">
            <v>2 - Outros Profissionais da Saúde</v>
          </cell>
          <cell r="G252" t="str">
            <v>322205</v>
          </cell>
          <cell r="H252">
            <v>44013</v>
          </cell>
          <cell r="J252">
            <v>230.76</v>
          </cell>
          <cell r="M252">
            <v>10.83</v>
          </cell>
          <cell r="O252">
            <v>1.65</v>
          </cell>
        </row>
        <row r="253">
          <cell r="C253" t="str">
            <v>HOSPITAL FERNANDO BEZERRA</v>
          </cell>
          <cell r="E253" t="str">
            <v>PAULA LOZANGILA DA SILVA LOPES</v>
          </cell>
          <cell r="F253" t="str">
            <v>2 - Outros Profissionais da Saúde</v>
          </cell>
          <cell r="G253" t="str">
            <v>322205</v>
          </cell>
          <cell r="H253">
            <v>44013</v>
          </cell>
          <cell r="J253">
            <v>104.46</v>
          </cell>
          <cell r="M253">
            <v>10.83</v>
          </cell>
          <cell r="O253">
            <v>1.65</v>
          </cell>
        </row>
        <row r="254">
          <cell r="C254" t="str">
            <v>HOSPITAL FERNANDO BEZERRA</v>
          </cell>
          <cell r="E254" t="str">
            <v>TATIANY LUNGUINHO CAVALCANTE FIGUEIREDO</v>
          </cell>
          <cell r="F254" t="str">
            <v>2 - Outros Profissionais da Saúde</v>
          </cell>
          <cell r="G254" t="str">
            <v>223505</v>
          </cell>
          <cell r="H254">
            <v>44013</v>
          </cell>
          <cell r="J254">
            <v>15.67</v>
          </cell>
          <cell r="O254">
            <v>1.28</v>
          </cell>
          <cell r="U254">
            <v>104.1</v>
          </cell>
          <cell r="X254" t="str">
            <v>Auxílio Creche</v>
          </cell>
        </row>
        <row r="255">
          <cell r="C255" t="str">
            <v>HOSPITAL FERNANDO BEZERRA</v>
          </cell>
          <cell r="E255" t="str">
            <v>CICERA FREIRE LOPES</v>
          </cell>
          <cell r="F255" t="str">
            <v>2 - Outros Profissionais da Saúde</v>
          </cell>
          <cell r="G255" t="str">
            <v>322205</v>
          </cell>
          <cell r="H255">
            <v>44013</v>
          </cell>
          <cell r="J255">
            <v>215.19</v>
          </cell>
          <cell r="O255">
            <v>1.65</v>
          </cell>
        </row>
        <row r="256">
          <cell r="C256" t="str">
            <v>HOSPITAL FERNANDO BEZERRA</v>
          </cell>
          <cell r="E256" t="str">
            <v>DYONYCK CAVALCANTE AGRA</v>
          </cell>
          <cell r="F256" t="str">
            <v>2 - Outros Profissionais da Saúde</v>
          </cell>
          <cell r="G256" t="str">
            <v>322205</v>
          </cell>
          <cell r="H256">
            <v>44013</v>
          </cell>
          <cell r="J256">
            <v>103.66</v>
          </cell>
          <cell r="M256">
            <v>10.83</v>
          </cell>
          <cell r="O256">
            <v>1.65</v>
          </cell>
        </row>
        <row r="257">
          <cell r="C257" t="str">
            <v>HOSPITAL FERNANDO BEZERRA</v>
          </cell>
          <cell r="E257" t="str">
            <v>MARIA APARECIDA ALCANTARA DOS SANTOS</v>
          </cell>
          <cell r="F257" t="str">
            <v>2 - Outros Profissionais da Saúde</v>
          </cell>
          <cell r="G257" t="str">
            <v>322205</v>
          </cell>
          <cell r="H257">
            <v>44013</v>
          </cell>
          <cell r="J257">
            <v>111.94</v>
          </cell>
          <cell r="M257">
            <v>11.76</v>
          </cell>
          <cell r="O257">
            <v>1.65</v>
          </cell>
          <cell r="U257">
            <v>64</v>
          </cell>
          <cell r="X257" t="str">
            <v>Auxílio Creche</v>
          </cell>
        </row>
        <row r="258">
          <cell r="C258" t="str">
            <v>HOSPITAL FERNANDO BEZERRA</v>
          </cell>
          <cell r="E258" t="str">
            <v>LILIANE DE ARAUJO XAVIER</v>
          </cell>
          <cell r="F258" t="str">
            <v>2 - Outros Profissionais da Saúde</v>
          </cell>
          <cell r="G258" t="str">
            <v>223505</v>
          </cell>
          <cell r="H258">
            <v>44013</v>
          </cell>
          <cell r="J258">
            <v>196.86</v>
          </cell>
          <cell r="M258">
            <v>3.08</v>
          </cell>
          <cell r="O258">
            <v>1.28</v>
          </cell>
          <cell r="U258">
            <v>111.48</v>
          </cell>
          <cell r="X258" t="str">
            <v>Auxílio Creche</v>
          </cell>
        </row>
        <row r="259">
          <cell r="C259" t="str">
            <v>HOSPITAL FERNANDO BEZERRA</v>
          </cell>
          <cell r="E259" t="str">
            <v>JOSE MICHERLAN DA SILVA</v>
          </cell>
          <cell r="F259" t="str">
            <v>2 - Outros Profissionais da Saúde</v>
          </cell>
          <cell r="G259" t="str">
            <v>322205</v>
          </cell>
          <cell r="H259">
            <v>44013</v>
          </cell>
          <cell r="J259">
            <v>115.36</v>
          </cell>
          <cell r="M259">
            <v>10.83</v>
          </cell>
          <cell r="O259">
            <v>1.65</v>
          </cell>
        </row>
        <row r="260">
          <cell r="C260" t="str">
            <v>HOSPITAL FERNANDO BEZERRA</v>
          </cell>
          <cell r="E260" t="str">
            <v>JESSICA LAMISE DE ALENCAR SOUZA</v>
          </cell>
          <cell r="F260" t="str">
            <v>3 - Administrativo</v>
          </cell>
          <cell r="G260" t="str">
            <v>411010</v>
          </cell>
          <cell r="H260">
            <v>44013</v>
          </cell>
          <cell r="J260">
            <v>83.6</v>
          </cell>
          <cell r="O260">
            <v>1.65</v>
          </cell>
        </row>
        <row r="261">
          <cell r="C261" t="str">
            <v>HOSPITAL FERNANDO BEZERRA</v>
          </cell>
          <cell r="E261" t="str">
            <v>FRANCISCO SOUZA SILVA</v>
          </cell>
          <cell r="F261" t="str">
            <v>3 - Administrativo</v>
          </cell>
          <cell r="G261" t="str">
            <v>515110</v>
          </cell>
          <cell r="H261">
            <v>44013</v>
          </cell>
          <cell r="J261">
            <v>141.85</v>
          </cell>
          <cell r="M261">
            <v>10.45</v>
          </cell>
          <cell r="O261">
            <v>1.65</v>
          </cell>
        </row>
        <row r="262">
          <cell r="C262" t="str">
            <v>HOSPITAL FERNANDO BEZERRA</v>
          </cell>
          <cell r="E262" t="str">
            <v xml:space="preserve">DEUSIRLAN JOVINO DA SILVA </v>
          </cell>
          <cell r="F262" t="str">
            <v>3 - Administrativo</v>
          </cell>
          <cell r="G262" t="str">
            <v>514320</v>
          </cell>
          <cell r="H262">
            <v>44013</v>
          </cell>
          <cell r="J262">
            <v>100.33</v>
          </cell>
          <cell r="M262">
            <v>10.45</v>
          </cell>
          <cell r="O262">
            <v>1.65</v>
          </cell>
        </row>
        <row r="263">
          <cell r="C263" t="str">
            <v>HOSPITAL FERNANDO BEZERRA</v>
          </cell>
          <cell r="E263" t="str">
            <v>JOSE AGLAILSON OLIVEIRA DA ANUNCIACAO</v>
          </cell>
          <cell r="F263" t="str">
            <v>2 - Outros Profissionais da Saúde</v>
          </cell>
          <cell r="G263" t="str">
            <v>322205</v>
          </cell>
          <cell r="H263">
            <v>44013</v>
          </cell>
          <cell r="J263">
            <v>180.21</v>
          </cell>
          <cell r="M263">
            <v>10.83</v>
          </cell>
          <cell r="O263">
            <v>1.65</v>
          </cell>
        </row>
        <row r="264">
          <cell r="C264" t="str">
            <v>HOSPITAL FERNANDO BEZERRA</v>
          </cell>
          <cell r="E264" t="str">
            <v>ELISVAN NASCIMENTO DA SILVA</v>
          </cell>
          <cell r="F264" t="str">
            <v>2 - Outros Profissionais da Saúde</v>
          </cell>
          <cell r="G264" t="str">
            <v>322205</v>
          </cell>
          <cell r="H264">
            <v>44013</v>
          </cell>
          <cell r="J264">
            <v>210.29</v>
          </cell>
          <cell r="O264">
            <v>1.65</v>
          </cell>
        </row>
        <row r="265">
          <cell r="C265" t="str">
            <v>HOSPITAL FERNANDO BEZERRA</v>
          </cell>
          <cell r="E265" t="str">
            <v>ELIANE DOS SANTOS ANDRADE</v>
          </cell>
          <cell r="F265" t="str">
            <v>2 - Outros Profissionais da Saúde</v>
          </cell>
          <cell r="G265" t="str">
            <v>322205</v>
          </cell>
          <cell r="H265">
            <v>44013</v>
          </cell>
          <cell r="J265">
            <v>129.54</v>
          </cell>
          <cell r="M265">
            <v>11.76</v>
          </cell>
          <cell r="O265">
            <v>1.65</v>
          </cell>
        </row>
        <row r="266">
          <cell r="C266" t="str">
            <v>HOSPITAL FERNANDO BEZERRA</v>
          </cell>
          <cell r="E266" t="str">
            <v>MARIA ALZINETE RODRIGUES DE AGUIAR</v>
          </cell>
          <cell r="F266" t="str">
            <v>2 - Outros Profissionais da Saúde</v>
          </cell>
          <cell r="G266" t="str">
            <v>322205</v>
          </cell>
          <cell r="H266">
            <v>44013</v>
          </cell>
          <cell r="J266">
            <v>120.89</v>
          </cell>
          <cell r="M266">
            <v>10.83</v>
          </cell>
          <cell r="O266">
            <v>1.65</v>
          </cell>
        </row>
        <row r="267">
          <cell r="C267" t="str">
            <v>HOSPITAL FERNANDO BEZERRA</v>
          </cell>
          <cell r="E267" t="str">
            <v>ANA LETICIA LINS LOPES PEREIRA</v>
          </cell>
          <cell r="F267" t="str">
            <v>3 - Administrativo</v>
          </cell>
          <cell r="G267" t="str">
            <v>513505</v>
          </cell>
          <cell r="H267">
            <v>44013</v>
          </cell>
          <cell r="J267">
            <v>98.59</v>
          </cell>
          <cell r="M267">
            <v>10.45</v>
          </cell>
          <cell r="O267">
            <v>1.65</v>
          </cell>
          <cell r="U267">
            <v>64</v>
          </cell>
          <cell r="X267" t="str">
            <v>Auxílio Creche</v>
          </cell>
        </row>
        <row r="268">
          <cell r="C268" t="str">
            <v>HOSPITAL FERNANDO BEZERRA</v>
          </cell>
          <cell r="E268" t="str">
            <v>LUANA EUFRASIO BEZERRA</v>
          </cell>
          <cell r="F268" t="str">
            <v>3 - Administrativo</v>
          </cell>
          <cell r="G268" t="str">
            <v>411010</v>
          </cell>
          <cell r="H268">
            <v>44013</v>
          </cell>
          <cell r="J268">
            <v>83.6</v>
          </cell>
          <cell r="M268">
            <v>10.45</v>
          </cell>
          <cell r="O268">
            <v>1.65</v>
          </cell>
        </row>
        <row r="269">
          <cell r="C269" t="str">
            <v>HOSPITAL FERNANDO BEZERRA</v>
          </cell>
          <cell r="E269" t="str">
            <v>JONITON PEREIRA DOS SANTOS</v>
          </cell>
          <cell r="F269" t="str">
            <v>3 - Administrativo</v>
          </cell>
          <cell r="G269" t="str">
            <v>514310</v>
          </cell>
          <cell r="H269">
            <v>44013</v>
          </cell>
          <cell r="J269">
            <v>86.79</v>
          </cell>
          <cell r="M269">
            <v>10.85</v>
          </cell>
          <cell r="O269">
            <v>1.65</v>
          </cell>
        </row>
        <row r="270">
          <cell r="C270" t="str">
            <v>HOSPITAL FERNANDO BEZERRA</v>
          </cell>
          <cell r="E270" t="str">
            <v>RENILDA FERREIRA DA SILVA</v>
          </cell>
          <cell r="F270" t="str">
            <v>2 - Outros Profissionais da Saúde</v>
          </cell>
          <cell r="G270" t="str">
            <v>322205</v>
          </cell>
          <cell r="H270">
            <v>44013</v>
          </cell>
          <cell r="J270">
            <v>0</v>
          </cell>
          <cell r="O270">
            <v>1.65</v>
          </cell>
        </row>
        <row r="271">
          <cell r="C271" t="str">
            <v>HOSPITAL FERNANDO BEZERRA</v>
          </cell>
          <cell r="E271" t="str">
            <v>CHARLENNY COELHO DE MOURA MIRANDA</v>
          </cell>
          <cell r="F271" t="str">
            <v>2 - Outros Profissionais da Saúde</v>
          </cell>
          <cell r="G271" t="str">
            <v>223505</v>
          </cell>
          <cell r="H271">
            <v>44013</v>
          </cell>
          <cell r="J271">
            <v>236.23</v>
          </cell>
          <cell r="M271">
            <v>3.08</v>
          </cell>
          <cell r="O271">
            <v>1.28</v>
          </cell>
          <cell r="U271">
            <v>108.2</v>
          </cell>
          <cell r="X271" t="str">
            <v>Auxílio Creche</v>
          </cell>
        </row>
        <row r="272">
          <cell r="C272" t="str">
            <v>HOSPITAL FERNANDO BEZERRA</v>
          </cell>
          <cell r="E272" t="str">
            <v>LILIANE RODRIGUES DA SILVA</v>
          </cell>
          <cell r="F272" t="str">
            <v>2 - Outros Profissionais da Saúde</v>
          </cell>
          <cell r="G272" t="str">
            <v>322205</v>
          </cell>
          <cell r="H272">
            <v>44013</v>
          </cell>
          <cell r="J272">
            <v>104.46</v>
          </cell>
          <cell r="M272">
            <v>10.83</v>
          </cell>
          <cell r="O272">
            <v>1.65</v>
          </cell>
          <cell r="U272">
            <v>64</v>
          </cell>
          <cell r="X272" t="str">
            <v>Auxílio Creche</v>
          </cell>
        </row>
        <row r="273">
          <cell r="C273" t="str">
            <v>HOSPITAL FERNANDO BEZERRA</v>
          </cell>
          <cell r="E273" t="str">
            <v>SARA PINHEIRO PEREIRA DA SILVA</v>
          </cell>
          <cell r="F273" t="str">
            <v>3 - Administrativo</v>
          </cell>
          <cell r="G273" t="str">
            <v>422105</v>
          </cell>
          <cell r="H273">
            <v>44013</v>
          </cell>
          <cell r="J273">
            <v>96.88</v>
          </cell>
          <cell r="M273">
            <v>10.45</v>
          </cell>
          <cell r="O273">
            <v>1.65</v>
          </cell>
          <cell r="U273">
            <v>128</v>
          </cell>
          <cell r="X273" t="str">
            <v>Auxílio Creche</v>
          </cell>
        </row>
        <row r="274">
          <cell r="C274" t="str">
            <v>HOSPITAL FERNANDO BEZERRA</v>
          </cell>
          <cell r="E274" t="str">
            <v>ANA CRISTINA VIANA DE SOUSA</v>
          </cell>
          <cell r="F274" t="str">
            <v>2 - Outros Profissionais da Saúde</v>
          </cell>
          <cell r="G274" t="str">
            <v>322205</v>
          </cell>
          <cell r="H274">
            <v>44013</v>
          </cell>
          <cell r="J274">
            <v>115.41</v>
          </cell>
          <cell r="M274">
            <v>10.83</v>
          </cell>
          <cell r="O274">
            <v>1.65</v>
          </cell>
        </row>
        <row r="275">
          <cell r="C275" t="str">
            <v>HOSPITAL FERNANDO BEZERRA</v>
          </cell>
          <cell r="E275" t="str">
            <v>BELLYZE COELHO SAMPAIO AMORIM</v>
          </cell>
          <cell r="F275" t="str">
            <v>2 - Outros Profissionais da Saúde</v>
          </cell>
          <cell r="G275" t="str">
            <v>223505</v>
          </cell>
          <cell r="H275">
            <v>44013</v>
          </cell>
          <cell r="J275">
            <v>254.58</v>
          </cell>
          <cell r="M275">
            <v>20.56</v>
          </cell>
          <cell r="O275">
            <v>1.28</v>
          </cell>
        </row>
        <row r="276">
          <cell r="C276" t="str">
            <v>HOSPITAL FERNANDO BEZERRA</v>
          </cell>
          <cell r="E276" t="str">
            <v>MARIA FRANCEILDA DE SOUZA</v>
          </cell>
          <cell r="F276" t="str">
            <v>3 - Administrativo</v>
          </cell>
          <cell r="G276" t="str">
            <v>411010</v>
          </cell>
          <cell r="H276">
            <v>44013</v>
          </cell>
          <cell r="J276">
            <v>83.6</v>
          </cell>
          <cell r="M276">
            <v>10.45</v>
          </cell>
          <cell r="O276">
            <v>1.65</v>
          </cell>
          <cell r="U276">
            <v>64</v>
          </cell>
          <cell r="X276" t="str">
            <v>Auxílio Creche</v>
          </cell>
        </row>
        <row r="277">
          <cell r="C277" t="str">
            <v>HOSPITAL FERNANDO BEZERRA</v>
          </cell>
          <cell r="E277" t="str">
            <v>MARIA ELIZABETE DA CONCEICAO</v>
          </cell>
          <cell r="F277" t="str">
            <v>2 - Outros Profissionais da Saúde</v>
          </cell>
          <cell r="G277" t="str">
            <v>322205</v>
          </cell>
          <cell r="H277">
            <v>44013</v>
          </cell>
          <cell r="J277">
            <v>110.76</v>
          </cell>
          <cell r="M277">
            <v>11.76</v>
          </cell>
          <cell r="O277">
            <v>1.65</v>
          </cell>
        </row>
        <row r="278">
          <cell r="C278" t="str">
            <v>HOSPITAL FERNANDO BEZERRA</v>
          </cell>
          <cell r="E278" t="str">
            <v>FRANCIO MARCIO ALVES LEITE</v>
          </cell>
          <cell r="F278" t="str">
            <v>2 - Outros Profissionais da Saúde</v>
          </cell>
          <cell r="G278" t="str">
            <v>324115</v>
          </cell>
          <cell r="H278">
            <v>44013</v>
          </cell>
          <cell r="J278">
            <v>350.38</v>
          </cell>
          <cell r="M278">
            <v>16.239999999999998</v>
          </cell>
          <cell r="O278">
            <v>9.5</v>
          </cell>
          <cell r="P278">
            <v>4</v>
          </cell>
        </row>
        <row r="279">
          <cell r="C279" t="str">
            <v>HOSPITAL FERNANDO BEZERRA</v>
          </cell>
          <cell r="E279" t="str">
            <v>CLEDIJANE PEREIRA DA SILVA</v>
          </cell>
          <cell r="F279" t="str">
            <v>3 - Administrativo</v>
          </cell>
          <cell r="G279" t="str">
            <v>516405</v>
          </cell>
          <cell r="H279">
            <v>44013</v>
          </cell>
          <cell r="J279">
            <v>118.28</v>
          </cell>
          <cell r="M279">
            <v>10.45</v>
          </cell>
          <cell r="O279">
            <v>1.65</v>
          </cell>
        </row>
        <row r="280">
          <cell r="C280" t="str">
            <v>HOSPITAL FERNANDO BEZERRA</v>
          </cell>
          <cell r="E280" t="str">
            <v>LEIDIJANE MARIA DA SILVA</v>
          </cell>
          <cell r="F280" t="str">
            <v>2 - Outros Profissionais da Saúde</v>
          </cell>
          <cell r="G280" t="str">
            <v>322205</v>
          </cell>
          <cell r="H280">
            <v>44013</v>
          </cell>
          <cell r="J280">
            <v>108.82</v>
          </cell>
          <cell r="M280">
            <v>10.45</v>
          </cell>
          <cell r="O280">
            <v>1.65</v>
          </cell>
        </row>
        <row r="281">
          <cell r="C281" t="str">
            <v>HOSPITAL FERNANDO BEZERRA</v>
          </cell>
          <cell r="E281" t="str">
            <v>FABIANA BARBOZA DA SILVA</v>
          </cell>
          <cell r="F281" t="str">
            <v>3 - Administrativo</v>
          </cell>
          <cell r="G281" t="str">
            <v>351605</v>
          </cell>
          <cell r="H281">
            <v>44013</v>
          </cell>
          <cell r="J281">
            <v>87.93</v>
          </cell>
          <cell r="M281">
            <v>10.99</v>
          </cell>
          <cell r="O281">
            <v>1.65</v>
          </cell>
        </row>
        <row r="282">
          <cell r="C282" t="str">
            <v>HOSPITAL FERNANDO BEZERRA</v>
          </cell>
          <cell r="E282" t="str">
            <v>DIEGO LOCIO ROSADO DE OLIVEIRA</v>
          </cell>
          <cell r="F282" t="str">
            <v>2 - Outros Profissionais da Saúde</v>
          </cell>
          <cell r="G282" t="str">
            <v>223405</v>
          </cell>
          <cell r="H282">
            <v>44013</v>
          </cell>
          <cell r="J282">
            <v>238.5</v>
          </cell>
          <cell r="M282">
            <v>13.16</v>
          </cell>
          <cell r="O282">
            <v>1.65</v>
          </cell>
        </row>
        <row r="283">
          <cell r="C283" t="str">
            <v>HOSPITAL FERNANDO BEZERRA</v>
          </cell>
          <cell r="E283" t="str">
            <v>LENARTHE MARINHO MACEDO</v>
          </cell>
          <cell r="F283" t="str">
            <v>2 - Outros Profissionais da Saúde</v>
          </cell>
          <cell r="G283" t="str">
            <v>223405</v>
          </cell>
          <cell r="H283">
            <v>44013</v>
          </cell>
          <cell r="J283">
            <v>388.38</v>
          </cell>
          <cell r="O283">
            <v>1.65</v>
          </cell>
        </row>
        <row r="284">
          <cell r="C284" t="str">
            <v>HOSPITAL FERNANDO BEZERRA</v>
          </cell>
          <cell r="E284" t="str">
            <v>LUIS PAULO BEZERRA MARQUES LUNA</v>
          </cell>
          <cell r="F284" t="str">
            <v>2 - Outros Profissionais da Saúde</v>
          </cell>
          <cell r="G284" t="str">
            <v>223405</v>
          </cell>
          <cell r="H284">
            <v>44013</v>
          </cell>
          <cell r="J284">
            <v>238.5</v>
          </cell>
          <cell r="M284">
            <v>13.16</v>
          </cell>
          <cell r="O284">
            <v>1.65</v>
          </cell>
        </row>
        <row r="285">
          <cell r="C285" t="str">
            <v>HOSPITAL FERNANDO BEZERRA</v>
          </cell>
          <cell r="E285" t="str">
            <v>EMILIA THAIANE DINIZ LOCIO DE ALENCAR SERAFIM</v>
          </cell>
          <cell r="F285" t="str">
            <v>2 - Outros Profissionais da Saúde</v>
          </cell>
          <cell r="G285" t="str">
            <v>223405</v>
          </cell>
          <cell r="H285">
            <v>44013</v>
          </cell>
          <cell r="J285">
            <v>244.08</v>
          </cell>
          <cell r="M285">
            <v>13.16</v>
          </cell>
          <cell r="O285">
            <v>1.65</v>
          </cell>
          <cell r="U285">
            <v>130</v>
          </cell>
          <cell r="X285" t="str">
            <v>Auxílio Creche</v>
          </cell>
        </row>
        <row r="286">
          <cell r="C286" t="str">
            <v>HOSPITAL FERNANDO BEZERRA</v>
          </cell>
          <cell r="E286" t="str">
            <v>NADJA DA COSTA BRITO</v>
          </cell>
          <cell r="F286" t="str">
            <v>2 - Outros Profissionais da Saúde</v>
          </cell>
          <cell r="G286" t="str">
            <v>322205</v>
          </cell>
          <cell r="H286">
            <v>44013</v>
          </cell>
          <cell r="J286">
            <v>102.72</v>
          </cell>
          <cell r="M286">
            <v>10.45</v>
          </cell>
          <cell r="O286">
            <v>1.65</v>
          </cell>
        </row>
        <row r="287">
          <cell r="C287" t="str">
            <v>HOSPITAL FERNANDO BEZERRA</v>
          </cell>
          <cell r="E287" t="str">
            <v>JOANNY DE CASTRO SOUZA</v>
          </cell>
          <cell r="F287" t="str">
            <v>3 - Administrativo</v>
          </cell>
          <cell r="G287" t="str">
            <v>411010</v>
          </cell>
          <cell r="H287">
            <v>44013</v>
          </cell>
          <cell r="J287">
            <v>85.73</v>
          </cell>
          <cell r="O287">
            <v>1.65</v>
          </cell>
        </row>
        <row r="288">
          <cell r="C288" t="str">
            <v>HOSPITAL FERNANDO BEZERRA</v>
          </cell>
          <cell r="E288" t="str">
            <v>PAULO RICARDO DE OLIVEIRA ALENCAR</v>
          </cell>
          <cell r="F288" t="str">
            <v>3 - Administrativo</v>
          </cell>
          <cell r="G288" t="str">
            <v>313220</v>
          </cell>
          <cell r="H288">
            <v>44013</v>
          </cell>
          <cell r="J288">
            <v>170.98</v>
          </cell>
          <cell r="M288">
            <v>14.69</v>
          </cell>
          <cell r="O288">
            <v>1.65</v>
          </cell>
        </row>
        <row r="289">
          <cell r="C289" t="str">
            <v>HOSPITAL FERNANDO BEZERRA</v>
          </cell>
          <cell r="E289" t="str">
            <v>SANDRA MARIA LEITE ALVES BATISTA</v>
          </cell>
          <cell r="F289" t="str">
            <v>2 - Outros Profissionais da Saúde</v>
          </cell>
          <cell r="G289" t="str">
            <v>322205</v>
          </cell>
          <cell r="H289">
            <v>44013</v>
          </cell>
          <cell r="J289">
            <v>0</v>
          </cell>
          <cell r="O289">
            <v>1.65</v>
          </cell>
        </row>
        <row r="290">
          <cell r="C290" t="str">
            <v>HOSPITAL FERNANDO BEZERRA</v>
          </cell>
          <cell r="E290" t="str">
            <v>JOSE BARROS CAVALCANTE JUNIOR</v>
          </cell>
          <cell r="F290" t="str">
            <v>2 - Outros Profissionais da Saúde</v>
          </cell>
          <cell r="G290" t="str">
            <v>322205</v>
          </cell>
          <cell r="H290">
            <v>44013</v>
          </cell>
          <cell r="J290">
            <v>129.72999999999999</v>
          </cell>
          <cell r="M290">
            <v>10.45</v>
          </cell>
          <cell r="O290">
            <v>1.65</v>
          </cell>
        </row>
        <row r="291">
          <cell r="C291" t="str">
            <v>HOSPITAL FERNANDO BEZERRA</v>
          </cell>
          <cell r="E291" t="str">
            <v>ANA VILMA SILVA HOLANDA</v>
          </cell>
          <cell r="F291" t="str">
            <v>2 - Outros Profissionais da Saúde</v>
          </cell>
          <cell r="G291" t="str">
            <v>322205</v>
          </cell>
          <cell r="H291">
            <v>44013</v>
          </cell>
          <cell r="J291">
            <v>122.95</v>
          </cell>
          <cell r="M291">
            <v>10.45</v>
          </cell>
          <cell r="O291">
            <v>1.65</v>
          </cell>
        </row>
        <row r="292">
          <cell r="C292" t="str">
            <v>HOSPITAL FERNANDO BEZERRA</v>
          </cell>
          <cell r="E292" t="str">
            <v>FRANCISCO ANTONIO RODRIGUES GALVAO</v>
          </cell>
          <cell r="F292" t="str">
            <v>2 - Outros Profissionais da Saúde</v>
          </cell>
          <cell r="G292" t="str">
            <v>322205</v>
          </cell>
          <cell r="H292">
            <v>44013</v>
          </cell>
          <cell r="J292">
            <v>109.69</v>
          </cell>
          <cell r="M292">
            <v>10.45</v>
          </cell>
          <cell r="O292">
            <v>1.65</v>
          </cell>
        </row>
        <row r="293">
          <cell r="C293" t="str">
            <v>HOSPITAL FERNANDO BEZERRA</v>
          </cell>
          <cell r="E293" t="str">
            <v>MARILIA PARENTE LINS</v>
          </cell>
          <cell r="F293" t="str">
            <v>2 - Outros Profissionais da Saúde</v>
          </cell>
          <cell r="G293" t="str">
            <v>223505</v>
          </cell>
          <cell r="H293">
            <v>44013</v>
          </cell>
          <cell r="J293">
            <v>18.190000000000001</v>
          </cell>
          <cell r="O293">
            <v>1.28</v>
          </cell>
        </row>
        <row r="294">
          <cell r="C294" t="str">
            <v>HOSPITAL FERNANDO BEZERRA</v>
          </cell>
          <cell r="E294" t="str">
            <v>FLAVIO ALVINO DA SILVA</v>
          </cell>
          <cell r="F294" t="str">
            <v>3 - Administrativo</v>
          </cell>
          <cell r="G294" t="str">
            <v>515110</v>
          </cell>
          <cell r="H294">
            <v>44013</v>
          </cell>
          <cell r="J294">
            <v>117.04</v>
          </cell>
          <cell r="M294">
            <v>10.45</v>
          </cell>
          <cell r="O294">
            <v>1.65</v>
          </cell>
        </row>
        <row r="295">
          <cell r="C295" t="str">
            <v>HOSPITAL FERNANDO BEZERRA</v>
          </cell>
          <cell r="E295" t="str">
            <v>VALDINEIDE ALBA DA SILVA</v>
          </cell>
          <cell r="F295" t="str">
            <v>3 - Administrativo</v>
          </cell>
          <cell r="G295" t="str">
            <v>513205</v>
          </cell>
          <cell r="H295">
            <v>44013</v>
          </cell>
          <cell r="J295">
            <v>98.59</v>
          </cell>
          <cell r="M295">
            <v>10.45</v>
          </cell>
          <cell r="O295">
            <v>1.65</v>
          </cell>
        </row>
        <row r="296">
          <cell r="C296" t="str">
            <v>HOSPITAL FERNANDO BEZERRA</v>
          </cell>
          <cell r="E296" t="str">
            <v>JOSE JANIO BARROS PEREIRA</v>
          </cell>
          <cell r="F296" t="str">
            <v>2 - Outros Profissionais da Saúde</v>
          </cell>
          <cell r="G296" t="str">
            <v>223505</v>
          </cell>
          <cell r="H296">
            <v>44013</v>
          </cell>
          <cell r="J296">
            <v>363.6</v>
          </cell>
          <cell r="O296">
            <v>1.28</v>
          </cell>
          <cell r="U296">
            <v>100.82</v>
          </cell>
          <cell r="X296" t="str">
            <v>Auxílio Creche</v>
          </cell>
        </row>
        <row r="297">
          <cell r="C297" t="str">
            <v>HOSPITAL FERNANDO BEZERRA</v>
          </cell>
          <cell r="E297" t="str">
            <v>SARA JULIA ELIODORIO JORGE DE CARVALHO</v>
          </cell>
          <cell r="F297" t="str">
            <v>2 - Outros Profissionais da Saúde</v>
          </cell>
          <cell r="G297" t="str">
            <v>223710</v>
          </cell>
          <cell r="H297">
            <v>44013</v>
          </cell>
          <cell r="J297">
            <v>232.62</v>
          </cell>
          <cell r="O297">
            <v>1.65</v>
          </cell>
          <cell r="U297">
            <v>206.56</v>
          </cell>
          <cell r="X297" t="str">
            <v>Auxílio Creche</v>
          </cell>
        </row>
        <row r="298">
          <cell r="C298" t="str">
            <v>HOSPITAL FERNANDO BEZERRA</v>
          </cell>
          <cell r="E298" t="str">
            <v>MARIA ALTINA DE JESUS LIMA</v>
          </cell>
          <cell r="F298" t="str">
            <v>3 - Administrativo</v>
          </cell>
          <cell r="G298" t="str">
            <v>514320</v>
          </cell>
          <cell r="H298">
            <v>44013</v>
          </cell>
          <cell r="J298">
            <v>135.63999999999999</v>
          </cell>
          <cell r="M298">
            <v>10.45</v>
          </cell>
          <cell r="O298">
            <v>1.65</v>
          </cell>
        </row>
        <row r="299">
          <cell r="C299" t="str">
            <v>HOSPITAL FERNANDO BEZERRA</v>
          </cell>
          <cell r="E299" t="str">
            <v>EDMILSON ALEXANDRE DA SILVA</v>
          </cell>
          <cell r="F299" t="str">
            <v>3 - Administrativo</v>
          </cell>
          <cell r="G299" t="str">
            <v>782305</v>
          </cell>
          <cell r="H299">
            <v>44013</v>
          </cell>
          <cell r="J299">
            <v>180.47</v>
          </cell>
          <cell r="M299">
            <v>13.06</v>
          </cell>
          <cell r="O299">
            <v>1.81</v>
          </cell>
        </row>
        <row r="300">
          <cell r="C300" t="str">
            <v>HOSPITAL FERNANDO BEZERRA</v>
          </cell>
          <cell r="E300" t="str">
            <v>PAULO GONCALVES DA SILVA</v>
          </cell>
          <cell r="F300" t="str">
            <v>3 - Administrativo</v>
          </cell>
          <cell r="G300" t="str">
            <v>513205</v>
          </cell>
          <cell r="H300">
            <v>44013</v>
          </cell>
          <cell r="J300">
            <v>98.59</v>
          </cell>
          <cell r="M300">
            <v>10.45</v>
          </cell>
          <cell r="O300">
            <v>1.65</v>
          </cell>
        </row>
        <row r="301">
          <cell r="C301" t="str">
            <v>HOSPITAL FERNANDO BEZERRA</v>
          </cell>
          <cell r="E301" t="str">
            <v>KENEDDY RICHARD BEZERRA SILVA</v>
          </cell>
          <cell r="F301" t="str">
            <v>2 - Outros Profissionais da Saúde</v>
          </cell>
          <cell r="G301" t="str">
            <v>322205</v>
          </cell>
          <cell r="H301">
            <v>44013</v>
          </cell>
          <cell r="J301">
            <v>109.88</v>
          </cell>
          <cell r="M301">
            <v>10.45</v>
          </cell>
          <cell r="O301">
            <v>1.65</v>
          </cell>
        </row>
        <row r="302">
          <cell r="C302" t="str">
            <v>HOSPITAL FERNANDO BEZERRA</v>
          </cell>
          <cell r="E302" t="str">
            <v>ANTONIO SILVESTRE DE SOUZA SILVA</v>
          </cell>
          <cell r="F302" t="str">
            <v>3 - Administrativo</v>
          </cell>
          <cell r="G302" t="str">
            <v>516405</v>
          </cell>
          <cell r="H302">
            <v>44013</v>
          </cell>
          <cell r="J302">
            <v>117.04</v>
          </cell>
          <cell r="M302">
            <v>10.45</v>
          </cell>
          <cell r="O302">
            <v>1.65</v>
          </cell>
        </row>
        <row r="303">
          <cell r="C303" t="str">
            <v>HOSPITAL FERNANDO BEZERRA</v>
          </cell>
          <cell r="E303" t="str">
            <v>VALERIA SIMIAO DE SA</v>
          </cell>
          <cell r="F303" t="str">
            <v>2 - Outros Profissionais da Saúde</v>
          </cell>
          <cell r="G303" t="str">
            <v>322205</v>
          </cell>
          <cell r="H303">
            <v>44013</v>
          </cell>
          <cell r="J303">
            <v>100.32</v>
          </cell>
          <cell r="M303">
            <v>10.45</v>
          </cell>
          <cell r="O303">
            <v>1.65</v>
          </cell>
        </row>
        <row r="304">
          <cell r="C304" t="str">
            <v>HOSPITAL FERNANDO BEZERRA</v>
          </cell>
          <cell r="E304" t="str">
            <v>DHENNE FERREIRA DE CARVALHO DA MOTA</v>
          </cell>
          <cell r="F304" t="str">
            <v>3 - Administrativo</v>
          </cell>
          <cell r="G304" t="str">
            <v>422105</v>
          </cell>
          <cell r="H304">
            <v>44013</v>
          </cell>
          <cell r="J304">
            <v>84.54</v>
          </cell>
          <cell r="M304">
            <v>10.45</v>
          </cell>
          <cell r="O304">
            <v>1.65</v>
          </cell>
        </row>
        <row r="305">
          <cell r="C305" t="str">
            <v>HOSPITAL FERNANDO BEZERRA</v>
          </cell>
          <cell r="E305" t="str">
            <v>ANDREIA DE SOUZA DUARTE SILVA</v>
          </cell>
          <cell r="F305" t="str">
            <v>2 - Outros Profissionais da Saúde</v>
          </cell>
          <cell r="G305" t="str">
            <v>322205</v>
          </cell>
          <cell r="H305">
            <v>44013</v>
          </cell>
          <cell r="J305">
            <v>100.32</v>
          </cell>
          <cell r="M305">
            <v>10.45</v>
          </cell>
          <cell r="O305">
            <v>1.65</v>
          </cell>
          <cell r="U305">
            <v>64</v>
          </cell>
          <cell r="X305" t="str">
            <v>Auxílio Creche</v>
          </cell>
        </row>
        <row r="306">
          <cell r="C306" t="str">
            <v>HOSPITAL FERNANDO BEZERRA</v>
          </cell>
          <cell r="E306" t="str">
            <v>KAROLINE SILVA CARVALHO</v>
          </cell>
          <cell r="F306" t="str">
            <v>2 - Outros Profissionais da Saúde</v>
          </cell>
          <cell r="G306" t="str">
            <v>223445</v>
          </cell>
          <cell r="H306">
            <v>44013</v>
          </cell>
          <cell r="J306">
            <v>241.17</v>
          </cell>
          <cell r="M306">
            <v>3.08</v>
          </cell>
          <cell r="O306">
            <v>1.65</v>
          </cell>
        </row>
        <row r="307">
          <cell r="C307" t="str">
            <v>HOSPITAL FERNANDO BEZERRA</v>
          </cell>
          <cell r="E307" t="str">
            <v>MARIA HELENA DA CRUZ SOARES</v>
          </cell>
          <cell r="F307" t="str">
            <v>2 - Outros Profissionais da Saúde</v>
          </cell>
          <cell r="G307" t="str">
            <v>322205</v>
          </cell>
          <cell r="H307">
            <v>44013</v>
          </cell>
          <cell r="J307">
            <v>100.32</v>
          </cell>
          <cell r="M307">
            <v>10.45</v>
          </cell>
          <cell r="O307">
            <v>1.65</v>
          </cell>
          <cell r="U307">
            <v>64</v>
          </cell>
          <cell r="X307" t="str">
            <v>Auxílio Creche</v>
          </cell>
        </row>
        <row r="308">
          <cell r="C308" t="str">
            <v>HOSPITAL FERNANDO BEZERRA</v>
          </cell>
          <cell r="E308" t="str">
            <v>SEBASTIANA ALENCAR PEREIRA</v>
          </cell>
          <cell r="F308" t="str">
            <v>2 - Outros Profissionais da Saúde</v>
          </cell>
          <cell r="G308" t="str">
            <v>322205</v>
          </cell>
          <cell r="H308">
            <v>44013</v>
          </cell>
          <cell r="J308">
            <v>106.55</v>
          </cell>
          <cell r="M308">
            <v>10.45</v>
          </cell>
          <cell r="O308">
            <v>1.65</v>
          </cell>
        </row>
        <row r="309">
          <cell r="C309" t="str">
            <v>HOSPITAL FERNANDO BEZERRA</v>
          </cell>
          <cell r="E309" t="str">
            <v>GILDETE MARIA ALENCAR</v>
          </cell>
          <cell r="F309" t="str">
            <v>3 - Administrativo</v>
          </cell>
          <cell r="G309" t="str">
            <v>514320</v>
          </cell>
          <cell r="H309">
            <v>44013</v>
          </cell>
          <cell r="J309">
            <v>100.32</v>
          </cell>
          <cell r="M309">
            <v>10.45</v>
          </cell>
          <cell r="O309">
            <v>1.65</v>
          </cell>
        </row>
        <row r="310">
          <cell r="C310" t="str">
            <v>HOSPITAL FERNANDO BEZERRA</v>
          </cell>
          <cell r="E310" t="str">
            <v>THASSIANO DE ARAUJO NASCIMENTO</v>
          </cell>
          <cell r="F310" t="str">
            <v>2 - Outros Profissionais da Saúde</v>
          </cell>
          <cell r="G310" t="str">
            <v>322205</v>
          </cell>
          <cell r="H310">
            <v>44013</v>
          </cell>
          <cell r="J310">
            <v>133.36000000000001</v>
          </cell>
          <cell r="M310">
            <v>10.45</v>
          </cell>
          <cell r="O310">
            <v>1.65</v>
          </cell>
        </row>
        <row r="311">
          <cell r="C311" t="str">
            <v>HOSPITAL FERNANDO BEZERRA</v>
          </cell>
          <cell r="E311" t="str">
            <v>JOSIVANY DE CASTRO SOUZA</v>
          </cell>
          <cell r="F311" t="str">
            <v>3 - Administrativo</v>
          </cell>
          <cell r="G311" t="str">
            <v>422105</v>
          </cell>
          <cell r="H311">
            <v>44013</v>
          </cell>
          <cell r="J311">
            <v>84.48</v>
          </cell>
          <cell r="M311">
            <v>10.45</v>
          </cell>
          <cell r="O311">
            <v>1.65</v>
          </cell>
        </row>
        <row r="312">
          <cell r="C312" t="str">
            <v>HOSPITAL FERNANDO BEZERRA</v>
          </cell>
          <cell r="E312" t="str">
            <v>ANA KAMILA FERREIRA DA SILVA</v>
          </cell>
          <cell r="F312" t="str">
            <v>3 - Administrativo</v>
          </cell>
          <cell r="G312" t="str">
            <v>521130</v>
          </cell>
          <cell r="H312">
            <v>44013</v>
          </cell>
          <cell r="J312">
            <v>106.69</v>
          </cell>
          <cell r="M312">
            <v>10.45</v>
          </cell>
          <cell r="O312">
            <v>1.65</v>
          </cell>
        </row>
        <row r="313">
          <cell r="C313" t="str">
            <v>HOSPITAL FERNANDO BEZERRA</v>
          </cell>
          <cell r="E313" t="str">
            <v>JOAO BATISTA NAZARO DOS SANTOS</v>
          </cell>
          <cell r="F313" t="str">
            <v>2 - Outros Profissionais da Saúde</v>
          </cell>
          <cell r="G313" t="str">
            <v>322205</v>
          </cell>
          <cell r="H313">
            <v>44013</v>
          </cell>
          <cell r="J313">
            <v>166.25</v>
          </cell>
          <cell r="M313">
            <v>10.45</v>
          </cell>
          <cell r="O313">
            <v>1.65</v>
          </cell>
        </row>
        <row r="314">
          <cell r="C314" t="str">
            <v>HOSPITAL FERNANDO BEZERRA</v>
          </cell>
          <cell r="E314" t="str">
            <v>REBECCA BARBOSA DE FRANCA</v>
          </cell>
          <cell r="F314" t="str">
            <v>3 - Administrativo</v>
          </cell>
          <cell r="G314" t="str">
            <v>241040</v>
          </cell>
          <cell r="H314">
            <v>44013</v>
          </cell>
          <cell r="J314">
            <v>245.46</v>
          </cell>
          <cell r="O314">
            <v>1.65</v>
          </cell>
        </row>
        <row r="315">
          <cell r="C315" t="str">
            <v>HOSPITAL FERNANDO BEZERRA</v>
          </cell>
          <cell r="E315" t="str">
            <v>CLEBER FRANCISCO SIQUEIRA</v>
          </cell>
          <cell r="F315" t="str">
            <v>2 - Outros Profissionais da Saúde</v>
          </cell>
          <cell r="G315" t="str">
            <v>223605</v>
          </cell>
          <cell r="H315">
            <v>44013</v>
          </cell>
          <cell r="J315">
            <v>283.89999999999998</v>
          </cell>
          <cell r="O315">
            <v>1.28</v>
          </cell>
        </row>
        <row r="316">
          <cell r="C316" t="str">
            <v>HOSPITAL FERNANDO BEZERRA</v>
          </cell>
          <cell r="E316" t="str">
            <v>CLAUDIA MARIA GUIMARAES</v>
          </cell>
          <cell r="F316" t="str">
            <v>2 - Outros Profissionais da Saúde</v>
          </cell>
          <cell r="G316" t="str">
            <v>322205</v>
          </cell>
          <cell r="H316">
            <v>44013</v>
          </cell>
          <cell r="J316">
            <v>110.95</v>
          </cell>
          <cell r="O316">
            <v>1.65</v>
          </cell>
          <cell r="U316">
            <v>64</v>
          </cell>
          <cell r="X316" t="str">
            <v>Auxílio Creche</v>
          </cell>
        </row>
        <row r="317">
          <cell r="C317" t="str">
            <v>HOSPITAL FERNANDO BEZERRA</v>
          </cell>
          <cell r="E317" t="str">
            <v>IANA CARLA DE AQUINO BEZERRA</v>
          </cell>
          <cell r="F317" t="str">
            <v>2 - Outros Profissionais da Saúde</v>
          </cell>
          <cell r="G317" t="str">
            <v>223810</v>
          </cell>
          <cell r="H317">
            <v>44013</v>
          </cell>
          <cell r="J317">
            <v>299.98</v>
          </cell>
          <cell r="O317">
            <v>1.28</v>
          </cell>
        </row>
        <row r="318">
          <cell r="C318" t="str">
            <v>HOSPITAL FERNANDO BEZERRA</v>
          </cell>
          <cell r="E318" t="str">
            <v>ERISVAN ALVES DO NASCIMENTO</v>
          </cell>
          <cell r="F318" t="str">
            <v>3 - Administrativo</v>
          </cell>
          <cell r="G318" t="str">
            <v>517420</v>
          </cell>
          <cell r="H318">
            <v>44013</v>
          </cell>
          <cell r="J318">
            <v>104.14</v>
          </cell>
          <cell r="M318">
            <v>12.88</v>
          </cell>
          <cell r="O318">
            <v>1.65</v>
          </cell>
        </row>
        <row r="319">
          <cell r="C319" t="str">
            <v>HOSPITAL FERNANDO BEZERRA</v>
          </cell>
          <cell r="E319" t="str">
            <v>TEREZINHA JOANA DOS SANTOS SOUZA</v>
          </cell>
          <cell r="F319" t="str">
            <v>2 - Outros Profissionais da Saúde</v>
          </cell>
          <cell r="G319" t="str">
            <v>322205</v>
          </cell>
          <cell r="H319">
            <v>44013</v>
          </cell>
          <cell r="J319">
            <v>177.82</v>
          </cell>
          <cell r="M319">
            <v>10.45</v>
          </cell>
          <cell r="O319">
            <v>1.65</v>
          </cell>
        </row>
        <row r="320">
          <cell r="C320" t="str">
            <v>HOSPITAL FERNANDO BEZERRA</v>
          </cell>
          <cell r="E320" t="str">
            <v>THAMIRYS ROSEMBERG LIMA LOPES</v>
          </cell>
          <cell r="F320" t="str">
            <v>2 - Outros Profissionais da Saúde</v>
          </cell>
          <cell r="G320" t="str">
            <v>223505</v>
          </cell>
          <cell r="H320">
            <v>44013</v>
          </cell>
          <cell r="J320">
            <v>193.75</v>
          </cell>
          <cell r="M320">
            <v>2.86</v>
          </cell>
          <cell r="O320">
            <v>1.28</v>
          </cell>
        </row>
        <row r="321">
          <cell r="C321" t="str">
            <v>HOSPITAL FERNANDO BEZERRA</v>
          </cell>
          <cell r="E321" t="str">
            <v>ERIKA REBECA PASSOS SANTOS SILVA</v>
          </cell>
          <cell r="F321" t="str">
            <v>3 - Administrativo</v>
          </cell>
          <cell r="G321" t="str">
            <v>142205</v>
          </cell>
          <cell r="H321">
            <v>44013</v>
          </cell>
          <cell r="J321">
            <v>240.01</v>
          </cell>
          <cell r="O321">
            <v>1.65</v>
          </cell>
          <cell r="U321">
            <v>64</v>
          </cell>
          <cell r="X321" t="str">
            <v>Auxílio Creche</v>
          </cell>
        </row>
        <row r="322">
          <cell r="C322" t="str">
            <v>HOSPITAL FERNANDO BEZERRA</v>
          </cell>
          <cell r="E322" t="str">
            <v>GLORIA BEATRIZ  MACHADO DA GRACA MACEDO</v>
          </cell>
          <cell r="F322" t="str">
            <v>3 - Administrativo</v>
          </cell>
          <cell r="G322" t="str">
            <v>142105</v>
          </cell>
          <cell r="H322">
            <v>44013</v>
          </cell>
          <cell r="J322">
            <v>1468.8</v>
          </cell>
          <cell r="O322">
            <v>1.65</v>
          </cell>
        </row>
        <row r="323">
          <cell r="C323" t="str">
            <v>HOSPITAL FERNANDO BEZERRA</v>
          </cell>
          <cell r="E323" t="str">
            <v>NADJA ULISSES VIDAL</v>
          </cell>
          <cell r="F323" t="str">
            <v>2 - Outros Profissionais da Saúde</v>
          </cell>
          <cell r="G323" t="str">
            <v>223505</v>
          </cell>
          <cell r="H323">
            <v>44013</v>
          </cell>
          <cell r="J323">
            <v>416.85</v>
          </cell>
          <cell r="M323">
            <v>3.95</v>
          </cell>
          <cell r="O323">
            <v>1.28</v>
          </cell>
        </row>
        <row r="324">
          <cell r="C324" t="str">
            <v>HOSPITAL FERNANDO BEZERRA</v>
          </cell>
          <cell r="E324" t="str">
            <v>NATHALIA ANNIE DE ALENCAR MATOS</v>
          </cell>
          <cell r="F324" t="str">
            <v>3 - Administrativo</v>
          </cell>
          <cell r="G324" t="str">
            <v>411010</v>
          </cell>
          <cell r="H324">
            <v>44013</v>
          </cell>
          <cell r="J324">
            <v>83.6</v>
          </cell>
          <cell r="M324">
            <v>10.45</v>
          </cell>
          <cell r="O324">
            <v>1.65</v>
          </cell>
        </row>
        <row r="325">
          <cell r="C325" t="str">
            <v>HOSPITAL FERNANDO BEZERRA</v>
          </cell>
          <cell r="E325" t="str">
            <v>MAGDA ROXANA FURTADO DE ALENCAR SILVA</v>
          </cell>
          <cell r="F325" t="str">
            <v>2 - Outros Profissionais da Saúde</v>
          </cell>
          <cell r="G325" t="str">
            <v>223505</v>
          </cell>
          <cell r="H325">
            <v>44013</v>
          </cell>
          <cell r="J325">
            <v>211.92</v>
          </cell>
          <cell r="M325">
            <v>2.86</v>
          </cell>
          <cell r="O325">
            <v>1.28</v>
          </cell>
        </row>
        <row r="326">
          <cell r="C326" t="str">
            <v>HOSPITAL FERNANDO BEZERRA</v>
          </cell>
          <cell r="E326" t="str">
            <v>RENAN ALVES JUSTINO</v>
          </cell>
          <cell r="F326" t="str">
            <v>2 - Outros Profissionais da Saúde</v>
          </cell>
          <cell r="G326" t="str">
            <v>223605</v>
          </cell>
          <cell r="H326">
            <v>44013</v>
          </cell>
          <cell r="J326">
            <v>230.26</v>
          </cell>
          <cell r="M326">
            <v>2.54</v>
          </cell>
          <cell r="O326">
            <v>1.28</v>
          </cell>
        </row>
        <row r="327">
          <cell r="C327" t="str">
            <v>HOSPITAL FERNANDO BEZERRA</v>
          </cell>
          <cell r="E327" t="str">
            <v>JAYANA OLIVEIRA MIRANDA</v>
          </cell>
          <cell r="F327" t="str">
            <v>2 - Outros Profissionais da Saúde</v>
          </cell>
          <cell r="G327" t="str">
            <v>223505</v>
          </cell>
          <cell r="H327">
            <v>44013</v>
          </cell>
          <cell r="J327">
            <v>260.95999999999998</v>
          </cell>
          <cell r="M327">
            <v>2.86</v>
          </cell>
          <cell r="O327">
            <v>1.28</v>
          </cell>
          <cell r="U327">
            <v>8.1999999999999993</v>
          </cell>
          <cell r="X327" t="str">
            <v>Auxílio Creche</v>
          </cell>
        </row>
        <row r="328">
          <cell r="C328" t="str">
            <v>HOSPITAL FERNANDO BEZERRA</v>
          </cell>
          <cell r="E328" t="str">
            <v>CLEITON DE ARAUJO SOARES</v>
          </cell>
          <cell r="F328" t="str">
            <v>3 - Administrativo</v>
          </cell>
          <cell r="G328" t="str">
            <v>514310</v>
          </cell>
          <cell r="H328">
            <v>44013</v>
          </cell>
          <cell r="J328">
            <v>86.79</v>
          </cell>
          <cell r="M328">
            <v>10.85</v>
          </cell>
          <cell r="O328">
            <v>1.65</v>
          </cell>
        </row>
        <row r="329">
          <cell r="C329" t="str">
            <v>HOSPITAL FERNANDO BEZERRA</v>
          </cell>
          <cell r="E329" t="str">
            <v>CICERA NEYDJANNE GONCALVES SOARES</v>
          </cell>
          <cell r="F329" t="str">
            <v>2 - Outros Profissionais da Saúde</v>
          </cell>
          <cell r="G329" t="str">
            <v>322205</v>
          </cell>
          <cell r="H329">
            <v>44013</v>
          </cell>
          <cell r="J329">
            <v>107.76</v>
          </cell>
          <cell r="M329">
            <v>10.45</v>
          </cell>
          <cell r="O329">
            <v>1.65</v>
          </cell>
        </row>
        <row r="330">
          <cell r="C330" t="str">
            <v>HOSPITAL FERNANDO BEZERRA</v>
          </cell>
          <cell r="E330" t="str">
            <v>CICERA FURTUOSO DOS SANTOS</v>
          </cell>
          <cell r="F330" t="str">
            <v>2 - Outros Profissionais da Saúde</v>
          </cell>
          <cell r="G330" t="str">
            <v>322205</v>
          </cell>
          <cell r="H330">
            <v>44013</v>
          </cell>
          <cell r="J330">
            <v>0</v>
          </cell>
          <cell r="O330">
            <v>1.65</v>
          </cell>
        </row>
        <row r="331">
          <cell r="C331" t="str">
            <v>HOSPITAL FERNANDO BEZERRA</v>
          </cell>
          <cell r="E331" t="str">
            <v>ODAIR QUEIROZ DE HOLANDA</v>
          </cell>
          <cell r="F331" t="str">
            <v>2 - Outros Profissionais da Saúde</v>
          </cell>
          <cell r="G331" t="str">
            <v>223505</v>
          </cell>
          <cell r="H331">
            <v>44013</v>
          </cell>
          <cell r="J331">
            <v>247.52</v>
          </cell>
          <cell r="M331">
            <v>3.95</v>
          </cell>
          <cell r="O331">
            <v>1.28</v>
          </cell>
        </row>
        <row r="332">
          <cell r="C332" t="str">
            <v>HOSPITAL FERNANDO BEZERRA</v>
          </cell>
          <cell r="E332" t="str">
            <v>THARLA ANDREZA WANDERLEY GREM DE SOUZA</v>
          </cell>
          <cell r="F332" t="str">
            <v>3 - Administrativo</v>
          </cell>
          <cell r="G332" t="str">
            <v>131210</v>
          </cell>
          <cell r="H332">
            <v>44013</v>
          </cell>
          <cell r="J332">
            <v>79.650000000000006</v>
          </cell>
          <cell r="O332">
            <v>1.65</v>
          </cell>
        </row>
        <row r="333">
          <cell r="C333" t="str">
            <v>HOSPITAL FERNANDO BEZERRA</v>
          </cell>
          <cell r="E333" t="str">
            <v>TARCILA HELENA GOMES PEREIRA</v>
          </cell>
          <cell r="F333" t="str">
            <v>2 - Outros Profissionais da Saúde</v>
          </cell>
          <cell r="G333" t="str">
            <v>223505</v>
          </cell>
          <cell r="H333">
            <v>44013</v>
          </cell>
          <cell r="J333">
            <v>205.28</v>
          </cell>
          <cell r="M333">
            <v>2.5299999999999998</v>
          </cell>
          <cell r="O333">
            <v>1.28</v>
          </cell>
        </row>
        <row r="334">
          <cell r="C334" t="str">
            <v>HOSPITAL FERNANDO BEZERRA</v>
          </cell>
          <cell r="E334" t="str">
            <v>EDNA DELMONDES DE CARVALHO</v>
          </cell>
          <cell r="F334" t="str">
            <v>3 - Administrativo</v>
          </cell>
          <cell r="G334" t="str">
            <v>422105</v>
          </cell>
          <cell r="H334">
            <v>44013</v>
          </cell>
          <cell r="J334">
            <v>95.12</v>
          </cell>
          <cell r="M334">
            <v>10.45</v>
          </cell>
          <cell r="O334">
            <v>1.65</v>
          </cell>
        </row>
        <row r="335">
          <cell r="C335" t="str">
            <v>HOSPITAL FERNANDO BEZERRA</v>
          </cell>
          <cell r="E335" t="str">
            <v>CARLOS JUNIOR SOARES DA SILVA</v>
          </cell>
          <cell r="F335" t="str">
            <v>3 - Administrativo</v>
          </cell>
          <cell r="G335" t="str">
            <v>514320</v>
          </cell>
          <cell r="H335">
            <v>44013</v>
          </cell>
          <cell r="J335">
            <v>100.32</v>
          </cell>
          <cell r="M335">
            <v>10.45</v>
          </cell>
          <cell r="O335">
            <v>1.65</v>
          </cell>
        </row>
        <row r="336">
          <cell r="C336" t="str">
            <v>HOSPITAL FERNANDO BEZERRA</v>
          </cell>
          <cell r="E336" t="str">
            <v>EDSO FREDSON GONCALVES DA SILVA</v>
          </cell>
          <cell r="F336" t="str">
            <v>2 - Outros Profissionais da Saúde</v>
          </cell>
          <cell r="G336" t="str">
            <v>223505</v>
          </cell>
          <cell r="H336">
            <v>44013</v>
          </cell>
          <cell r="J336">
            <v>188.62</v>
          </cell>
          <cell r="M336">
            <v>2.62</v>
          </cell>
          <cell r="O336">
            <v>1.28</v>
          </cell>
        </row>
        <row r="337">
          <cell r="C337" t="str">
            <v>HOSPITAL FERNANDO BEZERRA</v>
          </cell>
          <cell r="E337" t="str">
            <v>LUIZ AGOSTINHO TAVARES DOS SANTOS</v>
          </cell>
          <cell r="F337" t="str">
            <v>3 - Administrativo</v>
          </cell>
          <cell r="G337" t="str">
            <v>411010</v>
          </cell>
          <cell r="H337">
            <v>44013</v>
          </cell>
          <cell r="J337">
            <v>83.6</v>
          </cell>
          <cell r="M337">
            <v>10.45</v>
          </cell>
          <cell r="O337">
            <v>1.65</v>
          </cell>
        </row>
        <row r="338">
          <cell r="C338" t="str">
            <v>HOSPITAL FERNANDO BEZERRA</v>
          </cell>
          <cell r="E338" t="str">
            <v>IGOR KAIQUE JORDAO FREIRE DE ALENCAR</v>
          </cell>
          <cell r="F338" t="str">
            <v>3 - Administrativo</v>
          </cell>
          <cell r="G338" t="str">
            <v>521130</v>
          </cell>
          <cell r="H338">
            <v>44013</v>
          </cell>
          <cell r="J338">
            <v>83.6</v>
          </cell>
          <cell r="O338">
            <v>1.65</v>
          </cell>
        </row>
        <row r="339">
          <cell r="C339" t="str">
            <v>HOSPITAL FERNANDO BEZERRA</v>
          </cell>
          <cell r="E339" t="str">
            <v>EDIANE ALVES DA SILVA</v>
          </cell>
          <cell r="F339" t="str">
            <v>2 - Outros Profissionais da Saúde</v>
          </cell>
          <cell r="G339" t="str">
            <v>223505</v>
          </cell>
          <cell r="H339">
            <v>44013</v>
          </cell>
          <cell r="J339">
            <v>196.09</v>
          </cell>
          <cell r="M339">
            <v>2.62</v>
          </cell>
          <cell r="O339">
            <v>1.28</v>
          </cell>
          <cell r="U339">
            <v>111.48</v>
          </cell>
          <cell r="X339" t="str">
            <v>Auxílio Creche</v>
          </cell>
        </row>
        <row r="340">
          <cell r="C340" t="str">
            <v>HOSPITAL FERNANDO BEZERRA</v>
          </cell>
          <cell r="E340" t="str">
            <v>LINDINEZ ALVES DE CASTRO</v>
          </cell>
          <cell r="F340" t="str">
            <v>3 - Administrativo</v>
          </cell>
          <cell r="G340" t="str">
            <v>422105</v>
          </cell>
          <cell r="H340">
            <v>44013</v>
          </cell>
          <cell r="J340">
            <v>0</v>
          </cell>
          <cell r="O340">
            <v>1.65</v>
          </cell>
          <cell r="U340">
            <v>64</v>
          </cell>
          <cell r="X340" t="str">
            <v>Auxílio Creche</v>
          </cell>
        </row>
        <row r="341">
          <cell r="C341" t="str">
            <v>HOSPITAL FERNANDO BEZERRA</v>
          </cell>
          <cell r="E341" t="str">
            <v>THAMYRES WELRYA GOMES DA ROCHA</v>
          </cell>
          <cell r="F341" t="str">
            <v>3 - Administrativo</v>
          </cell>
          <cell r="G341" t="str">
            <v>513505</v>
          </cell>
          <cell r="H341">
            <v>44013</v>
          </cell>
          <cell r="J341">
            <v>83.6</v>
          </cell>
          <cell r="M341">
            <v>10.45</v>
          </cell>
          <cell r="O341">
            <v>1.65</v>
          </cell>
          <cell r="U341">
            <v>128</v>
          </cell>
          <cell r="X341" t="str">
            <v>Auxílio Creche</v>
          </cell>
        </row>
        <row r="342">
          <cell r="C342" t="str">
            <v>HOSPITAL FERNANDO BEZERRA</v>
          </cell>
          <cell r="E342" t="str">
            <v>JAKELINE COELHO DELMONDES</v>
          </cell>
          <cell r="F342" t="str">
            <v>2 - Outros Profissionais da Saúde</v>
          </cell>
          <cell r="G342" t="str">
            <v>322205</v>
          </cell>
          <cell r="H342">
            <v>44013</v>
          </cell>
          <cell r="J342">
            <v>0</v>
          </cell>
          <cell r="O342">
            <v>1.65</v>
          </cell>
        </row>
        <row r="343">
          <cell r="C343" t="str">
            <v>HOSPITAL FERNANDO BEZERRA</v>
          </cell>
          <cell r="E343" t="str">
            <v>DANIELLE MEDEIROS TAVARES</v>
          </cell>
          <cell r="F343" t="str">
            <v>2 - Outros Profissionais da Saúde</v>
          </cell>
          <cell r="G343" t="str">
            <v>322205</v>
          </cell>
          <cell r="H343">
            <v>44013</v>
          </cell>
          <cell r="J343">
            <v>106.7</v>
          </cell>
          <cell r="M343">
            <v>10.45</v>
          </cell>
          <cell r="O343">
            <v>1.65</v>
          </cell>
        </row>
        <row r="344">
          <cell r="C344" t="str">
            <v>HOSPITAL FERNANDO BEZERRA</v>
          </cell>
          <cell r="E344" t="str">
            <v>SANDERVAL FERREIRA DA SILVA</v>
          </cell>
          <cell r="F344" t="str">
            <v>3 - Administrativo</v>
          </cell>
          <cell r="G344" t="str">
            <v>517420</v>
          </cell>
          <cell r="H344">
            <v>44013</v>
          </cell>
          <cell r="J344">
            <v>104.9</v>
          </cell>
          <cell r="M344">
            <v>12.88</v>
          </cell>
          <cell r="O344">
            <v>1.65</v>
          </cell>
        </row>
        <row r="345">
          <cell r="C345" t="str">
            <v>HOSPITAL FERNANDO BEZERRA</v>
          </cell>
          <cell r="E345" t="str">
            <v>ANTONIO ALVES DE ALENCAR</v>
          </cell>
          <cell r="F345" t="str">
            <v>3 - Administrativo</v>
          </cell>
          <cell r="G345" t="str">
            <v>515110</v>
          </cell>
          <cell r="H345">
            <v>44013</v>
          </cell>
          <cell r="J345">
            <v>182.3</v>
          </cell>
          <cell r="M345">
            <v>10.45</v>
          </cell>
          <cell r="O345">
            <v>1.65</v>
          </cell>
        </row>
        <row r="346">
          <cell r="C346" t="str">
            <v>HOSPITAL FERNANDO BEZERRA</v>
          </cell>
          <cell r="E346" t="str">
            <v>JOSE ALYSON SANTOS LIMA</v>
          </cell>
          <cell r="F346" t="str">
            <v>3 - Administrativo</v>
          </cell>
          <cell r="G346" t="str">
            <v>516405</v>
          </cell>
          <cell r="H346">
            <v>44013</v>
          </cell>
          <cell r="J346">
            <v>117.04</v>
          </cell>
          <cell r="M346">
            <v>10.45</v>
          </cell>
          <cell r="O346">
            <v>1.65</v>
          </cell>
        </row>
        <row r="347">
          <cell r="C347" t="str">
            <v>HOSPITAL FERNANDO BEZERRA</v>
          </cell>
          <cell r="E347" t="str">
            <v>MICHAEL BARROS SILVA</v>
          </cell>
          <cell r="F347" t="str">
            <v>3 - Administrativo</v>
          </cell>
          <cell r="G347" t="str">
            <v>521130</v>
          </cell>
          <cell r="H347">
            <v>44013</v>
          </cell>
          <cell r="J347">
            <v>108.58</v>
          </cell>
          <cell r="M347">
            <v>10.45</v>
          </cell>
          <cell r="O347">
            <v>1.65</v>
          </cell>
        </row>
        <row r="348">
          <cell r="C348" t="str">
            <v>HOSPITAL FERNANDO BEZERRA</v>
          </cell>
          <cell r="E348" t="str">
            <v xml:space="preserve">RANNYELA BARBOSA MACHADO </v>
          </cell>
          <cell r="F348" t="str">
            <v>2 - Outros Profissionais da Saúde</v>
          </cell>
          <cell r="G348" t="str">
            <v>223505</v>
          </cell>
          <cell r="H348">
            <v>44013</v>
          </cell>
          <cell r="J348">
            <v>168.71</v>
          </cell>
          <cell r="M348">
            <v>2.62</v>
          </cell>
          <cell r="O348">
            <v>1.28</v>
          </cell>
          <cell r="U348">
            <v>104.1</v>
          </cell>
          <cell r="X348" t="str">
            <v>Auxílio Creche</v>
          </cell>
        </row>
        <row r="349">
          <cell r="C349" t="str">
            <v>HOSPITAL FERNANDO BEZERRA</v>
          </cell>
          <cell r="E349" t="str">
            <v xml:space="preserve">DAMILLI KAUANE ALVES DE LIMA </v>
          </cell>
          <cell r="F349" t="str">
            <v>2 - Outros Profissionais da Saúde</v>
          </cell>
          <cell r="G349" t="str">
            <v>322205</v>
          </cell>
          <cell r="H349">
            <v>44013</v>
          </cell>
          <cell r="J349">
            <v>115.21</v>
          </cell>
          <cell r="M349">
            <v>10.45</v>
          </cell>
          <cell r="O349">
            <v>1.65</v>
          </cell>
        </row>
        <row r="350">
          <cell r="C350" t="str">
            <v>HOSPITAL FERNANDO BEZERRA</v>
          </cell>
          <cell r="E350" t="str">
            <v>IRANEIDE DE ALENCAR SOUZA</v>
          </cell>
          <cell r="F350" t="str">
            <v>3 - Administrativo</v>
          </cell>
          <cell r="G350" t="str">
            <v>422105</v>
          </cell>
          <cell r="H350">
            <v>44013</v>
          </cell>
          <cell r="J350">
            <v>94.73</v>
          </cell>
          <cell r="M350">
            <v>10.45</v>
          </cell>
          <cell r="O350">
            <v>1.65</v>
          </cell>
        </row>
        <row r="351">
          <cell r="C351" t="str">
            <v>HOSPITAL FERNANDO BEZERRA</v>
          </cell>
          <cell r="E351" t="str">
            <v>AZENILTON ALVES DE SA</v>
          </cell>
          <cell r="F351" t="str">
            <v>3 - Administrativo</v>
          </cell>
          <cell r="G351" t="str">
            <v>517420</v>
          </cell>
          <cell r="H351">
            <v>44013</v>
          </cell>
          <cell r="J351">
            <v>103.05</v>
          </cell>
          <cell r="M351">
            <v>12.88</v>
          </cell>
          <cell r="O351">
            <v>1.65</v>
          </cell>
        </row>
        <row r="352">
          <cell r="C352" t="str">
            <v>HOSPITAL FERNANDO BEZERRA</v>
          </cell>
          <cell r="E352" t="str">
            <v>ELSON FAGNER HOLANDA DE LIMA</v>
          </cell>
          <cell r="F352" t="str">
            <v>1 - Médico</v>
          </cell>
          <cell r="G352" t="str">
            <v>225270</v>
          </cell>
          <cell r="H352">
            <v>44013</v>
          </cell>
          <cell r="J352">
            <v>756.34</v>
          </cell>
          <cell r="O352">
            <v>4</v>
          </cell>
        </row>
        <row r="353">
          <cell r="C353" t="str">
            <v>HOSPITAL FERNANDO BEZERRA</v>
          </cell>
          <cell r="E353" t="str">
            <v>ROSIVAN ALVINO DOS SANTOS</v>
          </cell>
          <cell r="F353" t="str">
            <v>3 - Administrativo</v>
          </cell>
          <cell r="G353" t="str">
            <v>351605</v>
          </cell>
          <cell r="H353">
            <v>44013</v>
          </cell>
          <cell r="J353">
            <v>84.09</v>
          </cell>
          <cell r="M353">
            <v>10.51</v>
          </cell>
          <cell r="O353">
            <v>1.65</v>
          </cell>
        </row>
        <row r="354">
          <cell r="C354" t="str">
            <v>HOSPITAL FERNANDO BEZERRA</v>
          </cell>
          <cell r="E354" t="str">
            <v xml:space="preserve">TAIANE DE OLIVEIRA RODRIGUES </v>
          </cell>
          <cell r="F354" t="str">
            <v>2 - Outros Profissionais da Saúde</v>
          </cell>
          <cell r="G354" t="str">
            <v>322205</v>
          </cell>
          <cell r="H354">
            <v>44013</v>
          </cell>
          <cell r="J354">
            <v>100.32</v>
          </cell>
          <cell r="M354">
            <v>10.45</v>
          </cell>
          <cell r="O354">
            <v>1.65</v>
          </cell>
        </row>
        <row r="355">
          <cell r="C355" t="str">
            <v>HOSPITAL FERNANDO BEZERRA</v>
          </cell>
          <cell r="E355" t="str">
            <v xml:space="preserve">EVONEIDE LEANDRO DE OLIVEIRA </v>
          </cell>
          <cell r="F355" t="str">
            <v>2 - Outros Profissionais da Saúde</v>
          </cell>
          <cell r="G355" t="str">
            <v>322205</v>
          </cell>
          <cell r="H355">
            <v>44013</v>
          </cell>
          <cell r="J355">
            <v>116.26</v>
          </cell>
          <cell r="M355">
            <v>10.45</v>
          </cell>
          <cell r="O355">
            <v>1.65</v>
          </cell>
        </row>
        <row r="356">
          <cell r="C356" t="str">
            <v>HOSPITAL FERNANDO BEZERRA</v>
          </cell>
          <cell r="E356" t="str">
            <v xml:space="preserve">JANE KALLY ALVES DE ARAUJO RIBEIRO </v>
          </cell>
          <cell r="F356" t="str">
            <v>2 - Outros Profissionais da Saúde</v>
          </cell>
          <cell r="G356" t="str">
            <v>322205</v>
          </cell>
          <cell r="H356">
            <v>44013</v>
          </cell>
          <cell r="J356">
            <v>80.25</v>
          </cell>
          <cell r="O356">
            <v>1.65</v>
          </cell>
        </row>
        <row r="357">
          <cell r="C357" t="str">
            <v>HOSPITAL FERNANDO BEZERRA</v>
          </cell>
          <cell r="E357" t="str">
            <v>JOSE VALMIR RAMOS LACERDA FILHO</v>
          </cell>
          <cell r="F357" t="str">
            <v>1 - Médico</v>
          </cell>
          <cell r="G357" t="str">
            <v>225270</v>
          </cell>
          <cell r="H357">
            <v>44013</v>
          </cell>
          <cell r="J357">
            <v>672.49</v>
          </cell>
          <cell r="O357">
            <v>4</v>
          </cell>
        </row>
        <row r="358">
          <cell r="C358" t="str">
            <v>HOSPITAL FERNANDO BEZERRA</v>
          </cell>
          <cell r="E358" t="str">
            <v>ANESIA JOSE DOS SANTOS</v>
          </cell>
          <cell r="F358" t="str">
            <v>3 - Administrativo</v>
          </cell>
          <cell r="G358" t="str">
            <v>252210</v>
          </cell>
          <cell r="H358">
            <v>44013</v>
          </cell>
          <cell r="J358">
            <v>158.36000000000001</v>
          </cell>
          <cell r="O358">
            <v>1.65</v>
          </cell>
        </row>
        <row r="359">
          <cell r="C359" t="str">
            <v>HOSPITAL FERNANDO BEZERRA</v>
          </cell>
          <cell r="E359" t="str">
            <v>RUBENS GABRIEL MACEDO LIMA</v>
          </cell>
          <cell r="F359" t="str">
            <v>3 - Administrativo</v>
          </cell>
          <cell r="G359" t="str">
            <v>411010</v>
          </cell>
          <cell r="H359">
            <v>44013</v>
          </cell>
          <cell r="J359">
            <v>2.94</v>
          </cell>
          <cell r="O359">
            <v>1.65</v>
          </cell>
        </row>
        <row r="360">
          <cell r="C360" t="str">
            <v>HOSPITAL FERNANDO BEZERRA</v>
          </cell>
          <cell r="E360" t="str">
            <v>EIRAN ERIK PEREIRA SILVA</v>
          </cell>
          <cell r="F360" t="str">
            <v>3 - Administrativo</v>
          </cell>
          <cell r="G360" t="str">
            <v>411010</v>
          </cell>
          <cell r="H360">
            <v>44013</v>
          </cell>
          <cell r="J360">
            <v>2.95</v>
          </cell>
          <cell r="O360">
            <v>1.65</v>
          </cell>
        </row>
        <row r="361">
          <cell r="C361" t="str">
            <v>HOSPITAL FERNANDO BEZERRA</v>
          </cell>
          <cell r="E361" t="str">
            <v>MATHEUS ALENCAR DE SOUZA</v>
          </cell>
          <cell r="F361" t="str">
            <v>3 - Administrativo</v>
          </cell>
          <cell r="G361" t="str">
            <v>411010</v>
          </cell>
          <cell r="H361">
            <v>44013</v>
          </cell>
          <cell r="J361">
            <v>2.94</v>
          </cell>
          <cell r="O361">
            <v>1.65</v>
          </cell>
        </row>
        <row r="362">
          <cell r="C362" t="str">
            <v>HOSPITAL FERNANDO BEZERRA</v>
          </cell>
          <cell r="E362" t="str">
            <v>ROSANIRA GOMES PEREIRA</v>
          </cell>
          <cell r="F362" t="str">
            <v>2 - Outros Profissionais da Saúde</v>
          </cell>
          <cell r="G362" t="str">
            <v>322205</v>
          </cell>
          <cell r="H362">
            <v>44013</v>
          </cell>
          <cell r="J362">
            <v>112.3</v>
          </cell>
          <cell r="M362">
            <v>10.45</v>
          </cell>
          <cell r="O362">
            <v>1.65</v>
          </cell>
        </row>
        <row r="363">
          <cell r="C363" t="str">
            <v>HOSPITAL FERNANDO BEZERRA</v>
          </cell>
          <cell r="E363" t="str">
            <v>CARLENE BELO LIRA</v>
          </cell>
          <cell r="F363" t="str">
            <v>2 - Outros Profissionais da Saúde</v>
          </cell>
          <cell r="G363" t="str">
            <v>322205</v>
          </cell>
          <cell r="H363">
            <v>44013</v>
          </cell>
          <cell r="J363">
            <v>116.26</v>
          </cell>
          <cell r="M363">
            <v>10.45</v>
          </cell>
          <cell r="O363">
            <v>1.65</v>
          </cell>
        </row>
        <row r="364">
          <cell r="C364" t="str">
            <v>HOSPITAL FERNANDO BEZERRA</v>
          </cell>
          <cell r="E364" t="str">
            <v>AUZENITA PEREIRA DA SILVA</v>
          </cell>
          <cell r="F364" t="str">
            <v>2 - Outros Profissionais da Saúde</v>
          </cell>
          <cell r="G364" t="str">
            <v>322205</v>
          </cell>
          <cell r="H364">
            <v>44013</v>
          </cell>
          <cell r="J364">
            <v>117.33</v>
          </cell>
          <cell r="O364">
            <v>1.65</v>
          </cell>
        </row>
        <row r="365">
          <cell r="C365" t="str">
            <v>HOSPITAL FERNANDO BEZERRA</v>
          </cell>
          <cell r="E365" t="str">
            <v>RUBENILSON ALVES DE CASTRO</v>
          </cell>
          <cell r="F365" t="str">
            <v>2 - Outros Profissionais da Saúde</v>
          </cell>
          <cell r="G365" t="str">
            <v>223505</v>
          </cell>
          <cell r="H365">
            <v>44013</v>
          </cell>
          <cell r="J365">
            <v>162.13999999999999</v>
          </cell>
          <cell r="M365">
            <v>2.39</v>
          </cell>
          <cell r="O365">
            <v>1.28</v>
          </cell>
        </row>
        <row r="366">
          <cell r="C366" t="str">
            <v>HOSPITAL FERNANDO BEZERRA</v>
          </cell>
          <cell r="E366" t="str">
            <v xml:space="preserve">INACIA FRANCISLENE DA SILVA PEREIRA </v>
          </cell>
          <cell r="F366" t="str">
            <v>2 - Outros Profissionais da Saúde</v>
          </cell>
          <cell r="G366" t="str">
            <v>322205</v>
          </cell>
          <cell r="H366">
            <v>44013</v>
          </cell>
          <cell r="J366">
            <v>100.32</v>
          </cell>
          <cell r="M366">
            <v>10.45</v>
          </cell>
          <cell r="O366">
            <v>1.65</v>
          </cell>
        </row>
        <row r="367">
          <cell r="C367" t="str">
            <v>HOSPITAL FERNANDO BEZERRA</v>
          </cell>
          <cell r="E367" t="str">
            <v xml:space="preserve">GISLENE DA SILVA LUNA </v>
          </cell>
          <cell r="F367" t="str">
            <v>2 - Outros Profissionais da Saúde</v>
          </cell>
          <cell r="G367" t="str">
            <v>322205</v>
          </cell>
          <cell r="H367">
            <v>44013</v>
          </cell>
          <cell r="J367">
            <v>112.72</v>
          </cell>
          <cell r="M367">
            <v>10.45</v>
          </cell>
          <cell r="O367">
            <v>1.65</v>
          </cell>
          <cell r="U367">
            <v>64</v>
          </cell>
          <cell r="X367" t="str">
            <v>Auxílio Creche</v>
          </cell>
        </row>
        <row r="368">
          <cell r="C368" t="str">
            <v>HOSPITAL FERNANDO BEZERRA</v>
          </cell>
          <cell r="E368" t="str">
            <v>MARIA JOSE PINHEIRO DOS SANTOS</v>
          </cell>
          <cell r="F368" t="str">
            <v>2 - Outros Profissionais da Saúde</v>
          </cell>
          <cell r="G368" t="str">
            <v>322205</v>
          </cell>
          <cell r="H368">
            <v>44013</v>
          </cell>
          <cell r="J368">
            <v>100.32</v>
          </cell>
          <cell r="M368">
            <v>10.45</v>
          </cell>
          <cell r="O368">
            <v>1.65</v>
          </cell>
        </row>
        <row r="369">
          <cell r="C369" t="str">
            <v>HOSPITAL FERNANDO BEZERRA</v>
          </cell>
          <cell r="E369" t="str">
            <v>FRANCISCA MARIA DOS SANTOS ARAUJO</v>
          </cell>
          <cell r="F369" t="str">
            <v>2 - Outros Profissionais da Saúde</v>
          </cell>
          <cell r="G369" t="str">
            <v>322205</v>
          </cell>
          <cell r="H369">
            <v>44013</v>
          </cell>
          <cell r="J369">
            <v>107.76</v>
          </cell>
          <cell r="M369">
            <v>10.45</v>
          </cell>
          <cell r="O369">
            <v>1.65</v>
          </cell>
        </row>
        <row r="370">
          <cell r="C370" t="str">
            <v>HOSPITAL FERNANDO BEZERRA</v>
          </cell>
          <cell r="E370" t="str">
            <v>HENRIQUE DE OLIVEIRA RODRIGUES</v>
          </cell>
          <cell r="F370" t="str">
            <v>2 - Outros Profissionais da Saúde</v>
          </cell>
          <cell r="G370" t="str">
            <v>322205</v>
          </cell>
          <cell r="H370">
            <v>44013</v>
          </cell>
          <cell r="J370">
            <v>103.51</v>
          </cell>
          <cell r="M370">
            <v>10.45</v>
          </cell>
          <cell r="O370">
            <v>1.65</v>
          </cell>
        </row>
        <row r="371">
          <cell r="C371" t="str">
            <v>HOSPITAL FERNANDO BEZERRA</v>
          </cell>
          <cell r="E371" t="str">
            <v>MARIA MISLENE FERREIRA DE SOUZA</v>
          </cell>
          <cell r="F371" t="str">
            <v>2 - Outros Profissionais da Saúde</v>
          </cell>
          <cell r="G371" t="str">
            <v>322205</v>
          </cell>
          <cell r="H371">
            <v>44013</v>
          </cell>
          <cell r="J371">
            <v>116.2</v>
          </cell>
          <cell r="M371">
            <v>10.45</v>
          </cell>
          <cell r="O371">
            <v>1.65</v>
          </cell>
          <cell r="U371">
            <v>64</v>
          </cell>
          <cell r="X371" t="str">
            <v>Auxílio Creche</v>
          </cell>
        </row>
        <row r="372">
          <cell r="C372" t="str">
            <v>HOSPITAL FERNANDO BEZERRA</v>
          </cell>
          <cell r="E372" t="str">
            <v>BRUNO BEZERRA ANDRE</v>
          </cell>
          <cell r="F372" t="str">
            <v>2 - Outros Profissionais da Saúde</v>
          </cell>
          <cell r="G372" t="str">
            <v>223505</v>
          </cell>
          <cell r="H372">
            <v>44013</v>
          </cell>
          <cell r="J372">
            <v>224.8</v>
          </cell>
          <cell r="M372">
            <v>2.39</v>
          </cell>
          <cell r="O372">
            <v>1.28</v>
          </cell>
        </row>
        <row r="373">
          <cell r="C373" t="str">
            <v>HOSPITAL FERNANDO BEZERRA</v>
          </cell>
          <cell r="E373" t="str">
            <v>YOLANDA RAKEL ALVES LEANDRO FURTADO</v>
          </cell>
          <cell r="F373" t="str">
            <v>2 - Outros Profissionais da Saúde</v>
          </cell>
          <cell r="G373" t="str">
            <v>223605</v>
          </cell>
          <cell r="H373">
            <v>44013</v>
          </cell>
          <cell r="J373">
            <v>148.38</v>
          </cell>
          <cell r="M373">
            <v>2.4700000000000002</v>
          </cell>
          <cell r="O373">
            <v>1.28</v>
          </cell>
        </row>
        <row r="374">
          <cell r="C374" t="str">
            <v>HOSPITAL FERNANDO BEZERRA</v>
          </cell>
          <cell r="E374" t="str">
            <v>TIBERIO DE LIMA SILVA</v>
          </cell>
          <cell r="F374" t="str">
            <v>2 - Outros Profissionais da Saúde</v>
          </cell>
          <cell r="G374" t="str">
            <v>223505</v>
          </cell>
          <cell r="H374">
            <v>44013</v>
          </cell>
          <cell r="J374">
            <v>264.35000000000002</v>
          </cell>
          <cell r="M374">
            <v>2.39</v>
          </cell>
          <cell r="O374">
            <v>1.28</v>
          </cell>
        </row>
        <row r="375">
          <cell r="C375" t="str">
            <v>HOSPITAL FERNANDO BEZERRA</v>
          </cell>
          <cell r="E375" t="str">
            <v>MARIA DULCIMAR MATIAS DE SOUZA FERREIRA</v>
          </cell>
          <cell r="F375" t="str">
            <v>2 - Outros Profissionais da Saúde</v>
          </cell>
          <cell r="G375" t="str">
            <v>322205</v>
          </cell>
          <cell r="H375">
            <v>44013</v>
          </cell>
          <cell r="J375">
            <v>101.38</v>
          </cell>
          <cell r="M375">
            <v>10.45</v>
          </cell>
          <cell r="O375">
            <v>1.65</v>
          </cell>
        </row>
        <row r="376">
          <cell r="C376" t="str">
            <v>HOSPITAL FERNANDO BEZERRA</v>
          </cell>
          <cell r="E376" t="str">
            <v>JOSE FREDERICO BATISTA LEANDRO FURTADO</v>
          </cell>
          <cell r="F376" t="str">
            <v>2 - Outros Profissionais da Saúde</v>
          </cell>
          <cell r="G376" t="str">
            <v>251605</v>
          </cell>
          <cell r="H376">
            <v>44013</v>
          </cell>
          <cell r="J376">
            <v>162.38999999999999</v>
          </cell>
          <cell r="M376">
            <v>18.64</v>
          </cell>
          <cell r="O376">
            <v>1.65</v>
          </cell>
        </row>
        <row r="377">
          <cell r="C377" t="str">
            <v>HOSPITAL FERNANDO BEZERRA</v>
          </cell>
          <cell r="E377" t="str">
            <v>JESSYCA ISABEL DE AQUINO CARVALHO</v>
          </cell>
          <cell r="F377" t="str">
            <v>2 - Outros Profissionais da Saúde</v>
          </cell>
          <cell r="G377" t="str">
            <v>223505</v>
          </cell>
          <cell r="H377">
            <v>44013</v>
          </cell>
          <cell r="J377">
            <v>174.42</v>
          </cell>
          <cell r="M377">
            <v>2.39</v>
          </cell>
          <cell r="O377">
            <v>1.28</v>
          </cell>
        </row>
        <row r="378">
          <cell r="C378" t="str">
            <v>HOSPITAL FERNANDO BEZERRA</v>
          </cell>
          <cell r="E378" t="str">
            <v>BRUNO GLEDSON PEIXOTO DA SILVA</v>
          </cell>
          <cell r="F378" t="str">
            <v>2 - Outros Profissionais da Saúde</v>
          </cell>
          <cell r="G378" t="str">
            <v>322205</v>
          </cell>
          <cell r="H378">
            <v>44013</v>
          </cell>
          <cell r="J378">
            <v>107.76</v>
          </cell>
          <cell r="M378">
            <v>10.45</v>
          </cell>
          <cell r="O378">
            <v>1.65</v>
          </cell>
        </row>
        <row r="379">
          <cell r="C379" t="str">
            <v>HOSPITAL FERNANDO BEZERRA</v>
          </cell>
          <cell r="E379" t="str">
            <v>IZABELLA MODESTO LACERDA REIS</v>
          </cell>
          <cell r="F379" t="str">
            <v>2 - Outros Profissionais da Saúde</v>
          </cell>
          <cell r="G379" t="str">
            <v>223505</v>
          </cell>
          <cell r="H379">
            <v>44013</v>
          </cell>
          <cell r="J379">
            <v>162.81</v>
          </cell>
          <cell r="M379">
            <v>2.39</v>
          </cell>
          <cell r="O379">
            <v>1.28</v>
          </cell>
        </row>
        <row r="380">
          <cell r="C380" t="str">
            <v>HOSPITAL FERNANDO BEZERRA</v>
          </cell>
          <cell r="E380" t="str">
            <v>ANDRE DE SOUZA LINS</v>
          </cell>
          <cell r="F380" t="str">
            <v>3 - Administrativo</v>
          </cell>
          <cell r="G380" t="str">
            <v>411010</v>
          </cell>
          <cell r="H380">
            <v>44013</v>
          </cell>
          <cell r="J380">
            <v>85.81</v>
          </cell>
          <cell r="M380">
            <v>10.45</v>
          </cell>
          <cell r="O380">
            <v>1.65</v>
          </cell>
        </row>
        <row r="381">
          <cell r="C381" t="str">
            <v>HOSPITAL FERNANDO BEZERRA</v>
          </cell>
          <cell r="E381" t="str">
            <v>ARISVANDA SEVERIANO DE JESUS SOARES</v>
          </cell>
          <cell r="F381" t="str">
            <v>2 - Outros Profissionais da Saúde</v>
          </cell>
          <cell r="G381" t="str">
            <v>322205</v>
          </cell>
          <cell r="H381">
            <v>44013</v>
          </cell>
          <cell r="J381">
            <v>100.32</v>
          </cell>
          <cell r="M381">
            <v>10.45</v>
          </cell>
          <cell r="O381">
            <v>1.65</v>
          </cell>
        </row>
        <row r="382">
          <cell r="C382" t="str">
            <v>HOSPITAL FERNANDO BEZERRA</v>
          </cell>
          <cell r="E382" t="str">
            <v>MARIA DE LOURDES GOMES DO NASCIMENTO NETA</v>
          </cell>
          <cell r="F382" t="str">
            <v>3 - Administrativo</v>
          </cell>
          <cell r="G382" t="str">
            <v>513505</v>
          </cell>
          <cell r="H382">
            <v>44013</v>
          </cell>
          <cell r="J382">
            <v>83.6</v>
          </cell>
          <cell r="M382">
            <v>10.45</v>
          </cell>
          <cell r="O382">
            <v>1.65</v>
          </cell>
        </row>
        <row r="383">
          <cell r="C383" t="str">
            <v>HOSPITAL FERNANDO BEZERRA</v>
          </cell>
          <cell r="E383" t="str">
            <v>FRANCISCA DAS CHAGAS CONCEICAO SAMPAIO</v>
          </cell>
          <cell r="F383" t="str">
            <v>2 - Outros Profissionais da Saúde</v>
          </cell>
          <cell r="G383" t="str">
            <v>322205</v>
          </cell>
          <cell r="H383">
            <v>44013</v>
          </cell>
          <cell r="J383">
            <v>101.38</v>
          </cell>
          <cell r="M383">
            <v>10.45</v>
          </cell>
          <cell r="O383">
            <v>1.65</v>
          </cell>
        </row>
        <row r="384">
          <cell r="C384" t="str">
            <v>HOSPITAL FERNANDO BEZERRA</v>
          </cell>
          <cell r="E384" t="str">
            <v>NELSIMERY GOMES DE ARAUJO</v>
          </cell>
          <cell r="F384" t="str">
            <v>2 - Outros Profissionais da Saúde</v>
          </cell>
          <cell r="G384" t="str">
            <v>322205</v>
          </cell>
          <cell r="H384">
            <v>44013</v>
          </cell>
          <cell r="J384">
            <v>128.26</v>
          </cell>
          <cell r="M384">
            <v>10.45</v>
          </cell>
          <cell r="O384">
            <v>1.65</v>
          </cell>
        </row>
        <row r="385">
          <cell r="C385" t="str">
            <v>HOSPITAL FERNANDO BEZERRA</v>
          </cell>
          <cell r="E385" t="str">
            <v>MIKAELLY DA SILVA ARAUJO</v>
          </cell>
          <cell r="F385" t="str">
            <v>2 - Outros Profissionais da Saúde</v>
          </cell>
          <cell r="G385" t="str">
            <v>322205</v>
          </cell>
          <cell r="H385">
            <v>44013</v>
          </cell>
          <cell r="J385">
            <v>115.52</v>
          </cell>
          <cell r="M385">
            <v>10.45</v>
          </cell>
          <cell r="O385">
            <v>1.65</v>
          </cell>
        </row>
        <row r="386">
          <cell r="C386" t="str">
            <v>HOSPITAL FERNANDO BEZERRA</v>
          </cell>
          <cell r="E386" t="str">
            <v>EDIELISON VIEIRA DA SILVA</v>
          </cell>
          <cell r="F386" t="str">
            <v>2 - Outros Profissionais da Saúde</v>
          </cell>
          <cell r="G386" t="str">
            <v>322205</v>
          </cell>
          <cell r="H386">
            <v>44013</v>
          </cell>
          <cell r="J386">
            <v>119.75</v>
          </cell>
          <cell r="M386">
            <v>10.45</v>
          </cell>
          <cell r="O386">
            <v>1.65</v>
          </cell>
        </row>
        <row r="387">
          <cell r="C387" t="str">
            <v>HOSPITAL FERNANDO BEZERRA</v>
          </cell>
          <cell r="E387" t="str">
            <v>FABIANA ROSULA NUNES DA SILVA</v>
          </cell>
          <cell r="F387" t="str">
            <v>2 - Outros Profissionais da Saúde</v>
          </cell>
          <cell r="G387" t="str">
            <v>322205</v>
          </cell>
          <cell r="H387">
            <v>44013</v>
          </cell>
          <cell r="J387">
            <v>100.32</v>
          </cell>
          <cell r="M387">
            <v>10.45</v>
          </cell>
          <cell r="O387">
            <v>1.65</v>
          </cell>
        </row>
        <row r="388">
          <cell r="C388" t="str">
            <v>HOSPITAL FERNANDO BEZERRA</v>
          </cell>
          <cell r="E388" t="str">
            <v>PAULO JUSTINO MACEDO SOARES</v>
          </cell>
          <cell r="F388" t="str">
            <v>3 - Administrativo</v>
          </cell>
          <cell r="G388" t="str">
            <v>516405</v>
          </cell>
          <cell r="H388">
            <v>44013</v>
          </cell>
          <cell r="J388">
            <v>117.04</v>
          </cell>
          <cell r="M388">
            <v>10.45</v>
          </cell>
          <cell r="O388">
            <v>1.65</v>
          </cell>
        </row>
        <row r="389">
          <cell r="C389" t="str">
            <v>HOSPITAL FERNANDO BEZERRA</v>
          </cell>
          <cell r="E389" t="str">
            <v>CLAUDIO AFONSO DA SILVA OLIVEIRA</v>
          </cell>
          <cell r="F389" t="str">
            <v>2 - Outros Profissionais da Saúde</v>
          </cell>
          <cell r="G389" t="str">
            <v>322205</v>
          </cell>
          <cell r="H389">
            <v>44013</v>
          </cell>
          <cell r="J389">
            <v>104.57</v>
          </cell>
          <cell r="M389">
            <v>10.45</v>
          </cell>
          <cell r="O389">
            <v>1.65</v>
          </cell>
        </row>
        <row r="390">
          <cell r="C390" t="str">
            <v>HOSPITAL FERNANDO BEZERRA</v>
          </cell>
          <cell r="E390" t="str">
            <v>JUSCIELMA DOS SANTOS</v>
          </cell>
          <cell r="F390" t="str">
            <v>2 - Outros Profissionais da Saúde</v>
          </cell>
          <cell r="G390" t="str">
            <v>322205</v>
          </cell>
          <cell r="H390">
            <v>44013</v>
          </cell>
          <cell r="J390">
            <v>120.44</v>
          </cell>
          <cell r="M390">
            <v>10.45</v>
          </cell>
          <cell r="O390">
            <v>1.65</v>
          </cell>
        </row>
        <row r="391">
          <cell r="C391" t="str">
            <v>HOSPITAL FERNANDO BEZERRA</v>
          </cell>
          <cell r="E391" t="str">
            <v>FRANCISCA SOARES DA SILVA</v>
          </cell>
          <cell r="F391" t="str">
            <v>2 - Outros Profissionais da Saúde</v>
          </cell>
          <cell r="G391" t="str">
            <v>322205</v>
          </cell>
          <cell r="H391">
            <v>44013</v>
          </cell>
          <cell r="J391">
            <v>121.6</v>
          </cell>
          <cell r="M391">
            <v>10.45</v>
          </cell>
          <cell r="O391">
            <v>1.65</v>
          </cell>
        </row>
        <row r="392">
          <cell r="C392" t="str">
            <v>HOSPITAL FERNANDO BEZERRA</v>
          </cell>
          <cell r="E392" t="str">
            <v>SILVANEIDE LEITE LOPES</v>
          </cell>
          <cell r="F392" t="str">
            <v>3 - Administrativo</v>
          </cell>
          <cell r="G392" t="str">
            <v>513505</v>
          </cell>
          <cell r="H392">
            <v>44013</v>
          </cell>
          <cell r="J392">
            <v>94.47</v>
          </cell>
          <cell r="M392">
            <v>10.45</v>
          </cell>
          <cell r="O392">
            <v>1.65</v>
          </cell>
        </row>
        <row r="393">
          <cell r="C393" t="str">
            <v>HOSPITAL FERNANDO BEZERRA</v>
          </cell>
          <cell r="E393" t="str">
            <v>ALEF FRANCISCO TAVARES MONTEIRO</v>
          </cell>
          <cell r="F393" t="str">
            <v>3 - Administrativo</v>
          </cell>
          <cell r="G393" t="str">
            <v>516405</v>
          </cell>
          <cell r="H393">
            <v>44013</v>
          </cell>
          <cell r="J393">
            <v>117.04</v>
          </cell>
          <cell r="M393">
            <v>10.45</v>
          </cell>
          <cell r="O393">
            <v>1.65</v>
          </cell>
        </row>
        <row r="394">
          <cell r="C394" t="str">
            <v>HOSPITAL FERNANDO BEZERRA</v>
          </cell>
          <cell r="E394" t="str">
            <v>ANA LUCIA DA SILVA SOUZA</v>
          </cell>
          <cell r="F394" t="str">
            <v>3 - Administrativo</v>
          </cell>
          <cell r="G394" t="str">
            <v>513505</v>
          </cell>
          <cell r="H394">
            <v>44013</v>
          </cell>
          <cell r="J394">
            <v>83.6</v>
          </cell>
          <cell r="M394">
            <v>10.45</v>
          </cell>
          <cell r="O394">
            <v>1.65</v>
          </cell>
        </row>
        <row r="395">
          <cell r="C395" t="str">
            <v>HOSPITAL FERNANDO BEZERRA</v>
          </cell>
          <cell r="E395" t="str">
            <v>SABRINA DE MELO RODRIGUES</v>
          </cell>
          <cell r="F395" t="str">
            <v>3 - Administrativo</v>
          </cell>
          <cell r="G395" t="str">
            <v>514320</v>
          </cell>
          <cell r="H395">
            <v>44013</v>
          </cell>
          <cell r="J395">
            <v>100.32</v>
          </cell>
          <cell r="M395">
            <v>10.45</v>
          </cell>
          <cell r="O395">
            <v>1.65</v>
          </cell>
        </row>
        <row r="396">
          <cell r="C396" t="str">
            <v>HOSPITAL FERNANDO BEZERRA</v>
          </cell>
          <cell r="E396" t="str">
            <v>NIKAYANI ESLLY SA SILVA</v>
          </cell>
          <cell r="F396" t="str">
            <v>2 - Outros Profissionais da Saúde</v>
          </cell>
          <cell r="G396" t="str">
            <v>322205</v>
          </cell>
          <cell r="H396">
            <v>44013</v>
          </cell>
          <cell r="J396">
            <v>174.23</v>
          </cell>
          <cell r="M396">
            <v>10.45</v>
          </cell>
          <cell r="O396">
            <v>1.65</v>
          </cell>
        </row>
        <row r="397">
          <cell r="C397" t="str">
            <v>HOSPITAL FERNANDO BEZERRA</v>
          </cell>
          <cell r="E397" t="str">
            <v>DANIEL FERREIRA DA SILVA</v>
          </cell>
          <cell r="F397" t="str">
            <v>3 - Administrativo</v>
          </cell>
          <cell r="G397" t="str">
            <v>521130</v>
          </cell>
          <cell r="H397">
            <v>44013</v>
          </cell>
          <cell r="J397">
            <v>83.6</v>
          </cell>
          <cell r="M397">
            <v>10.45</v>
          </cell>
          <cell r="O397">
            <v>1.65</v>
          </cell>
        </row>
        <row r="398">
          <cell r="C398" t="str">
            <v>HOSPITAL FERNANDO BEZERRA</v>
          </cell>
          <cell r="E398" t="str">
            <v>FRANCIANE SILVA DE SOUZA</v>
          </cell>
          <cell r="F398" t="str">
            <v>3 - Administrativo</v>
          </cell>
          <cell r="G398" t="str">
            <v>514320</v>
          </cell>
          <cell r="H398">
            <v>44013</v>
          </cell>
          <cell r="J398">
            <v>100.32</v>
          </cell>
          <cell r="M398">
            <v>10.45</v>
          </cell>
          <cell r="O398">
            <v>1.65</v>
          </cell>
        </row>
        <row r="399">
          <cell r="C399" t="str">
            <v>HOSPITAL FERNANDO BEZERRA</v>
          </cell>
          <cell r="E399" t="str">
            <v>FABIANA EUFRASIO DE LUNA</v>
          </cell>
          <cell r="F399" t="str">
            <v>2 - Outros Profissionais da Saúde</v>
          </cell>
          <cell r="G399" t="str">
            <v>322205</v>
          </cell>
          <cell r="H399">
            <v>44013</v>
          </cell>
          <cell r="J399">
            <v>171.73</v>
          </cell>
          <cell r="M399">
            <v>10.45</v>
          </cell>
          <cell r="O399">
            <v>1.65</v>
          </cell>
        </row>
        <row r="400">
          <cell r="C400" t="str">
            <v>HOSPITAL FERNANDO BEZERRA</v>
          </cell>
          <cell r="E400" t="str">
            <v>ANTONIO CARLOS GOMES DE ARAUJO</v>
          </cell>
          <cell r="F400" t="str">
            <v>2 - Outros Profissionais da Saúde</v>
          </cell>
          <cell r="G400" t="str">
            <v>324115</v>
          </cell>
          <cell r="H400">
            <v>44013</v>
          </cell>
          <cell r="J400">
            <v>254.52</v>
          </cell>
          <cell r="M400">
            <v>16.239999999999998</v>
          </cell>
          <cell r="O400">
            <v>9.5</v>
          </cell>
          <cell r="P400">
            <v>4</v>
          </cell>
        </row>
        <row r="401">
          <cell r="C401" t="str">
            <v>HOSPITAL FERNANDO BEZERRA</v>
          </cell>
          <cell r="E401" t="str">
            <v>JOSELIA GOMES RODRIGUES</v>
          </cell>
          <cell r="F401" t="str">
            <v>3 - Administrativo</v>
          </cell>
          <cell r="G401" t="str">
            <v>514320</v>
          </cell>
          <cell r="H401">
            <v>44013</v>
          </cell>
          <cell r="J401">
            <v>100.32</v>
          </cell>
          <cell r="M401">
            <v>10.45</v>
          </cell>
          <cell r="O401">
            <v>1.65</v>
          </cell>
          <cell r="U401">
            <v>64</v>
          </cell>
          <cell r="X401" t="str">
            <v>Auxílio Creche</v>
          </cell>
        </row>
        <row r="402">
          <cell r="C402" t="str">
            <v>HOSPITAL FERNANDO BEZERRA</v>
          </cell>
          <cell r="E402" t="str">
            <v>CASSIANO VIEIRA DOS SANTOS</v>
          </cell>
          <cell r="F402" t="str">
            <v>2 - Outros Profissionais da Saúde</v>
          </cell>
          <cell r="G402" t="str">
            <v>322205</v>
          </cell>
          <cell r="H402">
            <v>44013</v>
          </cell>
          <cell r="J402">
            <v>100.32</v>
          </cell>
          <cell r="M402">
            <v>10.45</v>
          </cell>
          <cell r="O402">
            <v>1.65</v>
          </cell>
        </row>
        <row r="403">
          <cell r="C403" t="str">
            <v>HOSPITAL FERNANDO BEZERRA</v>
          </cell>
          <cell r="E403" t="str">
            <v>MARCOS DANIEL LOPES BEZERRA</v>
          </cell>
          <cell r="F403" t="str">
            <v>3 - Administrativo</v>
          </cell>
          <cell r="G403" t="str">
            <v>516405</v>
          </cell>
          <cell r="H403">
            <v>44013</v>
          </cell>
          <cell r="J403">
            <v>117.04</v>
          </cell>
          <cell r="M403">
            <v>10.45</v>
          </cell>
          <cell r="O403">
            <v>1.65</v>
          </cell>
        </row>
        <row r="404">
          <cell r="C404" t="str">
            <v>HOSPITAL FERNANDO BEZERRA</v>
          </cell>
          <cell r="E404" t="str">
            <v>MARIA DO CARMO FERREIRA DE MELO</v>
          </cell>
          <cell r="F404" t="str">
            <v>3 - Administrativo</v>
          </cell>
          <cell r="G404" t="str">
            <v>411010</v>
          </cell>
          <cell r="H404">
            <v>44013</v>
          </cell>
          <cell r="J404">
            <v>83.6</v>
          </cell>
          <cell r="O404">
            <v>1.65</v>
          </cell>
        </row>
        <row r="405">
          <cell r="C405" t="str">
            <v>HOSPITAL FERNANDO BEZERRA</v>
          </cell>
          <cell r="E405" t="str">
            <v>ERISVALDO DE SA LOPES</v>
          </cell>
          <cell r="F405" t="str">
            <v>3 - Administrativo</v>
          </cell>
          <cell r="G405" t="str">
            <v>517420</v>
          </cell>
          <cell r="H405">
            <v>44013</v>
          </cell>
          <cell r="J405">
            <v>103.05</v>
          </cell>
          <cell r="M405">
            <v>12.88</v>
          </cell>
          <cell r="O405">
            <v>1.65</v>
          </cell>
        </row>
        <row r="406">
          <cell r="C406" t="str">
            <v>HOSPITAL FERNANDO BEZERRA</v>
          </cell>
          <cell r="E406" t="str">
            <v>VANILZA PEREIRA DA SILVA</v>
          </cell>
          <cell r="F406" t="str">
            <v>3 - Administrativo</v>
          </cell>
          <cell r="G406" t="str">
            <v>513505</v>
          </cell>
          <cell r="H406">
            <v>44013</v>
          </cell>
          <cell r="J406">
            <v>83.6</v>
          </cell>
          <cell r="M406">
            <v>10.45</v>
          </cell>
          <cell r="O406">
            <v>1.65</v>
          </cell>
          <cell r="U406">
            <v>64</v>
          </cell>
          <cell r="X406" t="str">
            <v>Auxílio Creche</v>
          </cell>
        </row>
        <row r="407">
          <cell r="C407" t="str">
            <v>HOSPITAL FERNANDO BEZERRA</v>
          </cell>
          <cell r="E407" t="str">
            <v>AMANDA MAYARA DE SA CADEIRA SENA</v>
          </cell>
          <cell r="F407" t="str">
            <v>2 - Outros Profissionais da Saúde</v>
          </cell>
          <cell r="G407" t="str">
            <v>322205</v>
          </cell>
          <cell r="H407">
            <v>44013</v>
          </cell>
          <cell r="J407">
            <v>113.02</v>
          </cell>
          <cell r="M407">
            <v>10.45</v>
          </cell>
          <cell r="O407">
            <v>1.65</v>
          </cell>
        </row>
        <row r="408">
          <cell r="C408" t="str">
            <v>HOSPITAL FERNANDO BEZERRA</v>
          </cell>
          <cell r="E408" t="str">
            <v>SAMARA BATISTA MONTEIRO</v>
          </cell>
          <cell r="F408" t="str">
            <v>2 - Outros Profissionais da Saúde</v>
          </cell>
          <cell r="G408" t="str">
            <v>322205</v>
          </cell>
          <cell r="H408">
            <v>44013</v>
          </cell>
          <cell r="J408">
            <v>121.13</v>
          </cell>
          <cell r="M408">
            <v>10.45</v>
          </cell>
          <cell r="O408">
            <v>1.65</v>
          </cell>
        </row>
        <row r="409">
          <cell r="C409" t="str">
            <v>HOSPITAL FERNANDO BEZERRA</v>
          </cell>
          <cell r="E409" t="str">
            <v>JOSE PEREIRA DE SOUZA FILHO</v>
          </cell>
          <cell r="F409" t="str">
            <v>2 - Outros Profissionais da Saúde</v>
          </cell>
          <cell r="G409" t="str">
            <v>223505</v>
          </cell>
          <cell r="H409">
            <v>44013</v>
          </cell>
          <cell r="J409">
            <v>144.43</v>
          </cell>
          <cell r="M409">
            <v>2.39</v>
          </cell>
          <cell r="O409">
            <v>1.28</v>
          </cell>
        </row>
        <row r="410">
          <cell r="C410" t="str">
            <v>HOSPITAL FERNANDO BEZERRA</v>
          </cell>
          <cell r="E410" t="str">
            <v>ALEXANDRO SALVIANO  DA SILVA</v>
          </cell>
          <cell r="F410" t="str">
            <v>3 - Administrativo</v>
          </cell>
          <cell r="G410" t="str">
            <v>517420</v>
          </cell>
          <cell r="H410">
            <v>44013</v>
          </cell>
          <cell r="J410">
            <v>103.04</v>
          </cell>
          <cell r="O410">
            <v>1.65</v>
          </cell>
        </row>
        <row r="411">
          <cell r="C411" t="str">
            <v>HOSPITAL FERNANDO BEZERRA</v>
          </cell>
          <cell r="E411" t="str">
            <v>GILSOMAR BATISTA DE ARAUJO</v>
          </cell>
          <cell r="F411" t="str">
            <v>2 - Outros Profissionais da Saúde</v>
          </cell>
          <cell r="G411" t="str">
            <v>324115</v>
          </cell>
          <cell r="H411">
            <v>44013</v>
          </cell>
          <cell r="J411">
            <v>238.25</v>
          </cell>
          <cell r="M411">
            <v>16.239999999999998</v>
          </cell>
          <cell r="O411">
            <v>9.5</v>
          </cell>
          <cell r="P411">
            <v>4</v>
          </cell>
        </row>
        <row r="412">
          <cell r="C412" t="str">
            <v>HOSPITAL FERNANDO BEZERRA</v>
          </cell>
          <cell r="E412" t="str">
            <v>SANTANA RODRIGUES DA SILVA ALVES</v>
          </cell>
          <cell r="F412" t="str">
            <v>2 - Outros Profissionais da Saúde</v>
          </cell>
          <cell r="G412" t="str">
            <v>322605</v>
          </cell>
          <cell r="H412">
            <v>44013</v>
          </cell>
          <cell r="J412">
            <v>146.16999999999999</v>
          </cell>
          <cell r="M412">
            <v>10.99</v>
          </cell>
          <cell r="O412">
            <v>1.65</v>
          </cell>
        </row>
        <row r="413">
          <cell r="C413" t="str">
            <v>HOSPITAL FERNANDO BEZERRA</v>
          </cell>
          <cell r="E413" t="str">
            <v>ROSEANE ARAUJO DOS SANTOS</v>
          </cell>
          <cell r="F413" t="str">
            <v>3 - Administrativo</v>
          </cell>
          <cell r="G413" t="str">
            <v>521130</v>
          </cell>
          <cell r="H413">
            <v>44013</v>
          </cell>
          <cell r="J413">
            <v>83.6</v>
          </cell>
          <cell r="M413">
            <v>10.45</v>
          </cell>
          <cell r="O413">
            <v>1.65</v>
          </cell>
        </row>
        <row r="414">
          <cell r="C414" t="str">
            <v>HOSPITAL FERNANDO BEZERRA</v>
          </cell>
          <cell r="E414" t="str">
            <v>ELENILSON VIEIRA DE SOUSA</v>
          </cell>
          <cell r="F414" t="str">
            <v>3 - Administrativo</v>
          </cell>
          <cell r="G414" t="str">
            <v>782305</v>
          </cell>
          <cell r="H414">
            <v>44013</v>
          </cell>
          <cell r="J414">
            <v>121.44</v>
          </cell>
          <cell r="M414">
            <v>13.06</v>
          </cell>
          <cell r="O414">
            <v>1.65</v>
          </cell>
        </row>
        <row r="415">
          <cell r="C415" t="str">
            <v>HOSPITAL FERNANDO BEZERRA</v>
          </cell>
          <cell r="E415" t="str">
            <v>ELIZANDRA MARIA LINDOZO</v>
          </cell>
          <cell r="F415" t="str">
            <v>3 - Administrativo</v>
          </cell>
          <cell r="G415" t="str">
            <v>513425</v>
          </cell>
          <cell r="H415">
            <v>44013</v>
          </cell>
          <cell r="J415">
            <v>83.6</v>
          </cell>
          <cell r="M415">
            <v>10.45</v>
          </cell>
          <cell r="O415">
            <v>1.65</v>
          </cell>
        </row>
        <row r="416">
          <cell r="C416" t="str">
            <v>HOSPITAL FERNANDO BEZERRA</v>
          </cell>
          <cell r="E416" t="str">
            <v>MARIA JAQUELINE PEREIRA DE SOUZA</v>
          </cell>
          <cell r="F416" t="str">
            <v>2 - Outros Profissionais da Saúde</v>
          </cell>
          <cell r="G416" t="str">
            <v>322205</v>
          </cell>
          <cell r="H416">
            <v>44013</v>
          </cell>
          <cell r="J416">
            <v>109.88</v>
          </cell>
          <cell r="M416">
            <v>10.45</v>
          </cell>
          <cell r="O416">
            <v>1.65</v>
          </cell>
        </row>
        <row r="417">
          <cell r="C417" t="str">
            <v>HOSPITAL FERNANDO BEZERRA</v>
          </cell>
          <cell r="E417" t="str">
            <v>MAURICELIO ALVES DA SILVA</v>
          </cell>
          <cell r="F417" t="str">
            <v>3 - Administrativo</v>
          </cell>
          <cell r="G417" t="str">
            <v>515110</v>
          </cell>
          <cell r="H417">
            <v>44013</v>
          </cell>
          <cell r="J417">
            <v>117.38</v>
          </cell>
          <cell r="M417">
            <v>10.45</v>
          </cell>
          <cell r="O417">
            <v>1.65</v>
          </cell>
        </row>
        <row r="418">
          <cell r="C418" t="str">
            <v>HOSPITAL FERNANDO BEZERRA</v>
          </cell>
          <cell r="E418" t="str">
            <v>JACKELINE MAYARA MIRANDA DE OLIVEIRA</v>
          </cell>
          <cell r="F418" t="str">
            <v>2 - Outros Profissionais da Saúde</v>
          </cell>
          <cell r="G418" t="str">
            <v>223505</v>
          </cell>
          <cell r="H418">
            <v>44013</v>
          </cell>
          <cell r="J418">
            <v>155.91</v>
          </cell>
          <cell r="M418">
            <v>2.39</v>
          </cell>
          <cell r="O418">
            <v>1.28</v>
          </cell>
          <cell r="U418">
            <v>103.28</v>
          </cell>
          <cell r="X418" t="str">
            <v>Auxílio Creche</v>
          </cell>
        </row>
        <row r="419">
          <cell r="C419" t="str">
            <v>HOSPITAL FERNANDO BEZERRA</v>
          </cell>
          <cell r="E419" t="str">
            <v>VALMA DA SILVA NUNES</v>
          </cell>
          <cell r="F419" t="str">
            <v>3 - Administrativo</v>
          </cell>
          <cell r="G419" t="str">
            <v>513505</v>
          </cell>
          <cell r="H419">
            <v>44013</v>
          </cell>
          <cell r="J419">
            <v>50.17</v>
          </cell>
          <cell r="M419">
            <v>6.27</v>
          </cell>
          <cell r="O419">
            <v>1.65</v>
          </cell>
        </row>
        <row r="420">
          <cell r="C420" t="str">
            <v>HOSPITAL FERNANDO BEZERRA</v>
          </cell>
          <cell r="E420" t="str">
            <v>ALEXANDRA CARDOSO DA SILVA</v>
          </cell>
          <cell r="F420" t="str">
            <v>2 - Outros Profissionais da Saúde</v>
          </cell>
          <cell r="G420" t="str">
            <v>322205</v>
          </cell>
          <cell r="H420">
            <v>44013</v>
          </cell>
          <cell r="J420">
            <v>53.5</v>
          </cell>
          <cell r="M420">
            <v>5.57</v>
          </cell>
          <cell r="O420">
            <v>1.65</v>
          </cell>
        </row>
        <row r="421">
          <cell r="C421" t="str">
            <v>HOSPITAL FERNANDO BEZERRA</v>
          </cell>
          <cell r="E421" t="str">
            <v>MARIA DE LOURDES ALVES DUARTE PEREIRA</v>
          </cell>
          <cell r="F421" t="str">
            <v>2 - Outros Profissionais da Saúde</v>
          </cell>
          <cell r="G421" t="str">
            <v>322205</v>
          </cell>
          <cell r="H421">
            <v>44013</v>
          </cell>
          <cell r="J421">
            <v>53.5</v>
          </cell>
          <cell r="M421">
            <v>5.57</v>
          </cell>
          <cell r="O421">
            <v>1.65</v>
          </cell>
        </row>
        <row r="422">
          <cell r="C422" t="str">
            <v>HOSPITAL FERNANDO BEZERRA</v>
          </cell>
          <cell r="E422" t="str">
            <v>MARIA IDELVANIA GOMES</v>
          </cell>
          <cell r="F422" t="str">
            <v>2 - Outros Profissionais da Saúde</v>
          </cell>
          <cell r="G422" t="str">
            <v>223605</v>
          </cell>
          <cell r="H422">
            <v>44013</v>
          </cell>
          <cell r="J422">
            <v>84.25</v>
          </cell>
          <cell r="M422">
            <v>1.39</v>
          </cell>
          <cell r="O422">
            <v>1.28</v>
          </cell>
        </row>
        <row r="423">
          <cell r="C423" t="str">
            <v>HOSPITAL FERNANDO BEZERRA</v>
          </cell>
          <cell r="E423" t="str">
            <v xml:space="preserve">LIDIA ADELIA COELHO SOBRAL DE AQUINO </v>
          </cell>
          <cell r="F423" t="str">
            <v>2 - Outros Profissionais da Saúde</v>
          </cell>
          <cell r="G423" t="str">
            <v>251605</v>
          </cell>
          <cell r="H423">
            <v>43983</v>
          </cell>
          <cell r="K423">
            <v>216.07</v>
          </cell>
          <cell r="O42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zoomScale="85" zoomScaleNormal="85" workbookViewId="0">
      <selection activeCell="E18" sqref="E1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10869782000900</v>
      </c>
      <c r="B3" s="10" t="str">
        <f>'[1]TCE - ANEXO III - Preencher'!C12</f>
        <v>HOSPITAL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422105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100.38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102.03</v>
      </c>
    </row>
    <row r="4" spans="1:28" s="4" customFormat="1" x14ac:dyDescent="0.2">
      <c r="A4" s="9">
        <f>IFERROR(VLOOKUP(B4,'[1]DADOS (OCULTAR)'!$P$3:$R$53,3,0),"")</f>
        <v>10869782000900</v>
      </c>
      <c r="B4" s="10" t="str">
        <f>'[1]TCE - ANEXO III - Preencher'!C13</f>
        <v>HOSPITAL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422105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100.39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102.04</v>
      </c>
    </row>
    <row r="5" spans="1:28" s="4" customFormat="1" x14ac:dyDescent="0.2">
      <c r="A5" s="9">
        <f>IFERROR(VLOOKUP(B5,'[1]DADOS (OCULTAR)'!$P$3:$R$53,3,0),"")</f>
        <v>10869782000900</v>
      </c>
      <c r="B5" s="10" t="str">
        <f>'[1]TCE - ANEXO III - Preencher'!C14</f>
        <v>HOSPITAL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128.93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10.83</v>
      </c>
      <c r="M5" s="16">
        <f t="shared" si="1"/>
        <v>-10.83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119.75000000000001</v>
      </c>
    </row>
    <row r="6" spans="1:28" s="4" customFormat="1" x14ac:dyDescent="0.2">
      <c r="A6" s="9">
        <f>IFERROR(VLOOKUP(B6,'[1]DADOS (OCULTAR)'!$P$3:$R$53,3,0),"")</f>
        <v>10869782000900</v>
      </c>
      <c r="B6" s="10" t="str">
        <f>'[1]TCE - ANEXO III - Preencher'!C15</f>
        <v>HOSPITAL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108.8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110.45</v>
      </c>
    </row>
    <row r="7" spans="1:28" s="4" customFormat="1" x14ac:dyDescent="0.2">
      <c r="A7" s="9">
        <f>IFERROR(VLOOKUP(B7,'[1]DADOS (OCULTAR)'!$P$3:$R$53,3,0),"")</f>
        <v>10869782000900</v>
      </c>
      <c r="B7" s="10" t="str">
        <f>'[1]TCE - ANEXO III - Preencher'!C16</f>
        <v>HOSPITAL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223505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639.85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10.19</v>
      </c>
      <c r="M7" s="16">
        <f t="shared" si="1"/>
        <v>-10.19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630.93999999999994</v>
      </c>
    </row>
    <row r="8" spans="1:28" s="4" customFormat="1" x14ac:dyDescent="0.2">
      <c r="A8" s="9">
        <f>IFERROR(VLOOKUP(B8,'[1]DADOS (OCULTAR)'!$P$3:$R$53,3,0),"")</f>
        <v>10869782000900</v>
      </c>
      <c r="B8" s="10" t="str">
        <f>'[1]TCE - ANEXO III - Preencher'!C17</f>
        <v>HOSPITAL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223605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298.87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300.14999999999998</v>
      </c>
    </row>
    <row r="9" spans="1:28" s="4" customFormat="1" x14ac:dyDescent="0.2">
      <c r="A9" s="9">
        <f>IFERROR(VLOOKUP(B9,'[1]DADOS (OCULTAR)'!$P$3:$R$53,3,0),"")</f>
        <v>10869782000900</v>
      </c>
      <c r="B9" s="10" t="str">
        <f>'[1]TCE - ANEXO III - Preencher'!C18</f>
        <v>HOSPITAL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223705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102.78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93.98</v>
      </c>
    </row>
    <row r="10" spans="1:28" s="4" customFormat="1" x14ac:dyDescent="0.2">
      <c r="A10" s="9">
        <f>IFERROR(VLOOKUP(B10,'[1]DADOS (OCULTAR)'!$P$3:$R$53,3,0),"")</f>
        <v>10869782000900</v>
      </c>
      <c r="B10" s="10" t="str">
        <f>'[1]TCE - ANEXO III - Preencher'!C19</f>
        <v>HOSPITAL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324115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262.64999999999998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268.14999999999998</v>
      </c>
    </row>
    <row r="11" spans="1:28" s="4" customFormat="1" x14ac:dyDescent="0.2">
      <c r="A11" s="9">
        <f>IFERROR(VLOOKUP(B11,'[1]DADOS (OCULTAR)'!$P$3:$R$53,3,0),"")</f>
        <v>10869782000900</v>
      </c>
      <c r="B11" s="10" t="str">
        <f>'[1]TCE - ANEXO III - Preencher'!C20</f>
        <v>HOSPITAL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324115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449.47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454.97</v>
      </c>
    </row>
    <row r="12" spans="1:28" s="4" customFormat="1" x14ac:dyDescent="0.2">
      <c r="A12" s="9">
        <f>IFERROR(VLOOKUP(B12,'[1]DADOS (OCULTAR)'!$P$3:$R$53,3,0),"")</f>
        <v>10869782000900</v>
      </c>
      <c r="B12" s="10" t="str">
        <f>'[1]TCE - ANEXO III - Preencher'!C21</f>
        <v>HOSPITAL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513205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20.55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22.2</v>
      </c>
    </row>
    <row r="13" spans="1:28" s="4" customFormat="1" x14ac:dyDescent="0.2">
      <c r="A13" s="9">
        <f>IFERROR(VLOOKUP(B13,'[1]DADOS (OCULTAR)'!$P$3:$R$53,3,0),"")</f>
        <v>10869782000900</v>
      </c>
      <c r="B13" s="10" t="str">
        <f>'[1]TCE - ANEXO III - Preencher'!C22</f>
        <v>HOSPITAL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223.37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225.02</v>
      </c>
    </row>
    <row r="14" spans="1:28" s="4" customFormat="1" x14ac:dyDescent="0.2">
      <c r="A14" s="9">
        <f>IFERROR(VLOOKUP(B14,'[1]DADOS (OCULTAR)'!$P$3:$R$53,3,0),"")</f>
        <v>10869782000900</v>
      </c>
      <c r="B14" s="10" t="str">
        <f>'[1]TCE - ANEXO III - Preencher'!C23</f>
        <v>HOSPITAL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513425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102.77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104.42</v>
      </c>
    </row>
    <row r="15" spans="1:28" s="4" customFormat="1" x14ac:dyDescent="0.2">
      <c r="A15" s="9">
        <f>IFERROR(VLOOKUP(B15,'[1]DADOS (OCULTAR)'!$P$3:$R$53,3,0),"")</f>
        <v>10869782000900</v>
      </c>
      <c r="B15" s="10" t="str">
        <f>'[1]TCE - ANEXO III - Preencher'!C24</f>
        <v>HOSPITAL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513505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102.77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104.42</v>
      </c>
    </row>
    <row r="16" spans="1:28" s="4" customFormat="1" x14ac:dyDescent="0.2">
      <c r="A16" s="9">
        <f>IFERROR(VLOOKUP(B16,'[1]DADOS (OCULTAR)'!$P$3:$R$53,3,0),"")</f>
        <v>10869782000900</v>
      </c>
      <c r="B16" s="10" t="str">
        <f>'[1]TCE - ANEXO III - Preencher'!C25</f>
        <v>HOSPITAL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411010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1.65</v>
      </c>
    </row>
    <row r="17" spans="1:28" s="4" customFormat="1" x14ac:dyDescent="0.2">
      <c r="A17" s="9">
        <f>IFERROR(VLOOKUP(B17,'[1]DADOS (OCULTAR)'!$P$3:$R$53,3,0),"")</f>
        <v>10869782000900</v>
      </c>
      <c r="B17" s="10" t="str">
        <f>'[1]TCE - ANEXO III - Preencher'!C26</f>
        <v>HOSPITAL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251605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356.02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421.66999999999996</v>
      </c>
    </row>
    <row r="18" spans="1:28" s="4" customFormat="1" x14ac:dyDescent="0.2">
      <c r="A18" s="9">
        <f>IFERROR(VLOOKUP(B18,'[1]DADOS (OCULTAR)'!$P$3:$R$53,3,0),"")</f>
        <v>10869782000900</v>
      </c>
      <c r="B18" s="10" t="str">
        <f>'[1]TCE - ANEXO III - Preencher'!C27</f>
        <v>HOSPITAL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107.71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109.36</v>
      </c>
    </row>
    <row r="19" spans="1:28" s="4" customFormat="1" x14ac:dyDescent="0.2">
      <c r="A19" s="9">
        <f>IFERROR(VLOOKUP(B19,'[1]DADOS (OCULTAR)'!$P$3:$R$53,3,0),"")</f>
        <v>10869782000900</v>
      </c>
      <c r="B19" s="10" t="str">
        <f>'[1]TCE - ANEXO III - Preencher'!C28</f>
        <v>HOSPITAL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121.39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123.04</v>
      </c>
    </row>
    <row r="20" spans="1:28" s="4" customFormat="1" x14ac:dyDescent="0.2">
      <c r="A20" s="9">
        <f>IFERROR(VLOOKUP(B20,'[1]DADOS (OCULTAR)'!$P$3:$R$53,3,0),"")</f>
        <v>10869782000900</v>
      </c>
      <c r="B20" s="10" t="str">
        <f>'[1]TCE - ANEXO III - Preencher'!C29</f>
        <v>HOSPITAL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514320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120.44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111.64</v>
      </c>
    </row>
    <row r="21" spans="1:28" s="4" customFormat="1" x14ac:dyDescent="0.2">
      <c r="A21" s="9">
        <f>IFERROR(VLOOKUP(B21,'[1]DADOS (OCULTAR)'!$P$3:$R$53,3,0),"")</f>
        <v>10869782000900</v>
      </c>
      <c r="B21" s="10" t="str">
        <f>'[1]TCE - ANEXO III - Preencher'!C30</f>
        <v>HOSPITAL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516405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121.22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112.42</v>
      </c>
    </row>
    <row r="22" spans="1:28" s="4" customFormat="1" x14ac:dyDescent="0.2">
      <c r="A22" s="9">
        <f>IFERROR(VLOOKUP(B22,'[1]DADOS (OCULTAR)'!$P$3:$R$53,3,0),"")</f>
        <v>10869782000900</v>
      </c>
      <c r="B22" s="10" t="str">
        <f>'[1]TCE - ANEXO III - Preencher'!C31</f>
        <v>HOSPITAL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514320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118.32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109.52</v>
      </c>
    </row>
    <row r="23" spans="1:28" s="4" customFormat="1" x14ac:dyDescent="0.2">
      <c r="A23" s="9">
        <f>IFERROR(VLOOKUP(B23,'[1]DADOS (OCULTAR)'!$P$3:$R$53,3,0),"")</f>
        <v>10869782000900</v>
      </c>
      <c r="B23" s="10" t="str">
        <f>'[1]TCE - ANEXO III - Preencher'!C32</f>
        <v>HOSPITAL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514320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138.76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140.41</v>
      </c>
    </row>
    <row r="24" spans="1:28" s="4" customFormat="1" x14ac:dyDescent="0.2">
      <c r="A24" s="9">
        <f>IFERROR(VLOOKUP(B24,'[1]DADOS (OCULTAR)'!$P$3:$R$53,3,0),"")</f>
        <v>10869782000900</v>
      </c>
      <c r="B24" s="10" t="str">
        <f>'[1]TCE - ANEXO III - Preencher'!C33</f>
        <v>HOSPITAL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514320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104.5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10.45</v>
      </c>
      <c r="M24" s="16">
        <f t="shared" si="1"/>
        <v>-10.45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95.7</v>
      </c>
    </row>
    <row r="25" spans="1:28" s="4" customFormat="1" x14ac:dyDescent="0.2">
      <c r="A25" s="9">
        <f>IFERROR(VLOOKUP(B25,'[1]DADOS (OCULTAR)'!$P$3:$R$53,3,0),"")</f>
        <v>10869782000900</v>
      </c>
      <c r="B25" s="10" t="str">
        <f>'[1]TCE - ANEXO III - Preencher'!C34</f>
        <v>HOSPITAL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516405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121.22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122.87</v>
      </c>
    </row>
    <row r="26" spans="1:28" s="4" customFormat="1" x14ac:dyDescent="0.2">
      <c r="A26" s="9">
        <f>IFERROR(VLOOKUP(B26,'[1]DADOS (OCULTAR)'!$P$3:$R$53,3,0),"")</f>
        <v>10869782000900</v>
      </c>
      <c r="B26" s="10" t="str">
        <f>'[1]TCE - ANEXO III - Preencher'!C35</f>
        <v>HOSPITAL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514320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104.51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106.16000000000001</v>
      </c>
    </row>
    <row r="27" spans="1:28" s="4" customFormat="1" x14ac:dyDescent="0.2">
      <c r="A27" s="9">
        <f>IFERROR(VLOOKUP(B27,'[1]DADOS (OCULTAR)'!$P$3:$R$53,3,0),"")</f>
        <v>10869782000900</v>
      </c>
      <c r="B27" s="10" t="str">
        <f>'[1]TCE - ANEXO III - Preencher'!C36</f>
        <v>HOSPITAL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515110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 x14ac:dyDescent="0.2">
      <c r="A28" s="9">
        <f>IFERROR(VLOOKUP(B28,'[1]DADOS (OCULTAR)'!$P$3:$R$53,3,0),"")</f>
        <v>10869782000900</v>
      </c>
      <c r="B28" s="10" t="str">
        <f>'[1]TCE - ANEXO III - Preencher'!C37</f>
        <v>HOSPITAL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515110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245.38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247.03</v>
      </c>
    </row>
    <row r="29" spans="1:28" s="4" customFormat="1" x14ac:dyDescent="0.2">
      <c r="A29" s="9">
        <f>IFERROR(VLOOKUP(B29,'[1]DADOS (OCULTAR)'!$P$3:$R$53,3,0),"")</f>
        <v>10869782000900</v>
      </c>
      <c r="B29" s="10" t="str">
        <f>'[1]TCE - ANEXO III - Preencher'!C38</f>
        <v>HOSPITAL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515110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193.48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195.13</v>
      </c>
    </row>
    <row r="30" spans="1:28" s="4" customFormat="1" x14ac:dyDescent="0.2">
      <c r="A30" s="9">
        <f>IFERROR(VLOOKUP(B30,'[1]DADOS (OCULTAR)'!$P$3:$R$53,3,0),"")</f>
        <v>10869782000900</v>
      </c>
      <c r="B30" s="10" t="str">
        <f>'[1]TCE - ANEXO III - Preencher'!C39</f>
        <v>HOSPITAL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521130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204.93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206.58</v>
      </c>
    </row>
    <row r="31" spans="1:28" s="4" customFormat="1" x14ac:dyDescent="0.2">
      <c r="A31" s="9">
        <f>IFERROR(VLOOKUP(B31,'[1]DADOS (OCULTAR)'!$P$3:$R$53,3,0),"")</f>
        <v>10869782000900</v>
      </c>
      <c r="B31" s="10" t="str">
        <f>'[1]TCE - ANEXO III - Preencher'!C40</f>
        <v>HOSPITAL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 t="str">
        <f>'[1]TCE - ANEXO III - Preencher'!G40</f>
        <v>517420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135.09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123.85000000000001</v>
      </c>
    </row>
    <row r="32" spans="1:28" s="4" customFormat="1" x14ac:dyDescent="0.2">
      <c r="A32" s="9">
        <f>IFERROR(VLOOKUP(B32,'[1]DADOS (OCULTAR)'!$P$3:$R$53,3,0),"")</f>
        <v>10869782000900</v>
      </c>
      <c r="B32" s="10" t="str">
        <f>'[1]TCE - ANEXO III - Preencher'!C41</f>
        <v>HOSPITAL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 t="str">
        <f>'[1]TCE - ANEXO III - Preencher'!G41</f>
        <v>515110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271.81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273.45999999999998</v>
      </c>
    </row>
    <row r="33" spans="1:28" s="4" customFormat="1" x14ac:dyDescent="0.2">
      <c r="A33" s="9">
        <f>IFERROR(VLOOKUP(B33,'[1]DADOS (OCULTAR)'!$P$3:$R$53,3,0),"")</f>
        <v>10869782000900</v>
      </c>
      <c r="B33" s="10" t="str">
        <f>'[1]TCE - ANEXO III - Preencher'!C42</f>
        <v>HOSPITAL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178.66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225.67</v>
      </c>
    </row>
    <row r="34" spans="1:28" s="4" customFormat="1" x14ac:dyDescent="0.2">
      <c r="A34" s="9">
        <f>IFERROR(VLOOKUP(B34,'[1]DADOS (OCULTAR)'!$P$3:$R$53,3,0),"")</f>
        <v>10869782000900</v>
      </c>
      <c r="B34" s="10" t="str">
        <f>'[1]TCE - ANEXO III - Preencher'!C43</f>
        <v>HOSPITAL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223505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205.87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207.15</v>
      </c>
    </row>
    <row r="35" spans="1:28" s="4" customFormat="1" x14ac:dyDescent="0.2">
      <c r="A35" s="9">
        <f>IFERROR(VLOOKUP(B35,'[1]DADOS (OCULTAR)'!$P$3:$R$53,3,0),"")</f>
        <v>10869782000900</v>
      </c>
      <c r="B35" s="10" t="str">
        <f>'[1]TCE - ANEXO III - Preencher'!C44</f>
        <v>HOSPITAL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510205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200.34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14.86</v>
      </c>
      <c r="M35" s="16">
        <f t="shared" si="1"/>
        <v>-14.86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187.13000000000002</v>
      </c>
    </row>
    <row r="36" spans="1:28" s="4" customFormat="1" x14ac:dyDescent="0.2">
      <c r="A36" s="9">
        <f>IFERROR(VLOOKUP(B36,'[1]DADOS (OCULTAR)'!$P$3:$R$53,3,0),"")</f>
        <v>10869782000900</v>
      </c>
      <c r="B36" s="10" t="str">
        <f>'[1]TCE - ANEXO III - Preencher'!C45</f>
        <v>HOSPITAL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710205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165.42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152.21</v>
      </c>
    </row>
    <row r="37" spans="1:28" s="4" customFormat="1" x14ac:dyDescent="0.2">
      <c r="A37" s="9">
        <f>IFERROR(VLOOKUP(B37,'[1]DADOS (OCULTAR)'!$P$3:$R$53,3,0),"")</f>
        <v>10869782000900</v>
      </c>
      <c r="B37" s="10" t="str">
        <f>'[1]TCE - ANEXO III - Preencher'!C46</f>
        <v>HOSPITAL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514320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1.65</v>
      </c>
    </row>
    <row r="38" spans="1:28" s="4" customFormat="1" x14ac:dyDescent="0.2">
      <c r="A38" s="9">
        <f>IFERROR(VLOOKUP(B38,'[1]DADOS (OCULTAR)'!$P$3:$R$53,3,0),"")</f>
        <v>10869782000900</v>
      </c>
      <c r="B38" s="10" t="str">
        <f>'[1]TCE - ANEXO III - Preencher'!C47</f>
        <v>HOSPITAL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514320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194.82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196.47</v>
      </c>
    </row>
    <row r="39" spans="1:28" s="4" customFormat="1" x14ac:dyDescent="0.2">
      <c r="A39" s="9">
        <f>IFERROR(VLOOKUP(B39,'[1]DADOS (OCULTAR)'!$P$3:$R$53,3,0),"")</f>
        <v>10869782000900</v>
      </c>
      <c r="B39" s="10" t="str">
        <f>'[1]TCE - ANEXO III - Preencher'!C48</f>
        <v>HOSPITAL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514320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120.44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122.09</v>
      </c>
    </row>
    <row r="40" spans="1:28" s="4" customFormat="1" x14ac:dyDescent="0.2">
      <c r="A40" s="9">
        <f>IFERROR(VLOOKUP(B40,'[1]DADOS (OCULTAR)'!$P$3:$R$53,3,0),"")</f>
        <v>10869782000900</v>
      </c>
      <c r="B40" s="10" t="str">
        <f>'[1]TCE - ANEXO III - Preencher'!C49</f>
        <v>HOSPITAL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514320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200.52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202.17000000000002</v>
      </c>
    </row>
    <row r="41" spans="1:28" s="4" customFormat="1" x14ac:dyDescent="0.2">
      <c r="A41" s="9">
        <f>IFERROR(VLOOKUP(B41,'[1]DADOS (OCULTAR)'!$P$3:$R$53,3,0),"")</f>
        <v>10869782000900</v>
      </c>
      <c r="B41" s="10" t="str">
        <f>'[1]TCE - ANEXO III - Preencher'!C50</f>
        <v>HOSPITAL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514320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104.5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170.15</v>
      </c>
    </row>
    <row r="42" spans="1:28" s="4" customFormat="1" x14ac:dyDescent="0.2">
      <c r="A42" s="9">
        <f>IFERROR(VLOOKUP(B42,'[1]DADOS (OCULTAR)'!$P$3:$R$53,3,0),"")</f>
        <v>10869782000900</v>
      </c>
      <c r="B42" s="10" t="str">
        <f>'[1]TCE - ANEXO III - Preencher'!C51</f>
        <v>HOSPITAL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514320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104.51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10.45</v>
      </c>
      <c r="M42" s="16">
        <f t="shared" si="1"/>
        <v>-10.45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95.710000000000008</v>
      </c>
    </row>
    <row r="43" spans="1:28" s="4" customFormat="1" x14ac:dyDescent="0.2">
      <c r="A43" s="9">
        <f>IFERROR(VLOOKUP(B43,'[1]DADOS (OCULTAR)'!$P$3:$R$53,3,0),"")</f>
        <v>10869782000900</v>
      </c>
      <c r="B43" s="10" t="str">
        <f>'[1]TCE - ANEXO III - Preencher'!C52</f>
        <v>HOSPITAL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514320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194.95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196.6</v>
      </c>
    </row>
    <row r="44" spans="1:28" s="4" customFormat="1" x14ac:dyDescent="0.2">
      <c r="A44" s="9">
        <f>IFERROR(VLOOKUP(B44,'[1]DADOS (OCULTAR)'!$P$3:$R$53,3,0),"")</f>
        <v>10869782000900</v>
      </c>
      <c r="B44" s="10" t="str">
        <f>'[1]TCE - ANEXO III - Preencher'!C53</f>
        <v>HOSPITAL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517420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1.65</v>
      </c>
    </row>
    <row r="45" spans="1:28" s="4" customFormat="1" x14ac:dyDescent="0.2">
      <c r="A45" s="9">
        <f>IFERROR(VLOOKUP(B45,'[1]DADOS (OCULTAR)'!$P$3:$R$53,3,0),"")</f>
        <v>10869782000900</v>
      </c>
      <c r="B45" s="10" t="str">
        <f>'[1]TCE - ANEXO III - Preencher'!C54</f>
        <v>HOSPITAL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517420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238.16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239.81</v>
      </c>
    </row>
    <row r="46" spans="1:28" s="4" customFormat="1" x14ac:dyDescent="0.2">
      <c r="A46" s="9">
        <f>IFERROR(VLOOKUP(B46,'[1]DADOS (OCULTAR)'!$P$3:$R$53,3,0),"")</f>
        <v>10869782000900</v>
      </c>
      <c r="B46" s="10" t="str">
        <f>'[1]TCE - ANEXO III - Preencher'!C55</f>
        <v>HOSPITAL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125.23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116.05000000000001</v>
      </c>
    </row>
    <row r="47" spans="1:28" s="4" customFormat="1" x14ac:dyDescent="0.2">
      <c r="A47" s="9">
        <f>IFERROR(VLOOKUP(B47,'[1]DADOS (OCULTAR)'!$P$3:$R$53,3,0),"")</f>
        <v>10869782000900</v>
      </c>
      <c r="B47" s="10" t="str">
        <f>'[1]TCE - ANEXO III - Preencher'!C56</f>
        <v>HOSPITAL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322205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107.71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109.36</v>
      </c>
    </row>
    <row r="48" spans="1:28" s="4" customFormat="1" x14ac:dyDescent="0.2">
      <c r="A48" s="9">
        <f>IFERROR(VLOOKUP(B48,'[1]DADOS (OCULTAR)'!$P$3:$R$53,3,0),"")</f>
        <v>10869782000900</v>
      </c>
      <c r="B48" s="10" t="str">
        <f>'[1]TCE - ANEXO III - Preencher'!C57</f>
        <v>HOSPITAL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322205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129.88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131.53</v>
      </c>
    </row>
    <row r="49" spans="1:28" s="4" customFormat="1" x14ac:dyDescent="0.2">
      <c r="A49" s="9">
        <f>IFERROR(VLOOKUP(B49,'[1]DADOS (OCULTAR)'!$P$3:$R$53,3,0),"")</f>
        <v>10869782000900</v>
      </c>
      <c r="B49" s="10" t="str">
        <f>'[1]TCE - ANEXO III - Preencher'!C58</f>
        <v>HOSPITAL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120.84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122.49000000000001</v>
      </c>
    </row>
    <row r="50" spans="1:28" s="4" customFormat="1" x14ac:dyDescent="0.2">
      <c r="A50" s="9">
        <f>IFERROR(VLOOKUP(B50,'[1]DADOS (OCULTAR)'!$P$3:$R$53,3,0),"")</f>
        <v>10869782000900</v>
      </c>
      <c r="B50" s="10" t="str">
        <f>'[1]TCE - ANEXO III - Preencher'!C59</f>
        <v>HOSPITAL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322205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125.24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116.06</v>
      </c>
    </row>
    <row r="51" spans="1:28" s="4" customFormat="1" x14ac:dyDescent="0.2">
      <c r="A51" s="9">
        <f>IFERROR(VLOOKUP(B51,'[1]DADOS (OCULTAR)'!$P$3:$R$53,3,0),"")</f>
        <v>10869782000900</v>
      </c>
      <c r="B51" s="10" t="str">
        <f>'[1]TCE - ANEXO III - Preencher'!C60</f>
        <v>HOSPITAL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123.04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10.83</v>
      </c>
      <c r="M51" s="16">
        <f t="shared" si="1"/>
        <v>-10.83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113.86000000000001</v>
      </c>
    </row>
    <row r="52" spans="1:28" s="4" customFormat="1" x14ac:dyDescent="0.2">
      <c r="A52" s="9">
        <f>IFERROR(VLOOKUP(B52,'[1]DADOS (OCULTAR)'!$P$3:$R$53,3,0),"")</f>
        <v>10869782000900</v>
      </c>
      <c r="B52" s="10" t="str">
        <f>'[1]TCE - ANEXO III - Preencher'!C61</f>
        <v>HOSPITAL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513505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192.54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194.19</v>
      </c>
    </row>
    <row r="53" spans="1:28" s="4" customFormat="1" x14ac:dyDescent="0.2">
      <c r="A53" s="9">
        <f>IFERROR(VLOOKUP(B53,'[1]DADOS (OCULTAR)'!$P$3:$R$53,3,0),"")</f>
        <v>10869782000900</v>
      </c>
      <c r="B53" s="10" t="str">
        <f>'[1]TCE - ANEXO III - Preencher'!C62</f>
        <v>HOSPITAL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513505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102.77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104.42</v>
      </c>
    </row>
    <row r="54" spans="1:28" s="4" customFormat="1" x14ac:dyDescent="0.2">
      <c r="A54" s="9">
        <f>IFERROR(VLOOKUP(B54,'[1]DADOS (OCULTAR)'!$P$3:$R$53,3,0),"")</f>
        <v>10869782000900</v>
      </c>
      <c r="B54" s="10" t="str">
        <f>'[1]TCE - ANEXO III - Preencher'!C63</f>
        <v>HOSPITAL FERNANDO BEZERRA</v>
      </c>
      <c r="C54" s="11"/>
      <c r="D54" s="12" t="str">
        <f>'[1]TCE - ANEXO III - Preencher'!E63</f>
        <v>LUZIA MARIA ALVES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 t="str">
        <f>'[1]TCE - ANEXO III - Preencher'!G63</f>
        <v>513505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102.78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104.43</v>
      </c>
    </row>
    <row r="55" spans="1:28" s="4" customFormat="1" x14ac:dyDescent="0.2">
      <c r="A55" s="9">
        <f>IFERROR(VLOOKUP(B55,'[1]DADOS (OCULTAR)'!$P$3:$R$53,3,0),"")</f>
        <v>10869782000900</v>
      </c>
      <c r="B55" s="10" t="str">
        <f>'[1]TCE - ANEXO III - Preencher'!C64</f>
        <v>HOSPITAL FERNANDO BEZERRA</v>
      </c>
      <c r="C55" s="11"/>
      <c r="D55" s="12" t="str">
        <f>'[1]TCE - ANEXO III - Preencher'!E64</f>
        <v>MARIA DA CONCEICAO SILVA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513505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114.37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116.02000000000001</v>
      </c>
    </row>
    <row r="56" spans="1:28" s="4" customFormat="1" x14ac:dyDescent="0.2">
      <c r="A56" s="9">
        <f>IFERROR(VLOOKUP(B56,'[1]DADOS (OCULTAR)'!$P$3:$R$53,3,0),"")</f>
        <v>10869782000900</v>
      </c>
      <c r="B56" s="10" t="str">
        <f>'[1]TCE - ANEXO III - Preencher'!C65</f>
        <v>HOSPITAL FERNANDO BEZERRA</v>
      </c>
      <c r="C56" s="11"/>
      <c r="D56" s="12" t="str">
        <f>'[1]TCE - ANEXO III - Preencher'!E65</f>
        <v>MARCOS ANTONIO FERREIRA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324115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309.7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9.5</v>
      </c>
      <c r="O56" s="16">
        <f>'[1]TCE - ANEXO III - Preencher'!P65</f>
        <v>4</v>
      </c>
      <c r="P56" s="17">
        <f t="shared" si="2"/>
        <v>5.5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315.2</v>
      </c>
    </row>
    <row r="57" spans="1:28" s="4" customFormat="1" x14ac:dyDescent="0.2">
      <c r="A57" s="9">
        <f>IFERROR(VLOOKUP(B57,'[1]DADOS (OCULTAR)'!$P$3:$R$53,3,0),"")</f>
        <v>10869782000900</v>
      </c>
      <c r="B57" s="10" t="str">
        <f>'[1]TCE - ANEXO III - Preencher'!C66</f>
        <v>HOSPITAL FERNANDO BEZERRA</v>
      </c>
      <c r="C57" s="11"/>
      <c r="D57" s="12" t="str">
        <f>'[1]TCE - ANEXO III - Preencher'!E66</f>
        <v>ROZICLE MOREIRA DA COSTA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225.78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227.43</v>
      </c>
    </row>
    <row r="58" spans="1:28" s="4" customFormat="1" x14ac:dyDescent="0.2">
      <c r="A58" s="9">
        <f>IFERROR(VLOOKUP(B58,'[1]DADOS (OCULTAR)'!$P$3:$R$53,3,0),"")</f>
        <v>10869782000900</v>
      </c>
      <c r="B58" s="10" t="str">
        <f>'[1]TCE - ANEXO III - Preencher'!C67</f>
        <v>HOSPITAL FERNANDO BEZERRA</v>
      </c>
      <c r="C58" s="11"/>
      <c r="D58" s="12" t="str">
        <f>'[1]TCE - ANEXO III - Preencher'!E67</f>
        <v>YRAPUAN VALERIANO FIGUEIREDO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517420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120.88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122.53</v>
      </c>
    </row>
    <row r="59" spans="1:28" s="4" customFormat="1" x14ac:dyDescent="0.2">
      <c r="A59" s="9">
        <f>IFERROR(VLOOKUP(B59,'[1]DADOS (OCULTAR)'!$P$3:$R$53,3,0),"")</f>
        <v>10869782000900</v>
      </c>
      <c r="B59" s="10" t="str">
        <f>'[1]TCE - ANEXO III - Preencher'!C68</f>
        <v>HOSPITAL FERNANDO BEZERRA</v>
      </c>
      <c r="C59" s="11"/>
      <c r="D59" s="12" t="str">
        <f>'[1]TCE - ANEXO III - Preencher'!E68</f>
        <v>FRANCISCO WELLINGTON DE JESUS OLIVEIRA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517420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137.28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138.93</v>
      </c>
    </row>
    <row r="60" spans="1:28" s="4" customFormat="1" x14ac:dyDescent="0.2">
      <c r="A60" s="9">
        <f>IFERROR(VLOOKUP(B60,'[1]DADOS (OCULTAR)'!$P$3:$R$53,3,0),"")</f>
        <v>10869782000900</v>
      </c>
      <c r="B60" s="10" t="str">
        <f>'[1]TCE - ANEXO III - Preencher'!C69</f>
        <v>HOSPITAL FERNANDO BEZERRA</v>
      </c>
      <c r="C60" s="11"/>
      <c r="D60" s="12" t="str">
        <f>'[1]TCE - ANEXO III - Preencher'!E69</f>
        <v>CLEBIO CARVALHO DE MACEDO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517420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122.44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12.89</v>
      </c>
      <c r="M60" s="16">
        <f t="shared" si="1"/>
        <v>-12.89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111.2</v>
      </c>
    </row>
    <row r="61" spans="1:28" s="4" customFormat="1" x14ac:dyDescent="0.2">
      <c r="A61" s="9">
        <f>IFERROR(VLOOKUP(B61,'[1]DADOS (OCULTAR)'!$P$3:$R$53,3,0),"")</f>
        <v>10869782000900</v>
      </c>
      <c r="B61" s="10" t="str">
        <f>'[1]TCE - ANEXO III - Preencher'!C70</f>
        <v>HOSPITAL FERNANDO BEZERRA</v>
      </c>
      <c r="C61" s="11"/>
      <c r="D61" s="12" t="str">
        <f>'[1]TCE - ANEXO III - Preencher'!E70</f>
        <v>ANTONIO ALBERTO OLIVEIRA DA SILVA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517420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1.65</v>
      </c>
    </row>
    <row r="62" spans="1:28" s="4" customFormat="1" x14ac:dyDescent="0.2">
      <c r="A62" s="9">
        <f>IFERROR(VLOOKUP(B62,'[1]DADOS (OCULTAR)'!$P$3:$R$53,3,0),"")</f>
        <v>10869782000900</v>
      </c>
      <c r="B62" s="10" t="str">
        <f>'[1]TCE - ANEXO III - Preencher'!C71</f>
        <v>HOSPITAL FERNANDO BEZERRA</v>
      </c>
      <c r="C62" s="11"/>
      <c r="D62" s="12" t="str">
        <f>'[1]TCE - ANEXO III - Preencher'!E71</f>
        <v>PAULO SERGIO FERREIRA NUNES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517420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135.1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136.75</v>
      </c>
    </row>
    <row r="63" spans="1:28" s="4" customFormat="1" x14ac:dyDescent="0.2">
      <c r="A63" s="9">
        <f>IFERROR(VLOOKUP(B63,'[1]DADOS (OCULTAR)'!$P$3:$R$53,3,0),"")</f>
        <v>10869782000900</v>
      </c>
      <c r="B63" s="10" t="str">
        <f>'[1]TCE - ANEXO III - Preencher'!C72</f>
        <v>HOSPITAL FERNANDO BEZERRA</v>
      </c>
      <c r="C63" s="11"/>
      <c r="D63" s="12" t="str">
        <f>'[1]TCE - ANEXO III - Preencher'!E72</f>
        <v>WANDER RODRIGUES MARRA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517420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1.65</v>
      </c>
    </row>
    <row r="64" spans="1:28" s="4" customFormat="1" x14ac:dyDescent="0.2">
      <c r="A64" s="9">
        <f>IFERROR(VLOOKUP(B64,'[1]DADOS (OCULTAR)'!$P$3:$R$53,3,0),"")</f>
        <v>10869782000900</v>
      </c>
      <c r="B64" s="10" t="str">
        <f>'[1]TCE - ANEXO III - Preencher'!C73</f>
        <v>HOSPITAL FERNANDO BEZERRA</v>
      </c>
      <c r="C64" s="11"/>
      <c r="D64" s="12" t="str">
        <f>'[1]TCE - ANEXO III - Preencher'!E73</f>
        <v>ROGERIO VALERIO TEIXEIRA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517420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135.38999999999999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137.04</v>
      </c>
    </row>
    <row r="65" spans="1:28" s="4" customFormat="1" x14ac:dyDescent="0.2">
      <c r="A65" s="9">
        <f>IFERROR(VLOOKUP(B65,'[1]DADOS (OCULTAR)'!$P$3:$R$53,3,0),"")</f>
        <v>10869782000900</v>
      </c>
      <c r="B65" s="10" t="str">
        <f>'[1]TCE - ANEXO III - Preencher'!C74</f>
        <v>HOSPITAL FERNANDO BEZERRA</v>
      </c>
      <c r="C65" s="11"/>
      <c r="D65" s="12" t="str">
        <f>'[1]TCE - ANEXO III - Preencher'!E74</f>
        <v>MARIA IZABEL DA SILVA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 t="str">
        <f>'[1]TCE - ANEXO III - Preencher'!G74</f>
        <v>514320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194.89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196.54</v>
      </c>
    </row>
    <row r="66" spans="1:28" s="4" customFormat="1" x14ac:dyDescent="0.2">
      <c r="A66" s="9">
        <f>IFERROR(VLOOKUP(B66,'[1]DADOS (OCULTAR)'!$P$3:$R$53,3,0),"")</f>
        <v>10869782000900</v>
      </c>
      <c r="B66" s="10" t="str">
        <f>'[1]TCE - ANEXO III - Preencher'!C75</f>
        <v>HOSPITAL FERNANDO BEZERRA</v>
      </c>
      <c r="C66" s="11"/>
      <c r="D66" s="12" t="str">
        <f>'[1]TCE - ANEXO III - Preencher'!E75</f>
        <v>FRANCISCO ROMERO DOS SANTOS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514320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191.59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193.24</v>
      </c>
    </row>
    <row r="67" spans="1:28" s="4" customFormat="1" x14ac:dyDescent="0.2">
      <c r="A67" s="9">
        <f>IFERROR(VLOOKUP(B67,'[1]DADOS (OCULTAR)'!$P$3:$R$53,3,0),"")</f>
        <v>10869782000900</v>
      </c>
      <c r="B67" s="10" t="str">
        <f>'[1]TCE - ANEXO III - Preencher'!C76</f>
        <v>HOSPITAL FERNANDO BEZERRA</v>
      </c>
      <c r="C67" s="11"/>
      <c r="D67" s="12" t="str">
        <f>'[1]TCE - ANEXO III - Preencher'!E76</f>
        <v>LINDAURA MOURA DE SOUZA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514320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104.51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106.16000000000001</v>
      </c>
    </row>
    <row r="68" spans="1:28" s="4" customFormat="1" x14ac:dyDescent="0.2">
      <c r="A68" s="9">
        <f>IFERROR(VLOOKUP(B68,'[1]DADOS (OCULTAR)'!$P$3:$R$53,3,0),"")</f>
        <v>10869782000900</v>
      </c>
      <c r="B68" s="10" t="str">
        <f>'[1]TCE - ANEXO III - Preencher'!C77</f>
        <v>HOSPITAL FERNANDO BEZERRA</v>
      </c>
      <c r="C68" s="11"/>
      <c r="D68" s="12" t="str">
        <f>'[1]TCE - ANEXO III - Preencher'!E77</f>
        <v>MARIA DE LOURDES NOBRE FERREIRA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514320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121.52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123.17</v>
      </c>
    </row>
    <row r="69" spans="1:28" s="4" customFormat="1" x14ac:dyDescent="0.2">
      <c r="A69" s="9">
        <f>IFERROR(VLOOKUP(B69,'[1]DADOS (OCULTAR)'!$P$3:$R$53,3,0),"")</f>
        <v>10869782000900</v>
      </c>
      <c r="B69" s="10" t="str">
        <f>'[1]TCE - ANEXO III - Preencher'!C78</f>
        <v>HOSPITAL FERNANDO BEZERRA</v>
      </c>
      <c r="C69" s="11"/>
      <c r="D69" s="12" t="str">
        <f>'[1]TCE - ANEXO III - Preencher'!E78</f>
        <v>MARIA WILIANE FERREIRA DA SILVA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514320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221.38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223.03</v>
      </c>
    </row>
    <row r="70" spans="1:28" s="4" customFormat="1" x14ac:dyDescent="0.2">
      <c r="A70" s="9">
        <f>IFERROR(VLOOKUP(B70,'[1]DADOS (OCULTAR)'!$P$3:$R$53,3,0),"")</f>
        <v>10869782000900</v>
      </c>
      <c r="B70" s="10" t="str">
        <f>'[1]TCE - ANEXO III - Preencher'!C79</f>
        <v>HOSPITAL FERNANDO BEZERRA</v>
      </c>
      <c r="C70" s="11"/>
      <c r="D70" s="12" t="str">
        <f>'[1]TCE - ANEXO III - Preencher'!E79</f>
        <v>ESPEDITA PEREIRA DE SA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521130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(OCULTAR)'!$P$3:$R$53,3,0),"")</f>
        <v>10869782000900</v>
      </c>
      <c r="B71" s="10" t="str">
        <f>'[1]TCE - ANEXO III - Preencher'!C80</f>
        <v>HOSPITAL FERNANDO BEZERRA</v>
      </c>
      <c r="C71" s="11"/>
      <c r="D71" s="12" t="str">
        <f>'[1]TCE - ANEXO III - Preencher'!E80</f>
        <v>FRANCISCA CLEBIA DANTAS SILVA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514320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121.51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123.16000000000001</v>
      </c>
    </row>
    <row r="72" spans="1:28" s="4" customFormat="1" x14ac:dyDescent="0.2">
      <c r="A72" s="9">
        <f>IFERROR(VLOOKUP(B72,'[1]DADOS (OCULTAR)'!$P$3:$R$53,3,0),"")</f>
        <v>10869782000900</v>
      </c>
      <c r="B72" s="10" t="str">
        <f>'[1]TCE - ANEXO III - Preencher'!C81</f>
        <v>HOSPITAL FERNANDO BEZERRA</v>
      </c>
      <c r="C72" s="11"/>
      <c r="D72" s="12" t="str">
        <f>'[1]TCE - ANEXO III - Preencher'!E81</f>
        <v>SEBASTIANA MENEZES CAVALCANTE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514320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139.82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10.45</v>
      </c>
      <c r="M72" s="16">
        <f t="shared" si="7"/>
        <v>-10.45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195.02</v>
      </c>
    </row>
    <row r="73" spans="1:28" s="4" customFormat="1" x14ac:dyDescent="0.2">
      <c r="A73" s="9">
        <f>IFERROR(VLOOKUP(B73,'[1]DADOS (OCULTAR)'!$P$3:$R$53,3,0),"")</f>
        <v>10869782000900</v>
      </c>
      <c r="B73" s="10" t="str">
        <f>'[1]TCE - ANEXO III - Preencher'!C82</f>
        <v>HOSPITAL FERNANDO BEZERRA</v>
      </c>
      <c r="C73" s="11"/>
      <c r="D73" s="12" t="str">
        <f>'[1]TCE - ANEXO III - Preencher'!E82</f>
        <v>MARIA DE FATIMA SILVA SANTOS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516405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138.72999999999999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140.38</v>
      </c>
    </row>
    <row r="74" spans="1:28" s="4" customFormat="1" x14ac:dyDescent="0.2">
      <c r="A74" s="9">
        <f>IFERROR(VLOOKUP(B74,'[1]DADOS (OCULTAR)'!$P$3:$R$53,3,0),"")</f>
        <v>10869782000900</v>
      </c>
      <c r="B74" s="10" t="str">
        <f>'[1]TCE - ANEXO III - Preencher'!C83</f>
        <v>HOSPITAL FERNANDO BEZERRA</v>
      </c>
      <c r="C74" s="11"/>
      <c r="D74" s="12" t="str">
        <f>'[1]TCE - ANEXO III - Preencher'!E83</f>
        <v>JUVENIL ZACARIAS DUARTE DA COSTA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516405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1.65</v>
      </c>
    </row>
    <row r="75" spans="1:28" s="4" customFormat="1" x14ac:dyDescent="0.2">
      <c r="A75" s="9">
        <f>IFERROR(VLOOKUP(B75,'[1]DADOS (OCULTAR)'!$P$3:$R$53,3,0),"")</f>
        <v>10869782000900</v>
      </c>
      <c r="B75" s="10" t="str">
        <f>'[1]TCE - ANEXO III - Preencher'!C84</f>
        <v>HOSPITAL FERNANDO BEZERRA</v>
      </c>
      <c r="C75" s="11"/>
      <c r="D75" s="12" t="str">
        <f>'[1]TCE - ANEXO III - Preencher'!E84</f>
        <v>CLACIONE SIQUEIRA DA SILVA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516405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139.82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10.45</v>
      </c>
      <c r="M75" s="16">
        <f t="shared" si="7"/>
        <v>-10.45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131.02000000000001</v>
      </c>
    </row>
    <row r="76" spans="1:28" s="4" customFormat="1" x14ac:dyDescent="0.2">
      <c r="A76" s="9">
        <f>IFERROR(VLOOKUP(B76,'[1]DADOS (OCULTAR)'!$P$3:$R$53,3,0),"")</f>
        <v>10869782000900</v>
      </c>
      <c r="B76" s="10" t="str">
        <f>'[1]TCE - ANEXO III - Preencher'!C85</f>
        <v>HOSPITAL FERNANDO BEZERRA</v>
      </c>
      <c r="C76" s="11"/>
      <c r="D76" s="12" t="str">
        <f>'[1]TCE - ANEXO III - Preencher'!E85</f>
        <v>EMILSE CARMEN SERRUDO BARRIONUEVO</v>
      </c>
      <c r="E76" s="10" t="str">
        <f>IF('[1]TCE - ANEXO III - Preencher'!F85="4 - Assistência Odontológica","2 - Outros Profissionais da Saúde",'[1]TCE - ANEXO II - Enviar TCE'!E75)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891.26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895.26</v>
      </c>
    </row>
    <row r="77" spans="1:28" s="4" customFormat="1" x14ac:dyDescent="0.2">
      <c r="A77" s="9">
        <f>IFERROR(VLOOKUP(B77,'[1]DADOS (OCULTAR)'!$P$3:$R$53,3,0),"")</f>
        <v>10869782000900</v>
      </c>
      <c r="B77" s="10" t="str">
        <f>'[1]TCE - ANEXO III - Preencher'!C86</f>
        <v>HOSPITAL FERNANDO BEZERRA</v>
      </c>
      <c r="C77" s="11"/>
      <c r="D77" s="12" t="str">
        <f>'[1]TCE - ANEXO III - Preencher'!E86</f>
        <v>FRANCISCO AVANIL DOS SANTOS</v>
      </c>
      <c r="E77" s="10" t="str">
        <f>IF('[1]TCE - ANEXO III - Preencher'!F86="4 - Assistência Odontológica","2 - Outros Profissionais da Saúde",'[1]TCE - ANEXO II - Enviar TCE'!E76)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1571.51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1575.51</v>
      </c>
    </row>
    <row r="78" spans="1:28" s="4" customFormat="1" x14ac:dyDescent="0.2">
      <c r="A78" s="9">
        <f>IFERROR(VLOOKUP(B78,'[1]DADOS (OCULTAR)'!$P$3:$R$53,3,0),"")</f>
        <v>10869782000900</v>
      </c>
      <c r="B78" s="10" t="str">
        <f>'[1]TCE - ANEXO III - Preencher'!C87</f>
        <v>HOSPITAL FERNANDO BEZERRA</v>
      </c>
      <c r="C78" s="11"/>
      <c r="D78" s="12" t="str">
        <f>'[1]TCE - ANEXO III - Preencher'!E87</f>
        <v>GENARO CARRAZZONE NETO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142520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492.62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494.27</v>
      </c>
    </row>
    <row r="79" spans="1:28" s="4" customFormat="1" x14ac:dyDescent="0.2">
      <c r="A79" s="9">
        <f>IFERROR(VLOOKUP(B79,'[1]DADOS (OCULTAR)'!$P$3:$R$53,3,0),"")</f>
        <v>10869782000900</v>
      </c>
      <c r="B79" s="10" t="str">
        <f>'[1]TCE - ANEXO III - Preencher'!C88</f>
        <v>HOSPITAL FERNANDO BEZERRA</v>
      </c>
      <c r="C79" s="11"/>
      <c r="D79" s="12" t="str">
        <f>'[1]TCE - ANEXO III - Preencher'!E88</f>
        <v>MARIA APARECIDA SENA BARBOZA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422105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109.88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128</v>
      </c>
      <c r="U79" s="16">
        <f>'[1]TCE - ANEXO III - Preencher'!V88</f>
        <v>0</v>
      </c>
      <c r="V79" s="17">
        <f t="shared" si="10"/>
        <v>128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239.53</v>
      </c>
    </row>
    <row r="80" spans="1:28" s="4" customFormat="1" x14ac:dyDescent="0.2">
      <c r="A80" s="9">
        <f>IFERROR(VLOOKUP(B80,'[1]DADOS (OCULTAR)'!$P$3:$R$53,3,0),"")</f>
        <v>10869782000900</v>
      </c>
      <c r="B80" s="10" t="str">
        <f>'[1]TCE - ANEXO III - Preencher'!C89</f>
        <v>HOSPITAL FERNANDO BEZERRA</v>
      </c>
      <c r="C80" s="11"/>
      <c r="D80" s="12" t="str">
        <f>'[1]TCE - ANEXO III - Preencher'!E89</f>
        <v>MARIA TEREZA ALVES DE OLIVEIRA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422105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100.38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10.45</v>
      </c>
      <c r="M80" s="16">
        <f t="shared" si="7"/>
        <v>-10.45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91.58</v>
      </c>
    </row>
    <row r="81" spans="1:28" s="4" customFormat="1" x14ac:dyDescent="0.2">
      <c r="A81" s="9">
        <f>IFERROR(VLOOKUP(B81,'[1]DADOS (OCULTAR)'!$P$3:$R$53,3,0),"")</f>
        <v>10869782000900</v>
      </c>
      <c r="B81" s="10" t="str">
        <f>'[1]TCE - ANEXO III - Preencher'!C90</f>
        <v>HOSPITAL FERNANDO BEZERRA</v>
      </c>
      <c r="C81" s="11"/>
      <c r="D81" s="12" t="str">
        <f>'[1]TCE - ANEXO III - Preencher'!E90</f>
        <v>MARIA DE FATIMA DA CONCEICAO SILVA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 t="str">
        <f>'[1]TCE - ANEXO III - Preencher'!G90</f>
        <v>411010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1.65</v>
      </c>
    </row>
    <row r="82" spans="1:28" s="4" customFormat="1" x14ac:dyDescent="0.2">
      <c r="A82" s="9">
        <f>IFERROR(VLOOKUP(B82,'[1]DADOS (OCULTAR)'!$P$3:$R$53,3,0),"")</f>
        <v>10869782000900</v>
      </c>
      <c r="B82" s="10" t="str">
        <f>'[1]TCE - ANEXO III - Preencher'!C91</f>
        <v>HOSPITAL FERNANDO BEZERRA</v>
      </c>
      <c r="C82" s="11"/>
      <c r="D82" s="12" t="str">
        <f>'[1]TCE - ANEXO III - Preencher'!E91</f>
        <v>ROSENALVA MENEZES CAVALCANTE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514320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123.63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125.28</v>
      </c>
    </row>
    <row r="83" spans="1:28" s="4" customFormat="1" x14ac:dyDescent="0.2">
      <c r="A83" s="9">
        <f>IFERROR(VLOOKUP(B83,'[1]DADOS (OCULTAR)'!$P$3:$R$53,3,0),"")</f>
        <v>10869782000900</v>
      </c>
      <c r="B83" s="10" t="str">
        <f>'[1]TCE - ANEXO III - Preencher'!C92</f>
        <v>HOSPITAL FERNANDO BEZERRA</v>
      </c>
      <c r="C83" s="11"/>
      <c r="D83" s="12" t="str">
        <f>'[1]TCE - ANEXO III - Preencher'!E92</f>
        <v>CAMILLA KAROLYNE GONCALO ALENCAR DE LIMA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223505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242.19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111.48</v>
      </c>
      <c r="U83" s="16">
        <f>'[1]TCE - ANEXO III - Preencher'!V92</f>
        <v>0</v>
      </c>
      <c r="V83" s="17">
        <f t="shared" si="10"/>
        <v>111.48</v>
      </c>
      <c r="W83" s="18" t="str">
        <f>IF('[1]TCE - ANEXO III - Preencher'!X92="","",'[1]TCE - ANEXO III - Preencher'!X92)</f>
        <v>Auxílio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354.95</v>
      </c>
    </row>
    <row r="84" spans="1:28" s="4" customFormat="1" x14ac:dyDescent="0.2">
      <c r="A84" s="9">
        <f>IFERROR(VLOOKUP(B84,'[1]DADOS (OCULTAR)'!$P$3:$R$53,3,0),"")</f>
        <v>10869782000900</v>
      </c>
      <c r="B84" s="10" t="str">
        <f>'[1]TCE - ANEXO III - Preencher'!C93</f>
        <v>HOSPITAL FERNANDO BEZERRA</v>
      </c>
      <c r="C84" s="11"/>
      <c r="D84" s="12" t="str">
        <f>'[1]TCE - ANEXO III - Preencher'!E93</f>
        <v>MARIA DOS SANTOS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108.8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110.45</v>
      </c>
    </row>
    <row r="85" spans="1:28" s="4" customFormat="1" x14ac:dyDescent="0.2">
      <c r="A85" s="9">
        <f>IFERROR(VLOOKUP(B85,'[1]DADOS (OCULTAR)'!$P$3:$R$53,3,0),"")</f>
        <v>10869782000900</v>
      </c>
      <c r="B85" s="10" t="str">
        <f>'[1]TCE - ANEXO III - Preencher'!C94</f>
        <v>HOSPITAL FERNANDO BEZERRA</v>
      </c>
      <c r="C85" s="11"/>
      <c r="D85" s="12" t="str">
        <f>'[1]TCE - ANEXO III - Preencher'!E94</f>
        <v>JOSE ANTONIO SOARES PONTES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324115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235.54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9.5</v>
      </c>
      <c r="O85" s="16">
        <f>'[1]TCE - ANEXO III - Preencher'!P94</f>
        <v>4</v>
      </c>
      <c r="P85" s="17">
        <f t="shared" si="8"/>
        <v>5.5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241.04</v>
      </c>
    </row>
    <row r="86" spans="1:28" s="4" customFormat="1" x14ac:dyDescent="0.2">
      <c r="A86" s="9">
        <f>IFERROR(VLOOKUP(B86,'[1]DADOS (OCULTAR)'!$P$3:$R$53,3,0),"")</f>
        <v>10869782000900</v>
      </c>
      <c r="B86" s="10" t="str">
        <f>'[1]TCE - ANEXO III - Preencher'!C95</f>
        <v>HOSPITAL FERNANDO BEZERRA</v>
      </c>
      <c r="C86" s="11"/>
      <c r="D86" s="12" t="str">
        <f>'[1]TCE - ANEXO III - Preencher'!E95</f>
        <v>ANABEL ALVES DE MEDEIROS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113.17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10.83</v>
      </c>
      <c r="M86" s="16">
        <f t="shared" si="7"/>
        <v>-10.83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103.99000000000001</v>
      </c>
    </row>
    <row r="87" spans="1:28" s="4" customFormat="1" x14ac:dyDescent="0.2">
      <c r="A87" s="9">
        <f>IFERROR(VLOOKUP(B87,'[1]DADOS (OCULTAR)'!$P$3:$R$53,3,0),"")</f>
        <v>10869782000900</v>
      </c>
      <c r="B87" s="10" t="str">
        <f>'[1]TCE - ANEXO III - Preencher'!C96</f>
        <v>HOSPITAL FERNANDO BEZERRA</v>
      </c>
      <c r="C87" s="11"/>
      <c r="D87" s="12" t="str">
        <f>'[1]TCE - ANEXO III - Preencher'!E96</f>
        <v>CLEIDIANA DE ARAUJO SOARES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514320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121.22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10.45</v>
      </c>
      <c r="M87" s="16">
        <f t="shared" si="7"/>
        <v>-10.45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112.42</v>
      </c>
    </row>
    <row r="88" spans="1:28" s="4" customFormat="1" x14ac:dyDescent="0.2">
      <c r="A88" s="9">
        <f>IFERROR(VLOOKUP(B88,'[1]DADOS (OCULTAR)'!$P$3:$R$53,3,0),"")</f>
        <v>10869782000900</v>
      </c>
      <c r="B88" s="10" t="str">
        <f>'[1]TCE - ANEXO III - Preencher'!C97</f>
        <v>HOSPITAL FERNANDO BEZERRA</v>
      </c>
      <c r="C88" s="11"/>
      <c r="D88" s="12" t="str">
        <f>'[1]TCE - ANEXO III - Preencher'!E97</f>
        <v>JOSE NELSON FREITAS DA SILVA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 t="str">
        <f>'[1]TCE - ANEXO III - Preencher'!G97</f>
        <v>521130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100.38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10.45</v>
      </c>
      <c r="M88" s="16">
        <f t="shared" si="7"/>
        <v>-10.45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91.58</v>
      </c>
    </row>
    <row r="89" spans="1:28" s="4" customFormat="1" x14ac:dyDescent="0.2">
      <c r="A89" s="9">
        <f>IFERROR(VLOOKUP(B89,'[1]DADOS (OCULTAR)'!$P$3:$R$53,3,0),"")</f>
        <v>10869782000900</v>
      </c>
      <c r="B89" s="10" t="str">
        <f>'[1]TCE - ANEXO III - Preencher'!C98</f>
        <v>HOSPITAL FERNANDO BEZERRA</v>
      </c>
      <c r="C89" s="11"/>
      <c r="D89" s="12" t="str">
        <f>'[1]TCE - ANEXO III - Preencher'!E98</f>
        <v>MARIA DE LOURDES GOMES BARRETO DO NASCIMENTO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513505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102.77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104.42</v>
      </c>
    </row>
    <row r="90" spans="1:28" s="4" customFormat="1" x14ac:dyDescent="0.2">
      <c r="A90" s="9">
        <f>IFERROR(VLOOKUP(B90,'[1]DADOS (OCULTAR)'!$P$3:$R$53,3,0),"")</f>
        <v>10869782000900</v>
      </c>
      <c r="B90" s="10" t="str">
        <f>'[1]TCE - ANEXO III - Preencher'!C99</f>
        <v>HOSPITAL FERNANDO BEZERRA</v>
      </c>
      <c r="C90" s="11"/>
      <c r="D90" s="12" t="str">
        <f>'[1]TCE - ANEXO III - Preencher'!E99</f>
        <v>CLAUDEVANIA DE ALENCAR SOUZA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422105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100.38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10.45</v>
      </c>
      <c r="M90" s="16">
        <f t="shared" si="7"/>
        <v>-10.45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155.57999999999998</v>
      </c>
    </row>
    <row r="91" spans="1:28" s="4" customFormat="1" x14ac:dyDescent="0.2">
      <c r="A91" s="9">
        <f>IFERROR(VLOOKUP(B91,'[1]DADOS (OCULTAR)'!$P$3:$R$53,3,0),"")</f>
        <v>10869782000900</v>
      </c>
      <c r="B91" s="10" t="str">
        <f>'[1]TCE - ANEXO III - Preencher'!C100</f>
        <v>HOSPITAL FERNANDO BEZERRA</v>
      </c>
      <c r="C91" s="11"/>
      <c r="D91" s="12" t="str">
        <f>'[1]TCE - ANEXO III - Preencher'!E100</f>
        <v>SIMONY MARIA FREIRE FERNANDES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414105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275.68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277.33</v>
      </c>
    </row>
    <row r="92" spans="1:28" s="4" customFormat="1" x14ac:dyDescent="0.2">
      <c r="A92" s="9">
        <f>IFERROR(VLOOKUP(B92,'[1]DADOS (OCULTAR)'!$P$3:$R$53,3,0),"")</f>
        <v>10869782000900</v>
      </c>
      <c r="B92" s="10" t="str">
        <f>'[1]TCE - ANEXO III - Preencher'!C101</f>
        <v>HOSPITAL FERNANDO BEZERRA</v>
      </c>
      <c r="C92" s="11"/>
      <c r="D92" s="12" t="str">
        <f>'[1]TCE - ANEXO III - Preencher'!E101</f>
        <v>NUZIELE DA SILVA ALVES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517420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120.88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12.89</v>
      </c>
      <c r="M92" s="16">
        <f t="shared" si="7"/>
        <v>-12.89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109.64</v>
      </c>
    </row>
    <row r="93" spans="1:28" s="4" customFormat="1" x14ac:dyDescent="0.2">
      <c r="A93" s="9">
        <f>IFERROR(VLOOKUP(B93,'[1]DADOS (OCULTAR)'!$P$3:$R$53,3,0),"")</f>
        <v>10869782000900</v>
      </c>
      <c r="B93" s="10" t="str">
        <f>'[1]TCE - ANEXO III - Preencher'!C102</f>
        <v>HOSPITAL FERNANDO BEZERRA</v>
      </c>
      <c r="C93" s="11"/>
      <c r="D93" s="12" t="str">
        <f>'[1]TCE - ANEXO III - Preencher'!E102</f>
        <v>DEUZANIRA MARIA FERREIRA DE OLIVEIRA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516405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121.22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122.87</v>
      </c>
    </row>
    <row r="94" spans="1:28" s="4" customFormat="1" x14ac:dyDescent="0.2">
      <c r="A94" s="9">
        <f>IFERROR(VLOOKUP(B94,'[1]DADOS (OCULTAR)'!$P$3:$R$53,3,0),"")</f>
        <v>10869782000900</v>
      </c>
      <c r="B94" s="10" t="str">
        <f>'[1]TCE - ANEXO III - Preencher'!C103</f>
        <v>HOSPITAL FERNANDO BEZERRA</v>
      </c>
      <c r="C94" s="11"/>
      <c r="D94" s="12" t="str">
        <f>'[1]TCE - ANEXO III - Preencher'!E103</f>
        <v>LUZINETE HENRIQUE ALVES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514320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104.5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10.45</v>
      </c>
      <c r="M94" s="16">
        <f t="shared" si="7"/>
        <v>-10.45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95.7</v>
      </c>
    </row>
    <row r="95" spans="1:28" s="4" customFormat="1" x14ac:dyDescent="0.2">
      <c r="A95" s="9">
        <f>IFERROR(VLOOKUP(B95,'[1]DADOS (OCULTAR)'!$P$3:$R$53,3,0),"")</f>
        <v>10869782000900</v>
      </c>
      <c r="B95" s="10" t="str">
        <f>'[1]TCE - ANEXO III - Preencher'!C104</f>
        <v>HOSPITAL FERNANDO BEZERRA</v>
      </c>
      <c r="C95" s="11"/>
      <c r="D95" s="12" t="str">
        <f>'[1]TCE - ANEXO III - Preencher'!E104</f>
        <v>MARIA IZABEL DOS SANTOS LIMA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516405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121.22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122.87</v>
      </c>
    </row>
    <row r="96" spans="1:28" s="4" customFormat="1" x14ac:dyDescent="0.2">
      <c r="A96" s="9">
        <f>IFERROR(VLOOKUP(B96,'[1]DADOS (OCULTAR)'!$P$3:$R$53,3,0),"")</f>
        <v>10869782000900</v>
      </c>
      <c r="B96" s="10" t="str">
        <f>'[1]TCE - ANEXO III - Preencher'!C105</f>
        <v>HOSPITAL FERNANDO BEZERRA</v>
      </c>
      <c r="C96" s="11"/>
      <c r="D96" s="12" t="str">
        <f>'[1]TCE - ANEXO III - Preencher'!E105</f>
        <v>ANNA CHRYSTINE MARQUES GOMES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251605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176.77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178.42000000000002</v>
      </c>
    </row>
    <row r="97" spans="1:28" s="4" customFormat="1" x14ac:dyDescent="0.2">
      <c r="A97" s="9">
        <f>IFERROR(VLOOKUP(B97,'[1]DADOS (OCULTAR)'!$P$3:$R$53,3,0),"")</f>
        <v>10869782000900</v>
      </c>
      <c r="B97" s="10" t="str">
        <f>'[1]TCE - ANEXO III - Preencher'!C106</f>
        <v>HOSPITAL FERNANDO BEZERRA</v>
      </c>
      <c r="C97" s="11"/>
      <c r="D97" s="12" t="str">
        <f>'[1]TCE - ANEXO III - Preencher'!E106</f>
        <v>JEOVANE PATRICIO SALDANHA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 t="str">
        <f>'[1]TCE - ANEXO III - Preencher'!G106</f>
        <v>251605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1.65</v>
      </c>
    </row>
    <row r="98" spans="1:28" s="4" customFormat="1" x14ac:dyDescent="0.2">
      <c r="A98" s="9">
        <f>IFERROR(VLOOKUP(B98,'[1]DADOS (OCULTAR)'!$P$3:$R$53,3,0),"")</f>
        <v>10869782000900</v>
      </c>
      <c r="B98" s="10" t="str">
        <f>'[1]TCE - ANEXO III - Preencher'!C107</f>
        <v>HOSPITAL FERNANDO BEZERRA</v>
      </c>
      <c r="C98" s="11"/>
      <c r="D98" s="12" t="str">
        <f>'[1]TCE - ANEXO III - Preencher'!E107</f>
        <v>ROSA AMELIA CUNHA LOCIO DE ALBUQUERQUE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251605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169.19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170.84</v>
      </c>
    </row>
    <row r="99" spans="1:28" s="4" customFormat="1" x14ac:dyDescent="0.2">
      <c r="A99" s="9">
        <f>IFERROR(VLOOKUP(B99,'[1]DADOS (OCULTAR)'!$P$3:$R$53,3,0),"")</f>
        <v>10869782000900</v>
      </c>
      <c r="B99" s="10" t="str">
        <f>'[1]TCE - ANEXO III - Preencher'!C108</f>
        <v>HOSPITAL FERNANDO BEZERRA</v>
      </c>
      <c r="C99" s="11"/>
      <c r="D99" s="12" t="str">
        <f>'[1]TCE - ANEXO III - Preencher'!E108</f>
        <v>DULCINEIA GOMES PEDROZA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322205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107.7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109.35000000000001</v>
      </c>
    </row>
    <row r="100" spans="1:28" s="4" customFormat="1" x14ac:dyDescent="0.2">
      <c r="A100" s="9">
        <f>IFERROR(VLOOKUP(B100,'[1]DADOS (OCULTAR)'!$P$3:$R$53,3,0),"")</f>
        <v>10869782000900</v>
      </c>
      <c r="B100" s="10" t="str">
        <f>'[1]TCE - ANEXO III - Preencher'!C109</f>
        <v>HOSPITAL FERNANDO BEZERRA</v>
      </c>
      <c r="C100" s="11"/>
      <c r="D100" s="12" t="str">
        <f>'[1]TCE - ANEXO III - Preencher'!E109</f>
        <v>JOSE ROBERTO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324115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257.23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9.5</v>
      </c>
      <c r="O100" s="16">
        <f>'[1]TCE - ANEXO III - Preencher'!P109</f>
        <v>4</v>
      </c>
      <c r="P100" s="17">
        <f t="shared" si="8"/>
        <v>5.5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262.73</v>
      </c>
    </row>
    <row r="101" spans="1:28" s="4" customFormat="1" x14ac:dyDescent="0.2">
      <c r="A101" s="9">
        <f>IFERROR(VLOOKUP(B101,'[1]DADOS (OCULTAR)'!$P$3:$R$53,3,0),"")</f>
        <v>10869782000900</v>
      </c>
      <c r="B101" s="10" t="str">
        <f>'[1]TCE - ANEXO III - Preencher'!C110</f>
        <v>HOSPITAL FERNANDO BEZERRA</v>
      </c>
      <c r="C101" s="11"/>
      <c r="D101" s="12" t="str">
        <f>'[1]TCE - ANEXO III - Preencher'!E110</f>
        <v>MARIA DAS DORES DO NASCIMENTO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123.03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124.68</v>
      </c>
    </row>
    <row r="102" spans="1:28" s="4" customFormat="1" x14ac:dyDescent="0.2">
      <c r="A102" s="9">
        <f>IFERROR(VLOOKUP(B102,'[1]DADOS (OCULTAR)'!$P$3:$R$53,3,0),"")</f>
        <v>10869782000900</v>
      </c>
      <c r="B102" s="10" t="str">
        <f>'[1]TCE - ANEXO III - Preencher'!C111</f>
        <v>HOSPITAL FERNANDO BEZERRA</v>
      </c>
      <c r="C102" s="11"/>
      <c r="D102" s="12" t="str">
        <f>'[1]TCE - ANEXO III - Preencher'!E111</f>
        <v>CICERA JOSEFA DE CARVALHO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107.7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109.35000000000001</v>
      </c>
    </row>
    <row r="103" spans="1:28" s="4" customFormat="1" x14ac:dyDescent="0.2">
      <c r="A103" s="9">
        <f>IFERROR(VLOOKUP(B103,'[1]DADOS (OCULTAR)'!$P$3:$R$53,3,0),"")</f>
        <v>10869782000900</v>
      </c>
      <c r="B103" s="10" t="str">
        <f>'[1]TCE - ANEXO III - Preencher'!C112</f>
        <v>HOSPITAL FERNANDO BEZERRA</v>
      </c>
      <c r="C103" s="11"/>
      <c r="D103" s="12" t="str">
        <f>'[1]TCE - ANEXO III - Preencher'!E112</f>
        <v>DECI DE SOUZA DELMONDES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513425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102.77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104.42</v>
      </c>
    </row>
    <row r="104" spans="1:28" s="4" customFormat="1" x14ac:dyDescent="0.2">
      <c r="A104" s="9">
        <f>IFERROR(VLOOKUP(B104,'[1]DADOS (OCULTAR)'!$P$3:$R$53,3,0),"")</f>
        <v>10869782000900</v>
      </c>
      <c r="B104" s="10" t="str">
        <f>'[1]TCE - ANEXO III - Preencher'!C113</f>
        <v>HOSPITAL FERNANDO BEZERRA</v>
      </c>
      <c r="C104" s="11"/>
      <c r="D104" s="12" t="str">
        <f>'[1]TCE - ANEXO III - Preencher'!E113</f>
        <v>DEBORA SOARES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422105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100.38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10.45</v>
      </c>
      <c r="M104" s="16">
        <f t="shared" si="7"/>
        <v>-10.45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64</v>
      </c>
      <c r="U104" s="16">
        <f>'[1]TCE - ANEXO III - Preencher'!V113</f>
        <v>0</v>
      </c>
      <c r="V104" s="17">
        <f t="shared" si="10"/>
        <v>64</v>
      </c>
      <c r="W104" s="18" t="str">
        <f>IF('[1]TCE - ANEXO III - Preencher'!X113="","",'[1]TCE - ANEXO III - Preencher'!X113)</f>
        <v>Auxílio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155.57999999999998</v>
      </c>
    </row>
    <row r="105" spans="1:28" s="4" customFormat="1" x14ac:dyDescent="0.2">
      <c r="A105" s="9">
        <f>IFERROR(VLOOKUP(B105,'[1]DADOS (OCULTAR)'!$P$3:$R$53,3,0),"")</f>
        <v>10869782000900</v>
      </c>
      <c r="B105" s="10" t="str">
        <f>'[1]TCE - ANEXO III - Preencher'!C114</f>
        <v>HOSPITAL FERNANDO BEZERRA</v>
      </c>
      <c r="C105" s="11"/>
      <c r="D105" s="12" t="str">
        <f>'[1]TCE - ANEXO III - Preencher'!E114</f>
        <v>GILSON ALVES DA SILVA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514320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104.51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10.45</v>
      </c>
      <c r="M105" s="16">
        <f t="shared" si="7"/>
        <v>-10.45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95.710000000000008</v>
      </c>
    </row>
    <row r="106" spans="1:28" s="4" customFormat="1" x14ac:dyDescent="0.2">
      <c r="A106" s="9">
        <f>IFERROR(VLOOKUP(B106,'[1]DADOS (OCULTAR)'!$P$3:$R$53,3,0),"")</f>
        <v>10869782000900</v>
      </c>
      <c r="B106" s="10" t="str">
        <f>'[1]TCE - ANEXO III - Preencher'!C115</f>
        <v>HOSPITAL FERNANDO BEZERRA</v>
      </c>
      <c r="C106" s="11"/>
      <c r="D106" s="12" t="str">
        <f>'[1]TCE - ANEXO III - Preencher'!E115</f>
        <v>MARICLEIDE ALCANTARA BRASIL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322205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146.97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148.62</v>
      </c>
    </row>
    <row r="107" spans="1:28" s="4" customFormat="1" x14ac:dyDescent="0.2">
      <c r="A107" s="9">
        <f>IFERROR(VLOOKUP(B107,'[1]DADOS (OCULTAR)'!$P$3:$R$53,3,0),"")</f>
        <v>10869782000900</v>
      </c>
      <c r="B107" s="10" t="str">
        <f>'[1]TCE - ANEXO III - Preencher'!C116</f>
        <v>HOSPITAL FERNANDO BEZERRA</v>
      </c>
      <c r="C107" s="11"/>
      <c r="D107" s="12" t="str">
        <f>'[1]TCE - ANEXO III - Preencher'!E116</f>
        <v>ARCEU FILHO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514310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103.75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10.85</v>
      </c>
      <c r="M107" s="16">
        <f t="shared" si="7"/>
        <v>-10.85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94.550000000000011</v>
      </c>
    </row>
    <row r="108" spans="1:28" s="4" customFormat="1" x14ac:dyDescent="0.2">
      <c r="A108" s="9">
        <f>IFERROR(VLOOKUP(B108,'[1]DADOS (OCULTAR)'!$P$3:$R$53,3,0),"")</f>
        <v>10869782000900</v>
      </c>
      <c r="B108" s="10" t="str">
        <f>'[1]TCE - ANEXO III - Preencher'!C117</f>
        <v>HOSPITAL FERNANDO BEZERRA</v>
      </c>
      <c r="C108" s="11"/>
      <c r="D108" s="12" t="str">
        <f>'[1]TCE - ANEXO III - Preencher'!E117</f>
        <v>MARIA SIRLENE MACEDO DE OLIVEIRA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110.98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112.63000000000001</v>
      </c>
    </row>
    <row r="109" spans="1:28" s="4" customFormat="1" x14ac:dyDescent="0.2">
      <c r="A109" s="9">
        <f>IFERROR(VLOOKUP(B109,'[1]DADOS (OCULTAR)'!$P$3:$R$53,3,0),"")</f>
        <v>10869782000900</v>
      </c>
      <c r="B109" s="10" t="str">
        <f>'[1]TCE - ANEXO III - Preencher'!C118</f>
        <v>HOSPITAL FERNANDO BEZERRA</v>
      </c>
      <c r="C109" s="11"/>
      <c r="D109" s="12" t="str">
        <f>'[1]TCE - ANEXO III - Preencher'!E118</f>
        <v>MICHEL GOMES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322205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1.65</v>
      </c>
    </row>
    <row r="110" spans="1:28" s="4" customFormat="1" x14ac:dyDescent="0.2">
      <c r="A110" s="9">
        <f>IFERROR(VLOOKUP(B110,'[1]DADOS (OCULTAR)'!$P$3:$R$53,3,0),"")</f>
        <v>10869782000900</v>
      </c>
      <c r="B110" s="10" t="str">
        <f>'[1]TCE - ANEXO III - Preencher'!C119</f>
        <v>HOSPITAL FERNANDO BEZERRA</v>
      </c>
      <c r="C110" s="11"/>
      <c r="D110" s="12" t="str">
        <f>'[1]TCE - ANEXO III - Preencher'!E119</f>
        <v>OTAVIO AUGUSTO TAVARES PEDROSA CAVALCANTE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225125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891.26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895.26</v>
      </c>
    </row>
    <row r="111" spans="1:28" s="4" customFormat="1" x14ac:dyDescent="0.2">
      <c r="A111" s="9">
        <f>IFERROR(VLOOKUP(B111,'[1]DADOS (OCULTAR)'!$P$3:$R$53,3,0),"")</f>
        <v>10869782000900</v>
      </c>
      <c r="B111" s="10" t="str">
        <f>'[1]TCE - ANEXO III - Preencher'!C120</f>
        <v>HOSPITAL FERNANDO BEZERRA</v>
      </c>
      <c r="C111" s="11"/>
      <c r="D111" s="12" t="str">
        <f>'[1]TCE - ANEXO III - Preencher'!E120</f>
        <v>MARIA DA CONCEICAO DA SILVA OLIVEIRA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322205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139.29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140.94</v>
      </c>
    </row>
    <row r="112" spans="1:28" s="4" customFormat="1" x14ac:dyDescent="0.2">
      <c r="A112" s="9">
        <f>IFERROR(VLOOKUP(B112,'[1]DADOS (OCULTAR)'!$P$3:$R$53,3,0),"")</f>
        <v>10869782000900</v>
      </c>
      <c r="B112" s="10" t="str">
        <f>'[1]TCE - ANEXO III - Preencher'!C121</f>
        <v>HOSPITAL FERNANDO BEZERRA</v>
      </c>
      <c r="C112" s="11"/>
      <c r="D112" s="12" t="str">
        <f>'[1]TCE - ANEXO III - Preencher'!E121</f>
        <v>GILLEANE DE VASCONCELOS SILVA PEREIRA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422105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111.26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10.45</v>
      </c>
      <c r="M112" s="16">
        <f t="shared" si="7"/>
        <v>-10.45</v>
      </c>
      <c r="N112" s="16">
        <f>'[1]TCE - ANEXO III - Preencher'!O121</f>
        <v>1.65</v>
      </c>
      <c r="O112" s="16">
        <f>'[1]TCE - ANEXO III - Preencher'!P121</f>
        <v>0</v>
      </c>
      <c r="P112" s="17">
        <f t="shared" si="8"/>
        <v>1.65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102.46000000000001</v>
      </c>
    </row>
    <row r="113" spans="1:28" s="4" customFormat="1" x14ac:dyDescent="0.2">
      <c r="A113" s="9">
        <f>IFERROR(VLOOKUP(B113,'[1]DADOS (OCULTAR)'!$P$3:$R$53,3,0),"")</f>
        <v>10869782000900</v>
      </c>
      <c r="B113" s="10" t="str">
        <f>'[1]TCE - ANEXO III - Preencher'!C122</f>
        <v>HOSPITAL FERNANDO BEZERRA</v>
      </c>
      <c r="C113" s="11"/>
      <c r="D113" s="12" t="str">
        <f>'[1]TCE - ANEXO III - Preencher'!E122</f>
        <v>GENILDO SOUZA LOPES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313220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196.74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14.69</v>
      </c>
      <c r="M113" s="16">
        <f t="shared" si="7"/>
        <v>-14.69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183.70000000000002</v>
      </c>
    </row>
    <row r="114" spans="1:28" s="4" customFormat="1" x14ac:dyDescent="0.2">
      <c r="A114" s="9">
        <f>IFERROR(VLOOKUP(B114,'[1]DADOS (OCULTAR)'!$P$3:$R$53,3,0),"")</f>
        <v>10869782000900</v>
      </c>
      <c r="B114" s="10" t="str">
        <f>'[1]TCE - ANEXO III - Preencher'!C123</f>
        <v>HOSPITAL FERNANDO BEZERRA</v>
      </c>
      <c r="C114" s="11"/>
      <c r="D114" s="12" t="str">
        <f>'[1]TCE - ANEXO III - Preencher'!E123</f>
        <v>DAMIAO ALVES COIMBRA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225125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922.23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926.23</v>
      </c>
    </row>
    <row r="115" spans="1:28" s="4" customFormat="1" x14ac:dyDescent="0.2">
      <c r="A115" s="9">
        <f>IFERROR(VLOOKUP(B115,'[1]DADOS (OCULTAR)'!$P$3:$R$53,3,0),"")</f>
        <v>10869782000900</v>
      </c>
      <c r="B115" s="10" t="str">
        <f>'[1]TCE - ANEXO III - Preencher'!C124</f>
        <v>HOSPITAL FERNANDO BEZERRA</v>
      </c>
      <c r="C115" s="11"/>
      <c r="D115" s="12" t="str">
        <f>'[1]TCE - ANEXO III - Preencher'!E124</f>
        <v>ELVANIA BATISTA DA SILVA BRITO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 t="str">
        <f>'[1]TCE - ANEXO III - Preencher'!G124</f>
        <v>514320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121.51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10.45</v>
      </c>
      <c r="M115" s="16">
        <f t="shared" si="7"/>
        <v>-10.45</v>
      </c>
      <c r="N115" s="16">
        <f>'[1]TCE - ANEXO III - Preencher'!O124</f>
        <v>1.65</v>
      </c>
      <c r="O115" s="16">
        <f>'[1]TCE - ANEXO III - Preencher'!P124</f>
        <v>0</v>
      </c>
      <c r="P115" s="17">
        <f t="shared" si="8"/>
        <v>1.65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112.71000000000001</v>
      </c>
    </row>
    <row r="116" spans="1:28" s="4" customFormat="1" x14ac:dyDescent="0.2">
      <c r="A116" s="9">
        <f>IFERROR(VLOOKUP(B116,'[1]DADOS (OCULTAR)'!$P$3:$R$53,3,0),"")</f>
        <v>10869782000900</v>
      </c>
      <c r="B116" s="10" t="str">
        <f>'[1]TCE - ANEXO III - Preencher'!C125</f>
        <v>HOSPITAL FERNANDO BEZERRA</v>
      </c>
      <c r="C116" s="11"/>
      <c r="D116" s="12" t="str">
        <f>'[1]TCE - ANEXO III - Preencher'!E125</f>
        <v>SONIA ROBELY DA SILVA PEREIRA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223505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460.7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1.28</v>
      </c>
      <c r="O116" s="16">
        <f>'[1]TCE - ANEXO III - Preencher'!P125</f>
        <v>0</v>
      </c>
      <c r="P116" s="17">
        <f t="shared" si="8"/>
        <v>1.28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1.64</v>
      </c>
      <c r="U116" s="16">
        <f>'[1]TCE - ANEXO III - Preencher'!V125</f>
        <v>0</v>
      </c>
      <c r="V116" s="17">
        <f t="shared" si="10"/>
        <v>1.64</v>
      </c>
      <c r="W116" s="18" t="str">
        <f>IF('[1]TCE - ANEXO III - Preencher'!X125="","",'[1]TCE - ANEXO III - Preencher'!X125)</f>
        <v>Auxílio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463.61999999999995</v>
      </c>
    </row>
    <row r="117" spans="1:28" s="4" customFormat="1" x14ac:dyDescent="0.2">
      <c r="A117" s="9">
        <f>IFERROR(VLOOKUP(B117,'[1]DADOS (OCULTAR)'!$P$3:$R$53,3,0),"")</f>
        <v>10869782000900</v>
      </c>
      <c r="B117" s="10" t="str">
        <f>'[1]TCE - ANEXO III - Preencher'!C126</f>
        <v>HOSPITAL FERNANDO BEZERRA</v>
      </c>
      <c r="C117" s="11"/>
      <c r="D117" s="12" t="str">
        <f>'[1]TCE - ANEXO III - Preencher'!E126</f>
        <v>CARLITO ONOFRE DA SILVA FILHO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225125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891.26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4</v>
      </c>
      <c r="O117" s="16">
        <f>'[1]TCE - ANEXO III - Preencher'!P126</f>
        <v>0</v>
      </c>
      <c r="P117" s="17">
        <f t="shared" si="8"/>
        <v>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895.26</v>
      </c>
    </row>
    <row r="118" spans="1:28" s="4" customFormat="1" x14ac:dyDescent="0.2">
      <c r="A118" s="9">
        <f>IFERROR(VLOOKUP(B118,'[1]DADOS (OCULTAR)'!$P$3:$R$53,3,0),"")</f>
        <v>10869782000900</v>
      </c>
      <c r="B118" s="10" t="str">
        <f>'[1]TCE - ANEXO III - Preencher'!C127</f>
        <v>HOSPITAL FERNANDO BEZERRA</v>
      </c>
      <c r="C118" s="11"/>
      <c r="D118" s="12" t="str">
        <f>'[1]TCE - ANEXO III - Preencher'!E127</f>
        <v>MARIA LUIZA DE ANDRADE BATISTA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322205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118.65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120.30000000000001</v>
      </c>
    </row>
    <row r="119" spans="1:28" s="4" customFormat="1" x14ac:dyDescent="0.2">
      <c r="A119" s="9">
        <f>IFERROR(VLOOKUP(B119,'[1]DADOS (OCULTAR)'!$P$3:$R$53,3,0),"")</f>
        <v>10869782000900</v>
      </c>
      <c r="B119" s="10" t="str">
        <f>'[1]TCE - ANEXO III - Preencher'!C128</f>
        <v>HOSPITAL FERNANDO BEZERRA</v>
      </c>
      <c r="C119" s="11"/>
      <c r="D119" s="12" t="str">
        <f>'[1]TCE - ANEXO III - Preencher'!E128</f>
        <v>MARIA LUCIA DE OLIVEIRA E SILVA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 t="str">
        <f>'[1]TCE - ANEXO III - Preencher'!G128</f>
        <v>521130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107.48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109.13000000000001</v>
      </c>
    </row>
    <row r="120" spans="1:28" s="4" customFormat="1" x14ac:dyDescent="0.2">
      <c r="A120" s="9">
        <f>IFERROR(VLOOKUP(B120,'[1]DADOS (OCULTAR)'!$P$3:$R$53,3,0),"")</f>
        <v>10869782000900</v>
      </c>
      <c r="B120" s="10" t="str">
        <f>'[1]TCE - ANEXO III - Preencher'!C129</f>
        <v>HOSPITAL FERNANDO BEZERRA</v>
      </c>
      <c r="C120" s="11"/>
      <c r="D120" s="12" t="str">
        <f>'[1]TCE - ANEXO III - Preencher'!E129</f>
        <v>NEIDE TEREZINHA RAMOS DA PAIXAO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521130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111.9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113.55000000000001</v>
      </c>
    </row>
    <row r="121" spans="1:28" s="4" customFormat="1" x14ac:dyDescent="0.2">
      <c r="A121" s="9">
        <f>IFERROR(VLOOKUP(B121,'[1]DADOS (OCULTAR)'!$P$3:$R$53,3,0),"")</f>
        <v>10869782000900</v>
      </c>
      <c r="B121" s="10" t="str">
        <f>'[1]TCE - ANEXO III - Preencher'!C130</f>
        <v>HOSPITAL FERNANDO BEZERRA</v>
      </c>
      <c r="C121" s="11"/>
      <c r="D121" s="12" t="str">
        <f>'[1]TCE - ANEXO III - Preencher'!E130</f>
        <v>KATIA CRISTINA DA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422105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185.68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1.65</v>
      </c>
      <c r="O121" s="16">
        <f>'[1]TCE - ANEXO III - Preencher'!P130</f>
        <v>0</v>
      </c>
      <c r="P121" s="17">
        <f t="shared" si="8"/>
        <v>1.65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64</v>
      </c>
      <c r="U121" s="16">
        <f>'[1]TCE - ANEXO III - Preencher'!V130</f>
        <v>0</v>
      </c>
      <c r="V121" s="17">
        <f t="shared" si="10"/>
        <v>64</v>
      </c>
      <c r="W121" s="18" t="str">
        <f>IF('[1]TCE - ANEXO III - Preencher'!X130="","",'[1]TCE - ANEXO III - Preencher'!X130)</f>
        <v>Auxílio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251.33</v>
      </c>
    </row>
    <row r="122" spans="1:28" s="4" customFormat="1" x14ac:dyDescent="0.2">
      <c r="A122" s="9">
        <f>IFERROR(VLOOKUP(B122,'[1]DADOS (OCULTAR)'!$P$3:$R$53,3,0),"")</f>
        <v>10869782000900</v>
      </c>
      <c r="B122" s="10" t="str">
        <f>'[1]TCE - ANEXO III - Preencher'!C131</f>
        <v>HOSPITAL FERNANDO BEZERRA</v>
      </c>
      <c r="C122" s="11"/>
      <c r="D122" s="12" t="str">
        <f>'[1]TCE - ANEXO III - Preencher'!E131</f>
        <v>FREDERICO MACHADO DE ALENCAR</v>
      </c>
      <c r="E122" s="10" t="str">
        <f>IF('[1]TCE - ANEXO III - Preencher'!F131="4 - Assistência Odontológica","2 - Outros Profissionais da Saúde",'[1]TCE - ANEXO II - Enviar TCE'!E121)</f>
        <v>1 - Médico</v>
      </c>
      <c r="F122" s="13" t="str">
        <f>'[1]TCE - ANEXO III - Preencher'!G131</f>
        <v>225125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860.29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864.29</v>
      </c>
    </row>
    <row r="123" spans="1:28" s="4" customFormat="1" x14ac:dyDescent="0.2">
      <c r="A123" s="9">
        <f>IFERROR(VLOOKUP(B123,'[1]DADOS (OCULTAR)'!$P$3:$R$53,3,0),"")</f>
        <v>10869782000900</v>
      </c>
      <c r="B123" s="10" t="str">
        <f>'[1]TCE - ANEXO III - Preencher'!C132</f>
        <v>HOSPITAL FERNANDO BEZERRA</v>
      </c>
      <c r="C123" s="11"/>
      <c r="D123" s="12" t="str">
        <f>'[1]TCE - ANEXO III - Preencher'!E132</f>
        <v>ARION JEON FILGUEIRA DE LIMA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324115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251.8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9.5</v>
      </c>
      <c r="O123" s="16">
        <f>'[1]TCE - ANEXO III - Preencher'!P132</f>
        <v>4</v>
      </c>
      <c r="P123" s="17">
        <f t="shared" si="8"/>
        <v>5.5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257.3</v>
      </c>
    </row>
    <row r="124" spans="1:28" s="4" customFormat="1" x14ac:dyDescent="0.2">
      <c r="A124" s="9">
        <f>IFERROR(VLOOKUP(B124,'[1]DADOS (OCULTAR)'!$P$3:$R$53,3,0),"")</f>
        <v>10869782000900</v>
      </c>
      <c r="B124" s="10" t="str">
        <f>'[1]TCE - ANEXO III - Preencher'!C133</f>
        <v>HOSPITAL FERNANDO BEZERRA</v>
      </c>
      <c r="C124" s="11"/>
      <c r="D124" s="12" t="str">
        <f>'[1]TCE - ANEXO III - Preencher'!E133</f>
        <v>ITALO BRITO ALENCAR ALVES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225125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790.08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794.08</v>
      </c>
    </row>
    <row r="125" spans="1:28" s="4" customFormat="1" x14ac:dyDescent="0.2">
      <c r="A125" s="9">
        <f>IFERROR(VLOOKUP(B125,'[1]DADOS (OCULTAR)'!$P$3:$R$53,3,0),"")</f>
        <v>10869782000900</v>
      </c>
      <c r="B125" s="10" t="str">
        <f>'[1]TCE - ANEXO III - Preencher'!C134</f>
        <v>HOSPITAL FERNANDO BEZERRA</v>
      </c>
      <c r="C125" s="11"/>
      <c r="D125" s="12" t="str">
        <f>'[1]TCE - ANEXO III - Preencher'!E134</f>
        <v>JOAO VARELA ROCHA DE ALENCAR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225125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637.30999999999995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8.9</v>
      </c>
      <c r="M125" s="16">
        <f t="shared" si="7"/>
        <v>-8.9</v>
      </c>
      <c r="N125" s="16">
        <f>'[1]TCE - ANEXO III - Preencher'!O134</f>
        <v>1.28</v>
      </c>
      <c r="O125" s="16">
        <f>'[1]TCE - ANEXO III - Preencher'!P134</f>
        <v>0</v>
      </c>
      <c r="P125" s="17">
        <f t="shared" si="8"/>
        <v>1.28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111.48</v>
      </c>
      <c r="U125" s="16">
        <f>'[1]TCE - ANEXO III - Preencher'!V134</f>
        <v>0</v>
      </c>
      <c r="V125" s="17">
        <f t="shared" si="10"/>
        <v>111.48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741.17</v>
      </c>
    </row>
    <row r="126" spans="1:28" s="4" customFormat="1" x14ac:dyDescent="0.2">
      <c r="A126" s="9">
        <f>IFERROR(VLOOKUP(B126,'[1]DADOS (OCULTAR)'!$P$3:$R$53,3,0),"")</f>
        <v>10869782000900</v>
      </c>
      <c r="B126" s="10" t="str">
        <f>'[1]TCE - ANEXO III - Preencher'!C135</f>
        <v>HOSPITAL FERNANDO BEZERRA</v>
      </c>
      <c r="C126" s="11"/>
      <c r="D126" s="12" t="str">
        <f>'[1]TCE - ANEXO III - Preencher'!E135</f>
        <v>ADELMO SERGIO LAGE DE ALMEIDA</v>
      </c>
      <c r="E126" s="10" t="str">
        <f>IF('[1]TCE - ANEXO III - Preencher'!F135="4 - Assistência Odontológica","2 - Outros Profissionais da Saúde",'[1]TCE - ANEXO II - Enviar TCE'!E125)</f>
        <v>1 - Médico</v>
      </c>
      <c r="F126" s="13" t="str">
        <f>'[1]TCE - ANEXO III - Preencher'!G135</f>
        <v>225125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891.27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4</v>
      </c>
      <c r="O126" s="16">
        <f>'[1]TCE - ANEXO III - Preencher'!P135</f>
        <v>0</v>
      </c>
      <c r="P126" s="17">
        <f t="shared" si="8"/>
        <v>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895.27</v>
      </c>
    </row>
    <row r="127" spans="1:28" s="4" customFormat="1" x14ac:dyDescent="0.2">
      <c r="A127" s="9">
        <f>IFERROR(VLOOKUP(B127,'[1]DADOS (OCULTAR)'!$P$3:$R$53,3,0),"")</f>
        <v>10869782000900</v>
      </c>
      <c r="B127" s="10" t="str">
        <f>'[1]TCE - ANEXO III - Preencher'!C136</f>
        <v>HOSPITAL FERNANDO BEZERRA</v>
      </c>
      <c r="C127" s="11"/>
      <c r="D127" s="12" t="str">
        <f>'[1]TCE - ANEXO III - Preencher'!E136</f>
        <v>LIVIA KAYRONY SANTOS DE ASSIS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411010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100.38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10.45</v>
      </c>
      <c r="M127" s="16">
        <f t="shared" si="7"/>
        <v>-10.45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64</v>
      </c>
      <c r="U127" s="16">
        <f>'[1]TCE - ANEXO III - Preencher'!V136</f>
        <v>0</v>
      </c>
      <c r="V127" s="17">
        <f t="shared" si="10"/>
        <v>64</v>
      </c>
      <c r="W127" s="18" t="str">
        <f>IF('[1]TCE - ANEXO III - Preencher'!X136="","",'[1]TCE - ANEXO III - Preencher'!X136)</f>
        <v>Auxílio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155.57999999999998</v>
      </c>
    </row>
    <row r="128" spans="1:28" s="4" customFormat="1" x14ac:dyDescent="0.2">
      <c r="A128" s="9">
        <f>IFERROR(VLOOKUP(B128,'[1]DADOS (OCULTAR)'!$P$3:$R$53,3,0),"")</f>
        <v>10869782000900</v>
      </c>
      <c r="B128" s="10" t="str">
        <f>'[1]TCE - ANEXO III - Preencher'!C137</f>
        <v>HOSPITAL FERNANDO BEZERRA</v>
      </c>
      <c r="C128" s="11"/>
      <c r="D128" s="12" t="str">
        <f>'[1]TCE - ANEXO III - Preencher'!E137</f>
        <v>MARIA ILDA ALVES LOPES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513505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102.78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104.43</v>
      </c>
    </row>
    <row r="129" spans="1:28" s="4" customFormat="1" x14ac:dyDescent="0.2">
      <c r="A129" s="9">
        <f>IFERROR(VLOOKUP(B129,'[1]DADOS (OCULTAR)'!$P$3:$R$53,3,0),"")</f>
        <v>10869782000900</v>
      </c>
      <c r="B129" s="10" t="str">
        <f>'[1]TCE - ANEXO III - Preencher'!C138</f>
        <v>HOSPITAL FERNANDO BEZERRA</v>
      </c>
      <c r="C129" s="11"/>
      <c r="D129" s="12" t="str">
        <f>'[1]TCE - ANEXO III - Preencher'!E138</f>
        <v>WED GENNYSON BEZERRA DE ALENCAR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223405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343.82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345.46999999999997</v>
      </c>
    </row>
    <row r="130" spans="1:28" s="4" customFormat="1" x14ac:dyDescent="0.2">
      <c r="A130" s="9">
        <f>IFERROR(VLOOKUP(B130,'[1]DADOS (OCULTAR)'!$P$3:$R$53,3,0),"")</f>
        <v>10869782000900</v>
      </c>
      <c r="B130" s="10" t="str">
        <f>'[1]TCE - ANEXO III - Preencher'!C139</f>
        <v>HOSPITAL FERNANDO BEZERRA</v>
      </c>
      <c r="C130" s="11"/>
      <c r="D130" s="12" t="str">
        <f>'[1]TCE - ANEXO III - Preencher'!E139</f>
        <v>MARIA APARECIDA DA SILVA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516405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139.27000000000001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140.92000000000002</v>
      </c>
    </row>
    <row r="131" spans="1:28" s="4" customFormat="1" x14ac:dyDescent="0.2">
      <c r="A131" s="9">
        <f>IFERROR(VLOOKUP(B131,'[1]DADOS (OCULTAR)'!$P$3:$R$53,3,0),"")</f>
        <v>10869782000900</v>
      </c>
      <c r="B131" s="10" t="str">
        <f>'[1]TCE - ANEXO III - Preencher'!C140</f>
        <v>HOSPITAL FERNANDO BEZERRA</v>
      </c>
      <c r="C131" s="11"/>
      <c r="D131" s="12" t="str">
        <f>'[1]TCE - ANEXO III - Preencher'!E140</f>
        <v>AGENOR NETO CARVALHO MACEDO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515110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198.35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10.45</v>
      </c>
      <c r="M131" s="16">
        <f t="shared" si="7"/>
        <v>-10.45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189.55</v>
      </c>
    </row>
    <row r="132" spans="1:28" s="4" customFormat="1" x14ac:dyDescent="0.2">
      <c r="A132" s="9">
        <f>IFERROR(VLOOKUP(B132,'[1]DADOS (OCULTAR)'!$P$3:$R$53,3,0),"")</f>
        <v>10869782000900</v>
      </c>
      <c r="B132" s="10" t="str">
        <f>'[1]TCE - ANEXO III - Preencher'!C141</f>
        <v>HOSPITAL FERNANDO BEZERRA</v>
      </c>
      <c r="C132" s="11"/>
      <c r="D132" s="12" t="str">
        <f>'[1]TCE - ANEXO III - Preencher'!E141</f>
        <v>RITA DA SILVA ARAUJO SANTOS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322205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140.37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142.02000000000001</v>
      </c>
    </row>
    <row r="133" spans="1:28" s="4" customFormat="1" x14ac:dyDescent="0.2">
      <c r="A133" s="9">
        <f>IFERROR(VLOOKUP(B133,'[1]DADOS (OCULTAR)'!$P$3:$R$53,3,0),"")</f>
        <v>10869782000900</v>
      </c>
      <c r="B133" s="10" t="str">
        <f>'[1]TCE - ANEXO III - Preencher'!C142</f>
        <v>HOSPITAL FERNANDO BEZERRA</v>
      </c>
      <c r="C133" s="11"/>
      <c r="D133" s="12" t="str">
        <f>'[1]TCE - ANEXO III - Preencher'!E142</f>
        <v>RAIMUNDO DOUGLAS PABLO RIBEIRO DE LIMA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 t="str">
        <f>'[1]TCE - ANEXO III - Preencher'!G142</f>
        <v>422105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100.38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102.03</v>
      </c>
    </row>
    <row r="134" spans="1:28" s="4" customFormat="1" x14ac:dyDescent="0.2">
      <c r="A134" s="9">
        <f>IFERROR(VLOOKUP(B134,'[1]DADOS (OCULTAR)'!$P$3:$R$53,3,0),"")</f>
        <v>10869782000900</v>
      </c>
      <c r="B134" s="10" t="str">
        <f>'[1]TCE - ANEXO III - Preencher'!C143</f>
        <v>HOSPITAL FERNANDO BEZERRA</v>
      </c>
      <c r="C134" s="11"/>
      <c r="D134" s="12" t="str">
        <f>'[1]TCE - ANEXO III - Preencher'!E143</f>
        <v>GERMONICA SIQUEIRA LIRA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513425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61.66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63.309999999999995</v>
      </c>
    </row>
    <row r="135" spans="1:28" s="4" customFormat="1" x14ac:dyDescent="0.2">
      <c r="A135" s="9">
        <f>IFERROR(VLOOKUP(B135,'[1]DADOS (OCULTAR)'!$P$3:$R$53,3,0),"")</f>
        <v>10869782000900</v>
      </c>
      <c r="B135" s="10" t="str">
        <f>'[1]TCE - ANEXO III - Preencher'!C144</f>
        <v>HOSPITAL FERNANDO BEZERRA</v>
      </c>
      <c r="C135" s="11"/>
      <c r="D135" s="12" t="str">
        <f>'[1]TCE - ANEXO III - Preencher'!E144</f>
        <v>GILDEVANIA COELHO DE MELO GOMES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225125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1420.24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4</v>
      </c>
      <c r="O135" s="16">
        <f>'[1]TCE - ANEXO III - Preencher'!P144</f>
        <v>0</v>
      </c>
      <c r="P135" s="17">
        <f t="shared" si="14"/>
        <v>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1424.24</v>
      </c>
    </row>
    <row r="136" spans="1:28" s="4" customFormat="1" x14ac:dyDescent="0.2">
      <c r="A136" s="9">
        <f>IFERROR(VLOOKUP(B136,'[1]DADOS (OCULTAR)'!$P$3:$R$53,3,0),"")</f>
        <v>10869782000900</v>
      </c>
      <c r="B136" s="10" t="str">
        <f>'[1]TCE - ANEXO III - Preencher'!C145</f>
        <v>HOSPITAL FERNANDO BEZERRA</v>
      </c>
      <c r="C136" s="11"/>
      <c r="D136" s="12" t="str">
        <f>'[1]TCE - ANEXO III - Preencher'!E145</f>
        <v>DAIANE MEDEIROS TAVARES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223710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331.6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103.28</v>
      </c>
      <c r="U136" s="16">
        <f>'[1]TCE - ANEXO III - Preencher'!V145</f>
        <v>0</v>
      </c>
      <c r="V136" s="17">
        <f t="shared" si="16"/>
        <v>103.28</v>
      </c>
      <c r="W136" s="18" t="str">
        <f>IF('[1]TCE - ANEXO III - Preencher'!X145="","",'[1]TCE - ANEXO III - Preencher'!X145)</f>
        <v>Auxílio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436.53</v>
      </c>
    </row>
    <row r="137" spans="1:28" s="4" customFormat="1" x14ac:dyDescent="0.2">
      <c r="A137" s="9">
        <f>IFERROR(VLOOKUP(B137,'[1]DADOS (OCULTAR)'!$P$3:$R$53,3,0),"")</f>
        <v>10869782000900</v>
      </c>
      <c r="B137" s="10" t="str">
        <f>'[1]TCE - ANEXO III - Preencher'!C146</f>
        <v>HOSPITAL FERNANDO BEZERRA</v>
      </c>
      <c r="C137" s="11"/>
      <c r="D137" s="12" t="str">
        <f>'[1]TCE - ANEXO III - Preencher'!E146</f>
        <v>CICERA INGRACA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513505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102.78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104.43</v>
      </c>
    </row>
    <row r="138" spans="1:28" s="4" customFormat="1" x14ac:dyDescent="0.2">
      <c r="A138" s="9">
        <f>IFERROR(VLOOKUP(B138,'[1]DADOS (OCULTAR)'!$P$3:$R$53,3,0),"")</f>
        <v>10869782000900</v>
      </c>
      <c r="B138" s="10" t="str">
        <f>'[1]TCE - ANEXO III - Preencher'!C147</f>
        <v>HOSPITAL FERNANDO BEZERRA</v>
      </c>
      <c r="C138" s="11"/>
      <c r="D138" s="12" t="str">
        <f>'[1]TCE - ANEXO III - Preencher'!E147</f>
        <v>MARIA DO SOCORRO RODRIGUES DE LIMA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514320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1.65</v>
      </c>
    </row>
    <row r="139" spans="1:28" s="4" customFormat="1" x14ac:dyDescent="0.2">
      <c r="A139" s="9">
        <f>IFERROR(VLOOKUP(B139,'[1]DADOS (OCULTAR)'!$P$3:$R$53,3,0),"")</f>
        <v>10869782000900</v>
      </c>
      <c r="B139" s="10" t="str">
        <f>'[1]TCE - ANEXO III - Preencher'!C148</f>
        <v>HOSPITAL FERNANDO BEZERRA</v>
      </c>
      <c r="C139" s="11"/>
      <c r="D139" s="12" t="str">
        <f>'[1]TCE - ANEXO III - Preencher'!E148</f>
        <v>ERICSON JEAN SARAIVA MACEDO</v>
      </c>
      <c r="E139" s="10" t="str">
        <f>IF('[1]TCE - ANEXO III - Preencher'!F148="4 - Assistência Odontológica","2 - Outros Profissionais da Saúde",'[1]TCE - ANEXO II - Enviar TCE'!E138)</f>
        <v>1 - Médico</v>
      </c>
      <c r="F139" s="13" t="str">
        <f>'[1]TCE - ANEXO III - Preencher'!G148</f>
        <v>225125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922.23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926.23</v>
      </c>
    </row>
    <row r="140" spans="1:28" s="4" customFormat="1" x14ac:dyDescent="0.2">
      <c r="A140" s="9">
        <f>IFERROR(VLOOKUP(B140,'[1]DADOS (OCULTAR)'!$P$3:$R$53,3,0),"")</f>
        <v>10869782000900</v>
      </c>
      <c r="B140" s="10" t="str">
        <f>'[1]TCE - ANEXO III - Preencher'!C149</f>
        <v>HOSPITAL FERNANDO BEZERRA</v>
      </c>
      <c r="C140" s="11"/>
      <c r="D140" s="12" t="str">
        <f>'[1]TCE - ANEXO III - Preencher'!E149</f>
        <v>NATANAEL ALVES LOPES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 t="str">
        <f>'[1]TCE - ANEXO III - Preencher'!G149</f>
        <v>517420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120.89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122.54</v>
      </c>
    </row>
    <row r="141" spans="1:28" s="4" customFormat="1" x14ac:dyDescent="0.2">
      <c r="A141" s="9">
        <f>IFERROR(VLOOKUP(B141,'[1]DADOS (OCULTAR)'!$P$3:$R$53,3,0),"")</f>
        <v>10869782000900</v>
      </c>
      <c r="B141" s="10" t="str">
        <f>'[1]TCE - ANEXO III - Preencher'!C150</f>
        <v>HOSPITAL FERNANDO BEZERRA</v>
      </c>
      <c r="C141" s="11"/>
      <c r="D141" s="12" t="str">
        <f>'[1]TCE - ANEXO III - Preencher'!E150</f>
        <v>RAUL ALVES DE SIQUEIRA NETO</v>
      </c>
      <c r="E141" s="10" t="str">
        <f>IF('[1]TCE - ANEXO III - Preencher'!F150="4 - Assistência Odontológica","2 - Outros Profissionais da Saúde",'[1]TCE - ANEXO II - Enviar TCE'!E140)</f>
        <v>1 - Médico</v>
      </c>
      <c r="F141" s="13" t="str">
        <f>'[1]TCE - ANEXO III - Preencher'!G150</f>
        <v>225125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1848.03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1852.03</v>
      </c>
    </row>
    <row r="142" spans="1:28" s="4" customFormat="1" x14ac:dyDescent="0.2">
      <c r="A142" s="9">
        <f>IFERROR(VLOOKUP(B142,'[1]DADOS (OCULTAR)'!$P$3:$R$53,3,0),"")</f>
        <v>10869782000900</v>
      </c>
      <c r="B142" s="10" t="str">
        <f>'[1]TCE - ANEXO III - Preencher'!C151</f>
        <v>HOSPITAL FERNANDO BEZERRA</v>
      </c>
      <c r="C142" s="11"/>
      <c r="D142" s="12" t="str">
        <f>'[1]TCE - ANEXO III - Preencher'!E151</f>
        <v>MARIA DE FATIMA DE MORAES SANTOS SILVA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 t="str">
        <f>'[1]TCE - ANEXO III - Preencher'!G151</f>
        <v>514320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104.5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64</v>
      </c>
      <c r="U142" s="16">
        <f>'[1]TCE - ANEXO III - Preencher'!V151</f>
        <v>0</v>
      </c>
      <c r="V142" s="17">
        <f t="shared" si="16"/>
        <v>64</v>
      </c>
      <c r="W142" s="18" t="str">
        <f>IF('[1]TCE - ANEXO III - Preencher'!X151="","",'[1]TCE - ANEXO III - Preencher'!X151)</f>
        <v>Auxílio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170.15</v>
      </c>
    </row>
    <row r="143" spans="1:28" s="4" customFormat="1" x14ac:dyDescent="0.2">
      <c r="A143" s="9">
        <f>IFERROR(VLOOKUP(B143,'[1]DADOS (OCULTAR)'!$P$3:$R$53,3,0),"")</f>
        <v>10869782000900</v>
      </c>
      <c r="B143" s="10" t="str">
        <f>'[1]TCE - ANEXO III - Preencher'!C152</f>
        <v>HOSPITAL FERNANDO BEZERRA</v>
      </c>
      <c r="C143" s="11"/>
      <c r="D143" s="12" t="str">
        <f>'[1]TCE - ANEXO III - Preencher'!E152</f>
        <v>VILMA MARIA PEREIRA TAVARES DE OLIVEIRA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513505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1.65</v>
      </c>
    </row>
    <row r="144" spans="1:28" s="4" customFormat="1" x14ac:dyDescent="0.2">
      <c r="A144" s="9">
        <f>IFERROR(VLOOKUP(B144,'[1]DADOS (OCULTAR)'!$P$3:$R$53,3,0),"")</f>
        <v>10869782000900</v>
      </c>
      <c r="B144" s="10" t="str">
        <f>'[1]TCE - ANEXO III - Preencher'!C153</f>
        <v>HOSPITAL FERNANDO BEZERRA</v>
      </c>
      <c r="C144" s="11"/>
      <c r="D144" s="12" t="str">
        <f>'[1]TCE - ANEXO III - Preencher'!E153</f>
        <v>ADRIANA SIQUEIRA E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223505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248.59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1.28</v>
      </c>
      <c r="O144" s="16">
        <f>'[1]TCE - ANEXO III - Preencher'!P153</f>
        <v>0</v>
      </c>
      <c r="P144" s="17">
        <f t="shared" si="14"/>
        <v>1.28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111.48</v>
      </c>
      <c r="U144" s="16">
        <f>'[1]TCE - ANEXO III - Preencher'!V153</f>
        <v>0</v>
      </c>
      <c r="V144" s="17">
        <f t="shared" si="16"/>
        <v>111.48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361.35</v>
      </c>
    </row>
    <row r="145" spans="1:28" s="4" customFormat="1" x14ac:dyDescent="0.2">
      <c r="A145" s="9">
        <f>IFERROR(VLOOKUP(B145,'[1]DADOS (OCULTAR)'!$P$3:$R$53,3,0),"")</f>
        <v>10869782000900</v>
      </c>
      <c r="B145" s="10" t="str">
        <f>'[1]TCE - ANEXO III - Preencher'!C154</f>
        <v>HOSPITAL FERNANDO BEZERRA</v>
      </c>
      <c r="C145" s="11"/>
      <c r="D145" s="12" t="str">
        <f>'[1]TCE - ANEXO III - Preencher'!E154</f>
        <v>JOSE ARIONALDO TEIXEIRA DIAS</v>
      </c>
      <c r="E145" s="10" t="str">
        <f>IF('[1]TCE - ANEXO III - Preencher'!F154="4 - Assistência Odontológica","2 - Outros Profissionais da Saúde",'[1]TCE - ANEXO II - Enviar TCE'!E144)</f>
        <v>1 - Médico</v>
      </c>
      <c r="F145" s="13" t="str">
        <f>'[1]TCE - ANEXO III - Preencher'!G154</f>
        <v>225125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922.23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4</v>
      </c>
      <c r="O145" s="16">
        <f>'[1]TCE - ANEXO III - Preencher'!P154</f>
        <v>0</v>
      </c>
      <c r="P145" s="17">
        <f t="shared" si="14"/>
        <v>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926.23</v>
      </c>
    </row>
    <row r="146" spans="1:28" s="4" customFormat="1" x14ac:dyDescent="0.2">
      <c r="A146" s="9">
        <f>IFERROR(VLOOKUP(B146,'[1]DADOS (OCULTAR)'!$P$3:$R$53,3,0),"")</f>
        <v>10869782000900</v>
      </c>
      <c r="B146" s="10" t="str">
        <f>'[1]TCE - ANEXO III - Preencher'!C155</f>
        <v>HOSPITAL FERNANDO BEZERRA</v>
      </c>
      <c r="C146" s="11"/>
      <c r="D146" s="12" t="str">
        <f>'[1]TCE - ANEXO III - Preencher'!E155</f>
        <v>WALDEANE MOREIRA DE OLIVEIRA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422105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100.38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102.03</v>
      </c>
    </row>
    <row r="147" spans="1:28" s="4" customFormat="1" x14ac:dyDescent="0.2">
      <c r="A147" s="9">
        <f>IFERROR(VLOOKUP(B147,'[1]DADOS (OCULTAR)'!$P$3:$R$53,3,0),"")</f>
        <v>10869782000900</v>
      </c>
      <c r="B147" s="10" t="str">
        <f>'[1]TCE - ANEXO III - Preencher'!C156</f>
        <v>HOSPITAL FERNANDO BEZERRA</v>
      </c>
      <c r="C147" s="11"/>
      <c r="D147" s="12" t="str">
        <f>'[1]TCE - ANEXO III - Preencher'!E156</f>
        <v>JULIANA MARIA DIAS DA SILVA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422105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114.57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116.22</v>
      </c>
    </row>
    <row r="148" spans="1:28" s="4" customFormat="1" x14ac:dyDescent="0.2">
      <c r="A148" s="9">
        <f>IFERROR(VLOOKUP(B148,'[1]DADOS (OCULTAR)'!$P$3:$R$53,3,0),"")</f>
        <v>10869782000900</v>
      </c>
      <c r="B148" s="10" t="str">
        <f>'[1]TCE - ANEXO III - Preencher'!C157</f>
        <v>HOSPITAL FERNANDO BEZERRA</v>
      </c>
      <c r="C148" s="11"/>
      <c r="D148" s="12" t="str">
        <f>'[1]TCE - ANEXO III - Preencher'!E157</f>
        <v>MICHELLE ARRUDA CAVALCANTE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223505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215.7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1.28</v>
      </c>
      <c r="O148" s="16">
        <f>'[1]TCE - ANEXO III - Preencher'!P157</f>
        <v>0</v>
      </c>
      <c r="P148" s="17">
        <f t="shared" si="14"/>
        <v>1.28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111.48</v>
      </c>
      <c r="U148" s="16">
        <f>'[1]TCE - ANEXO III - Preencher'!V157</f>
        <v>0</v>
      </c>
      <c r="V148" s="17">
        <f t="shared" si="16"/>
        <v>111.48</v>
      </c>
      <c r="W148" s="18" t="str">
        <f>IF('[1]TCE - ANEXO III - Preencher'!X157="","",'[1]TCE - ANEXO III - Preencher'!X157)</f>
        <v>Auxílio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328.46</v>
      </c>
    </row>
    <row r="149" spans="1:28" s="4" customFormat="1" x14ac:dyDescent="0.2">
      <c r="A149" s="9">
        <f>IFERROR(VLOOKUP(B149,'[1]DADOS (OCULTAR)'!$P$3:$R$53,3,0),"")</f>
        <v>10869782000900</v>
      </c>
      <c r="B149" s="10" t="str">
        <f>'[1]TCE - ANEXO III - Preencher'!C158</f>
        <v>HOSPITAL FERNANDO BEZERRA</v>
      </c>
      <c r="C149" s="11"/>
      <c r="D149" s="12" t="str">
        <f>'[1]TCE - ANEXO III - Preencher'!E158</f>
        <v>RANIELLE FELIX DE ALENCAR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513505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117.76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119.41000000000001</v>
      </c>
    </row>
    <row r="150" spans="1:28" s="4" customFormat="1" x14ac:dyDescent="0.2">
      <c r="A150" s="9">
        <f>IFERROR(VLOOKUP(B150,'[1]DADOS (OCULTAR)'!$P$3:$R$53,3,0),"")</f>
        <v>10869782000900</v>
      </c>
      <c r="B150" s="10" t="str">
        <f>'[1]TCE - ANEXO III - Preencher'!C159</f>
        <v>HOSPITAL FERNANDO BEZERRA</v>
      </c>
      <c r="C150" s="11"/>
      <c r="D150" s="12" t="str">
        <f>'[1]TCE - ANEXO III - Preencher'!E159</f>
        <v>MARIA ALEXANDRINA FERREIRA XAVIER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514320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104.51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10.45</v>
      </c>
      <c r="M150" s="16">
        <f t="shared" si="13"/>
        <v>-10.45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95.710000000000008</v>
      </c>
    </row>
    <row r="151" spans="1:28" s="4" customFormat="1" x14ac:dyDescent="0.2">
      <c r="A151" s="9">
        <f>IFERROR(VLOOKUP(B151,'[1]DADOS (OCULTAR)'!$P$3:$R$53,3,0),"")</f>
        <v>10869782000900</v>
      </c>
      <c r="B151" s="10" t="str">
        <f>'[1]TCE - ANEXO III - Preencher'!C160</f>
        <v>HOSPITAL FERNANDO BEZERRA</v>
      </c>
      <c r="C151" s="11"/>
      <c r="D151" s="12" t="str">
        <f>'[1]TCE - ANEXO III - Preencher'!E160</f>
        <v>LUCIANA ALVES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223505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220.67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1.28</v>
      </c>
      <c r="O151" s="16">
        <f>'[1]TCE - ANEXO III - Preencher'!P160</f>
        <v>0</v>
      </c>
      <c r="P151" s="17">
        <f t="shared" si="14"/>
        <v>1.28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222.96</v>
      </c>
      <c r="U151" s="16">
        <f>'[1]TCE - ANEXO III - Preencher'!V160</f>
        <v>0</v>
      </c>
      <c r="V151" s="17">
        <f t="shared" si="16"/>
        <v>222.96</v>
      </c>
      <c r="W151" s="18" t="str">
        <f>IF('[1]TCE - ANEXO III - Preencher'!X160="","",'[1]TCE - ANEXO III - Preencher'!X160)</f>
        <v>Auxílio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444.90999999999997</v>
      </c>
    </row>
    <row r="152" spans="1:28" s="4" customFormat="1" x14ac:dyDescent="0.2">
      <c r="A152" s="9">
        <f>IFERROR(VLOOKUP(B152,'[1]DADOS (OCULTAR)'!$P$3:$R$53,3,0),"")</f>
        <v>10869782000900</v>
      </c>
      <c r="B152" s="10" t="str">
        <f>'[1]TCE - ANEXO III - Preencher'!C161</f>
        <v>HOSPITAL FERNANDO BEZERRA</v>
      </c>
      <c r="C152" s="11"/>
      <c r="D152" s="12" t="str">
        <f>'[1]TCE - ANEXO III - Preencher'!E161</f>
        <v>MARIA ROSEILDA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322205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132.5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134.15</v>
      </c>
    </row>
    <row r="153" spans="1:28" s="4" customFormat="1" x14ac:dyDescent="0.2">
      <c r="A153" s="9">
        <f>IFERROR(VLOOKUP(B153,'[1]DADOS (OCULTAR)'!$P$3:$R$53,3,0),"")</f>
        <v>10869782000900</v>
      </c>
      <c r="B153" s="10" t="str">
        <f>'[1]TCE - ANEXO III - Preencher'!C162</f>
        <v>HOSPITAL FERNANDO BEZERRA</v>
      </c>
      <c r="C153" s="11"/>
      <c r="D153" s="12" t="str">
        <f>'[1]TCE - ANEXO III - Preencher'!E162</f>
        <v>DEMETRIO DENYS DE HOLANDA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223605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248.01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1.28</v>
      </c>
      <c r="O153" s="16">
        <f>'[1]TCE - ANEXO III - Preencher'!P162</f>
        <v>0</v>
      </c>
      <c r="P153" s="17">
        <f t="shared" si="14"/>
        <v>1.28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249.29</v>
      </c>
    </row>
    <row r="154" spans="1:28" s="4" customFormat="1" x14ac:dyDescent="0.2">
      <c r="A154" s="9">
        <f>IFERROR(VLOOKUP(B154,'[1]DADOS (OCULTAR)'!$P$3:$R$53,3,0),"")</f>
        <v>10869782000900</v>
      </c>
      <c r="B154" s="10" t="str">
        <f>'[1]TCE - ANEXO III - Preencher'!C163</f>
        <v>HOSPITAL FERNANDO BEZERRA</v>
      </c>
      <c r="C154" s="11"/>
      <c r="D154" s="12" t="str">
        <f>'[1]TCE - ANEXO III - Preencher'!E163</f>
        <v>GLEDSON BATISTA DE SA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223505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390.02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1.28</v>
      </c>
      <c r="O154" s="16">
        <f>'[1]TCE - ANEXO III - Preencher'!P163</f>
        <v>0</v>
      </c>
      <c r="P154" s="17">
        <f t="shared" si="14"/>
        <v>1.28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391.29999999999995</v>
      </c>
    </row>
    <row r="155" spans="1:28" s="4" customFormat="1" x14ac:dyDescent="0.2">
      <c r="A155" s="9">
        <f>IFERROR(VLOOKUP(B155,'[1]DADOS (OCULTAR)'!$P$3:$R$53,3,0),"")</f>
        <v>10869782000900</v>
      </c>
      <c r="B155" s="10" t="str">
        <f>'[1]TCE - ANEXO III - Preencher'!C164</f>
        <v>HOSPITAL FERNANDO BEZERRA</v>
      </c>
      <c r="C155" s="11"/>
      <c r="D155" s="12" t="str">
        <f>'[1]TCE - ANEXO III - Preencher'!E164</f>
        <v>MARIA JOSE RODRIGUES DE LIMA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 t="str">
        <f>'[1]TCE - ANEXO III - Preencher'!G164</f>
        <v>514320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104.51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106.16000000000001</v>
      </c>
    </row>
    <row r="156" spans="1:28" s="4" customFormat="1" x14ac:dyDescent="0.2">
      <c r="A156" s="9">
        <f>IFERROR(VLOOKUP(B156,'[1]DADOS (OCULTAR)'!$P$3:$R$53,3,0),"")</f>
        <v>10869782000900</v>
      </c>
      <c r="B156" s="10" t="str">
        <f>'[1]TCE - ANEXO III - Preencher'!C165</f>
        <v>HOSPITAL FERNANDO BEZERRA</v>
      </c>
      <c r="C156" s="11"/>
      <c r="D156" s="12" t="str">
        <f>'[1]TCE - ANEXO III - Preencher'!E165</f>
        <v>FABIANA CARVALHO DE MACEDO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322205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1.65</v>
      </c>
    </row>
    <row r="157" spans="1:28" s="4" customFormat="1" x14ac:dyDescent="0.2">
      <c r="A157" s="9">
        <f>IFERROR(VLOOKUP(B157,'[1]DADOS (OCULTAR)'!$P$3:$R$53,3,0),"")</f>
        <v>10869782000900</v>
      </c>
      <c r="B157" s="10" t="str">
        <f>'[1]TCE - ANEXO III - Preencher'!C166</f>
        <v>HOSPITAL FERNANDO BEZERRA</v>
      </c>
      <c r="C157" s="11"/>
      <c r="D157" s="12" t="str">
        <f>'[1]TCE - ANEXO III - Preencher'!E166</f>
        <v>FRANCISCA MARIA DA SILVA CARDOSO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99.69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101.34</v>
      </c>
    </row>
    <row r="158" spans="1:28" s="4" customFormat="1" x14ac:dyDescent="0.2">
      <c r="A158" s="9">
        <f>IFERROR(VLOOKUP(B158,'[1]DADOS (OCULTAR)'!$P$3:$R$53,3,0),"")</f>
        <v>10869782000900</v>
      </c>
      <c r="B158" s="10" t="str">
        <f>'[1]TCE - ANEXO III - Preencher'!C167</f>
        <v>HOSPITAL FERNANDO BEZERRA</v>
      </c>
      <c r="C158" s="11"/>
      <c r="D158" s="12" t="str">
        <f>'[1]TCE - ANEXO III - Preencher'!E167</f>
        <v>MARIA ZILMA DOS SANTOS HENRIQUE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322205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136.1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10.83</v>
      </c>
      <c r="M158" s="16">
        <f t="shared" si="13"/>
        <v>-10.83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126.92</v>
      </c>
    </row>
    <row r="159" spans="1:28" s="4" customFormat="1" x14ac:dyDescent="0.2">
      <c r="A159" s="9">
        <f>IFERROR(VLOOKUP(B159,'[1]DADOS (OCULTAR)'!$P$3:$R$53,3,0),"")</f>
        <v>10869782000900</v>
      </c>
      <c r="B159" s="10" t="str">
        <f>'[1]TCE - ANEXO III - Preencher'!C168</f>
        <v>HOSPITAL FERNANDO BEZERRA</v>
      </c>
      <c r="C159" s="11"/>
      <c r="D159" s="12" t="str">
        <f>'[1]TCE - ANEXO III - Preencher'!E168</f>
        <v>IONE DUARTE PEREIRA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322205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133.72999999999999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135.38</v>
      </c>
    </row>
    <row r="160" spans="1:28" s="4" customFormat="1" x14ac:dyDescent="0.2">
      <c r="A160" s="9">
        <f>IFERROR(VLOOKUP(B160,'[1]DADOS (OCULTAR)'!$P$3:$R$53,3,0),"")</f>
        <v>10869782000900</v>
      </c>
      <c r="B160" s="10" t="str">
        <f>'[1]TCE - ANEXO III - Preencher'!C169</f>
        <v>HOSPITAL FERNANDO BEZERRA</v>
      </c>
      <c r="C160" s="11"/>
      <c r="D160" s="12" t="str">
        <f>'[1]TCE - ANEXO III - Preencher'!E169</f>
        <v>PAULO HENRIQUE LOPES FERREIRA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223505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315.02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1.28</v>
      </c>
      <c r="O160" s="16">
        <f>'[1]TCE - ANEXO III - Preencher'!P169</f>
        <v>0</v>
      </c>
      <c r="P160" s="17">
        <f t="shared" si="14"/>
        <v>1.28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109.02</v>
      </c>
      <c r="U160" s="16">
        <f>'[1]TCE - ANEXO III - Preencher'!V169</f>
        <v>0</v>
      </c>
      <c r="V160" s="17">
        <f t="shared" si="16"/>
        <v>109.02</v>
      </c>
      <c r="W160" s="18" t="str">
        <f>IF('[1]TCE - ANEXO III - Preencher'!X169="","",'[1]TCE - ANEXO III - Preencher'!X169)</f>
        <v>Auxílio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425.31999999999994</v>
      </c>
    </row>
    <row r="161" spans="1:28" s="4" customFormat="1" x14ac:dyDescent="0.2">
      <c r="A161" s="9">
        <f>IFERROR(VLOOKUP(B161,'[1]DADOS (OCULTAR)'!$P$3:$R$53,3,0),"")</f>
        <v>10869782000900</v>
      </c>
      <c r="B161" s="10" t="str">
        <f>'[1]TCE - ANEXO III - Preencher'!C170</f>
        <v>HOSPITAL FERNANDO BEZERRA</v>
      </c>
      <c r="C161" s="11"/>
      <c r="D161" s="12" t="str">
        <f>'[1]TCE - ANEXO III - Preencher'!E170</f>
        <v>ANA CLAUDIA DA SILVA SOUZA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514320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96.48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10.45</v>
      </c>
      <c r="M161" s="16">
        <f t="shared" si="13"/>
        <v>-10.45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128</v>
      </c>
      <c r="U161" s="16">
        <f>'[1]TCE - ANEXO III - Preencher'!V170</f>
        <v>0</v>
      </c>
      <c r="V161" s="17">
        <f t="shared" si="16"/>
        <v>128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215.68</v>
      </c>
    </row>
    <row r="162" spans="1:28" s="4" customFormat="1" x14ac:dyDescent="0.2">
      <c r="A162" s="9">
        <f>IFERROR(VLOOKUP(B162,'[1]DADOS (OCULTAR)'!$P$3:$R$53,3,0),"")</f>
        <v>10869782000900</v>
      </c>
      <c r="B162" s="10" t="str">
        <f>'[1]TCE - ANEXO III - Preencher'!C171</f>
        <v>HOSPITAL FERNANDO BEZERRA</v>
      </c>
      <c r="C162" s="11"/>
      <c r="D162" s="12" t="str">
        <f>'[1]TCE - ANEXO III - Preencher'!E171</f>
        <v>ESTEFANIA VIEIRA BARROS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 t="str">
        <f>'[1]TCE - ANEXO III - Preencher'!G171</f>
        <v>513505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104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105.65</v>
      </c>
    </row>
    <row r="163" spans="1:28" s="4" customFormat="1" x14ac:dyDescent="0.2">
      <c r="A163" s="9">
        <f>IFERROR(VLOOKUP(B163,'[1]DADOS (OCULTAR)'!$P$3:$R$53,3,0),"")</f>
        <v>10869782000900</v>
      </c>
      <c r="B163" s="10" t="str">
        <f>'[1]TCE - ANEXO III - Preencher'!C172</f>
        <v>HOSPITAL FERNANDO BEZERRA</v>
      </c>
      <c r="C163" s="11"/>
      <c r="D163" s="12" t="str">
        <f>'[1]TCE - ANEXO III - Preencher'!E172</f>
        <v>RAIMUNDA CARVALHO DE LUNA MATOS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514320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104.5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10.45</v>
      </c>
      <c r="M163" s="16">
        <f t="shared" si="13"/>
        <v>-10.45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95.7</v>
      </c>
    </row>
    <row r="164" spans="1:28" s="4" customFormat="1" x14ac:dyDescent="0.2">
      <c r="A164" s="9">
        <f>IFERROR(VLOOKUP(B164,'[1]DADOS (OCULTAR)'!$P$3:$R$53,3,0),"")</f>
        <v>10869782000900</v>
      </c>
      <c r="B164" s="10" t="str">
        <f>'[1]TCE - ANEXO III - Preencher'!C173</f>
        <v>HOSPITAL FERNANDO BEZERRA</v>
      </c>
      <c r="C164" s="11"/>
      <c r="D164" s="12" t="str">
        <f>'[1]TCE - ANEXO III - Preencher'!E173</f>
        <v>DANILLA FERREIRA CAVALCANTI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521130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100.38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10.45</v>
      </c>
      <c r="M164" s="16">
        <f t="shared" si="13"/>
        <v>-10.45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128</v>
      </c>
      <c r="U164" s="16">
        <f>'[1]TCE - ANEXO III - Preencher'!V173</f>
        <v>0</v>
      </c>
      <c r="V164" s="17">
        <f t="shared" si="16"/>
        <v>128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219.57999999999998</v>
      </c>
    </row>
    <row r="165" spans="1:28" s="4" customFormat="1" x14ac:dyDescent="0.2">
      <c r="A165" s="9">
        <f>IFERROR(VLOOKUP(B165,'[1]DADOS (OCULTAR)'!$P$3:$R$53,3,0),"")</f>
        <v>10869782000900</v>
      </c>
      <c r="B165" s="10" t="str">
        <f>'[1]TCE - ANEXO III - Preencher'!C174</f>
        <v>HOSPITAL FERNANDO BEZERRA</v>
      </c>
      <c r="C165" s="11"/>
      <c r="D165" s="12" t="str">
        <f>'[1]TCE - ANEXO III - Preencher'!E174</f>
        <v>MARIA DE FATIMA FERREIRA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322205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142.05000000000001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143.70000000000002</v>
      </c>
    </row>
    <row r="166" spans="1:28" s="4" customFormat="1" x14ac:dyDescent="0.2">
      <c r="A166" s="9">
        <f>IFERROR(VLOOKUP(B166,'[1]DADOS (OCULTAR)'!$P$3:$R$53,3,0),"")</f>
        <v>10869782000900</v>
      </c>
      <c r="B166" s="10" t="str">
        <f>'[1]TCE - ANEXO III - Preencher'!C175</f>
        <v>HOSPITAL FERNANDO BEZERRA</v>
      </c>
      <c r="C166" s="11"/>
      <c r="D166" s="12" t="str">
        <f>'[1]TCE - ANEXO III - Preencher'!E175</f>
        <v>JULYANA BARROS MARQUES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422105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100.38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10.45</v>
      </c>
      <c r="M166" s="16">
        <f t="shared" si="13"/>
        <v>-10.45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91.58</v>
      </c>
    </row>
    <row r="167" spans="1:28" s="4" customFormat="1" x14ac:dyDescent="0.2">
      <c r="A167" s="9">
        <f>IFERROR(VLOOKUP(B167,'[1]DADOS (OCULTAR)'!$P$3:$R$53,3,0),"")</f>
        <v>10869782000900</v>
      </c>
      <c r="B167" s="10" t="str">
        <f>'[1]TCE - ANEXO III - Preencher'!C176</f>
        <v>HOSPITAL FERNANDO BEZERRA</v>
      </c>
      <c r="C167" s="11"/>
      <c r="D167" s="12" t="str">
        <f>'[1]TCE - ANEXO III - Preencher'!E176</f>
        <v>TAISLANY DA SILVA PEREIRA GOMES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137.43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139.08000000000001</v>
      </c>
    </row>
    <row r="168" spans="1:28" s="4" customFormat="1" x14ac:dyDescent="0.2">
      <c r="A168" s="9">
        <f>IFERROR(VLOOKUP(B168,'[1]DADOS (OCULTAR)'!$P$3:$R$53,3,0),"")</f>
        <v>10869782000900</v>
      </c>
      <c r="B168" s="10" t="str">
        <f>'[1]TCE - ANEXO III - Preencher'!C177</f>
        <v>HOSPITAL FERNANDO BEZERRA</v>
      </c>
      <c r="C168" s="11"/>
      <c r="D168" s="12" t="str">
        <f>'[1]TCE - ANEXO III - Preencher'!E177</f>
        <v>GRACILENE DE CASSIA RAMALHO LINS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 t="str">
        <f>'[1]TCE - ANEXO III - Preencher'!G177</f>
        <v>411010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184.04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1.65</v>
      </c>
      <c r="O168" s="16">
        <f>'[1]TCE - ANEXO III - Preencher'!P177</f>
        <v>0</v>
      </c>
      <c r="P168" s="17">
        <f t="shared" si="14"/>
        <v>1.65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64</v>
      </c>
      <c r="U168" s="16">
        <f>'[1]TCE - ANEXO III - Preencher'!V177</f>
        <v>0</v>
      </c>
      <c r="V168" s="17">
        <f t="shared" si="16"/>
        <v>64</v>
      </c>
      <c r="W168" s="18" t="str">
        <f>IF('[1]TCE - ANEXO III - Preencher'!X177="","",'[1]TCE - ANEXO III - Preencher'!X177)</f>
        <v>Auxílio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249.69</v>
      </c>
    </row>
    <row r="169" spans="1:28" s="4" customFormat="1" x14ac:dyDescent="0.2">
      <c r="A169" s="9">
        <f>IFERROR(VLOOKUP(B169,'[1]DADOS (OCULTAR)'!$P$3:$R$53,3,0),"")</f>
        <v>10869782000900</v>
      </c>
      <c r="B169" s="10" t="str">
        <f>'[1]TCE - ANEXO III - Preencher'!C178</f>
        <v>HOSPITAL FERNANDO BEZERRA</v>
      </c>
      <c r="C169" s="11"/>
      <c r="D169" s="12" t="str">
        <f>'[1]TCE - ANEXO III - Preencher'!E178</f>
        <v>MAYARA AMANDA DE OLIVEIRA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223505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308.17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1.28</v>
      </c>
      <c r="O169" s="16">
        <f>'[1]TCE - ANEXO III - Preencher'!P178</f>
        <v>0</v>
      </c>
      <c r="P169" s="17">
        <f t="shared" si="14"/>
        <v>1.28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309.45</v>
      </c>
    </row>
    <row r="170" spans="1:28" s="4" customFormat="1" x14ac:dyDescent="0.2">
      <c r="A170" s="9">
        <f>IFERROR(VLOOKUP(B170,'[1]DADOS (OCULTAR)'!$P$3:$R$53,3,0),"")</f>
        <v>10869782000900</v>
      </c>
      <c r="B170" s="10" t="str">
        <f>'[1]TCE - ANEXO III - Preencher'!C179</f>
        <v>HOSPITAL FERNANDO BEZERRA</v>
      </c>
      <c r="C170" s="11"/>
      <c r="D170" s="12" t="str">
        <f>'[1]TCE - ANEXO III - Preencher'!E179</f>
        <v>GENI MARIA DOS SANTOS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231.77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233.42000000000002</v>
      </c>
    </row>
    <row r="171" spans="1:28" s="4" customFormat="1" x14ac:dyDescent="0.2">
      <c r="A171" s="9">
        <f>IFERROR(VLOOKUP(B171,'[1]DADOS (OCULTAR)'!$P$3:$R$53,3,0),"")</f>
        <v>10869782000900</v>
      </c>
      <c r="B171" s="10" t="str">
        <f>'[1]TCE - ANEXO III - Preencher'!C180</f>
        <v>HOSPITAL FERNANDO BEZERRA</v>
      </c>
      <c r="C171" s="11"/>
      <c r="D171" s="12" t="str">
        <f>'[1]TCE - ANEXO III - Preencher'!E180</f>
        <v>PEDRO MARLON GOMES MODESTO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223505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1.28</v>
      </c>
      <c r="O171" s="16">
        <f>'[1]TCE - ANEXO III - Preencher'!P180</f>
        <v>0</v>
      </c>
      <c r="P171" s="17">
        <f t="shared" si="14"/>
        <v>1.28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1.28</v>
      </c>
    </row>
    <row r="172" spans="1:28" s="4" customFormat="1" x14ac:dyDescent="0.2">
      <c r="A172" s="9">
        <f>IFERROR(VLOOKUP(B172,'[1]DADOS (OCULTAR)'!$P$3:$R$53,3,0),"")</f>
        <v>10869782000900</v>
      </c>
      <c r="B172" s="10" t="str">
        <f>'[1]TCE - ANEXO III - Preencher'!C181</f>
        <v>HOSPITAL FERNANDO BEZERRA</v>
      </c>
      <c r="C172" s="11"/>
      <c r="D172" s="12" t="str">
        <f>'[1]TCE - ANEXO III - Preencher'!E181</f>
        <v>EVANEIDE GOMES FEITOSA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121.39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123.04</v>
      </c>
    </row>
    <row r="173" spans="1:28" s="4" customFormat="1" x14ac:dyDescent="0.2">
      <c r="A173" s="9">
        <f>IFERROR(VLOOKUP(B173,'[1]DADOS (OCULTAR)'!$P$3:$R$53,3,0),"")</f>
        <v>10869782000900</v>
      </c>
      <c r="B173" s="10" t="str">
        <f>'[1]TCE - ANEXO III - Preencher'!C182</f>
        <v>HOSPITAL FERNANDO BEZERRA</v>
      </c>
      <c r="C173" s="11"/>
      <c r="D173" s="12" t="str">
        <f>'[1]TCE - ANEXO III - Preencher'!E182</f>
        <v>ELIZANGELA VIANA DE SOUZA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112.57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10.47</v>
      </c>
      <c r="M173" s="16">
        <f t="shared" si="13"/>
        <v>-10.47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103.75</v>
      </c>
    </row>
    <row r="174" spans="1:28" s="4" customFormat="1" x14ac:dyDescent="0.2">
      <c r="A174" s="9">
        <f>IFERROR(VLOOKUP(B174,'[1]DADOS (OCULTAR)'!$P$3:$R$53,3,0),"")</f>
        <v>10869782000900</v>
      </c>
      <c r="B174" s="10" t="str">
        <f>'[1]TCE - ANEXO III - Preencher'!C183</f>
        <v>HOSPITAL FERNANDO BEZERRA</v>
      </c>
      <c r="C174" s="11"/>
      <c r="D174" s="12" t="str">
        <f>'[1]TCE - ANEXO III - Preencher'!E183</f>
        <v>ANTONIO RAIMUNDO PEREIRA DINIZ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517420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137.18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138.83000000000001</v>
      </c>
    </row>
    <row r="175" spans="1:28" s="4" customFormat="1" x14ac:dyDescent="0.2">
      <c r="A175" s="9">
        <f>IFERROR(VLOOKUP(B175,'[1]DADOS (OCULTAR)'!$P$3:$R$53,3,0),"")</f>
        <v>10869782000900</v>
      </c>
      <c r="B175" s="10" t="str">
        <f>'[1]TCE - ANEXO III - Preencher'!C184</f>
        <v>HOSPITAL FERNANDO BEZERRA</v>
      </c>
      <c r="C175" s="11"/>
      <c r="D175" s="12" t="str">
        <f>'[1]TCE - ANEXO III - Preencher'!E184</f>
        <v>KALINY ANDREA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322205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108.6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Auxílio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174.25</v>
      </c>
    </row>
    <row r="176" spans="1:28" s="4" customFormat="1" x14ac:dyDescent="0.2">
      <c r="A176" s="9">
        <f>IFERROR(VLOOKUP(B176,'[1]DADOS (OCULTAR)'!$P$3:$R$53,3,0),"")</f>
        <v>10869782000900</v>
      </c>
      <c r="B176" s="10" t="str">
        <f>'[1]TCE - ANEXO III - Preencher'!C185</f>
        <v>HOSPITAL FERNANDO BEZERRA</v>
      </c>
      <c r="C176" s="11"/>
      <c r="D176" s="12" t="str">
        <f>'[1]TCE - ANEXO III - Preencher'!E185</f>
        <v>JUDERLANIO  BARRETO DO NASCIMENTO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 t="str">
        <f>'[1]TCE - ANEXO III - Preencher'!G185</f>
        <v>514320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192.86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194.51000000000002</v>
      </c>
    </row>
    <row r="177" spans="1:28" s="4" customFormat="1" x14ac:dyDescent="0.2">
      <c r="A177" s="9">
        <f>IFERROR(VLOOKUP(B177,'[1]DADOS (OCULTAR)'!$P$3:$R$53,3,0),"")</f>
        <v>10869782000900</v>
      </c>
      <c r="B177" s="10" t="str">
        <f>'[1]TCE - ANEXO III - Preencher'!C186</f>
        <v>HOSPITAL FERNANDO BEZERRA</v>
      </c>
      <c r="C177" s="11"/>
      <c r="D177" s="12" t="str">
        <f>'[1]TCE - ANEXO III - Preencher'!E186</f>
        <v>MAYARA DE MACEDO SOARES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 t="str">
        <f>'[1]TCE - ANEXO III - Preencher'!G186</f>
        <v>223605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303.37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1.28</v>
      </c>
      <c r="O177" s="16">
        <f>'[1]TCE - ANEXO III - Preencher'!P186</f>
        <v>0</v>
      </c>
      <c r="P177" s="17">
        <f t="shared" si="14"/>
        <v>1.28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304.64999999999998</v>
      </c>
    </row>
    <row r="178" spans="1:28" s="4" customFormat="1" x14ac:dyDescent="0.2">
      <c r="A178" s="9">
        <f>IFERROR(VLOOKUP(B178,'[1]DADOS (OCULTAR)'!$P$3:$R$53,3,0),"")</f>
        <v>10869782000900</v>
      </c>
      <c r="B178" s="10" t="str">
        <f>'[1]TCE - ANEXO III - Preencher'!C187</f>
        <v>HOSPITAL FERNANDO BEZERRA</v>
      </c>
      <c r="C178" s="11"/>
      <c r="D178" s="12" t="str">
        <f>'[1]TCE - ANEXO III - Preencher'!E187</f>
        <v>ELISANGELA FRANCA DE SOUZA SANTOS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322205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138.72999999999999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140.38</v>
      </c>
    </row>
    <row r="179" spans="1:28" s="4" customFormat="1" x14ac:dyDescent="0.2">
      <c r="A179" s="9">
        <f>IFERROR(VLOOKUP(B179,'[1]DADOS (OCULTAR)'!$P$3:$R$53,3,0),"")</f>
        <v>10869782000900</v>
      </c>
      <c r="B179" s="10" t="str">
        <f>'[1]TCE - ANEXO III - Preencher'!C188</f>
        <v>HOSPITAL FERNANDO BEZERRA</v>
      </c>
      <c r="C179" s="11"/>
      <c r="D179" s="12" t="str">
        <f>'[1]TCE - ANEXO III - Preencher'!E188</f>
        <v>FLAVIA MARIA SOARES DE ARAUJO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 t="str">
        <f>'[1]TCE - ANEXO III - Preencher'!G188</f>
        <v>252210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253.14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254.79</v>
      </c>
    </row>
    <row r="180" spans="1:28" s="4" customFormat="1" x14ac:dyDescent="0.2">
      <c r="A180" s="9">
        <f>IFERROR(VLOOKUP(B180,'[1]DADOS (OCULTAR)'!$P$3:$R$53,3,0),"")</f>
        <v>10869782000900</v>
      </c>
      <c r="B180" s="10" t="str">
        <f>'[1]TCE - ANEXO III - Preencher'!C189</f>
        <v>HOSPITAL FERNANDO BEZERRA</v>
      </c>
      <c r="C180" s="11"/>
      <c r="D180" s="12" t="str">
        <f>'[1]TCE - ANEXO III - Preencher'!E189</f>
        <v>FABIA CRISTINA COELHO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134.96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64</v>
      </c>
      <c r="U180" s="16">
        <f>'[1]TCE - ANEXO III - Preencher'!V189</f>
        <v>0</v>
      </c>
      <c r="V180" s="17">
        <f t="shared" si="16"/>
        <v>64</v>
      </c>
      <c r="W180" s="18" t="str">
        <f>IF('[1]TCE - ANEXO III - Preencher'!X189="","",'[1]TCE - ANEXO III - Preencher'!X189)</f>
        <v>Auxílio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200.61</v>
      </c>
    </row>
    <row r="181" spans="1:28" s="4" customFormat="1" x14ac:dyDescent="0.2">
      <c r="A181" s="9">
        <f>IFERROR(VLOOKUP(B181,'[1]DADOS (OCULTAR)'!$P$3:$R$53,3,0),"")</f>
        <v>10869782000900</v>
      </c>
      <c r="B181" s="10" t="str">
        <f>'[1]TCE - ANEXO III - Preencher'!C190</f>
        <v>HOSPITAL FERNANDO BEZERRA</v>
      </c>
      <c r="C181" s="11"/>
      <c r="D181" s="12" t="str">
        <f>'[1]TCE - ANEXO III - Preencher'!E190</f>
        <v>ANTONIO LAZARO DELMONDES MENDES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 t="str">
        <f>'[1]TCE - ANEXO III - Preencher'!G190</f>
        <v>515110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140.44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10.45</v>
      </c>
      <c r="M181" s="16">
        <f t="shared" si="13"/>
        <v>-10.45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131.64000000000001</v>
      </c>
    </row>
    <row r="182" spans="1:28" s="4" customFormat="1" x14ac:dyDescent="0.2">
      <c r="A182" s="9">
        <f>IFERROR(VLOOKUP(B182,'[1]DADOS (OCULTAR)'!$P$3:$R$53,3,0),"")</f>
        <v>10869782000900</v>
      </c>
      <c r="B182" s="10" t="str">
        <f>'[1]TCE - ANEXO III - Preencher'!C191</f>
        <v>HOSPITAL FERNANDO BEZERRA</v>
      </c>
      <c r="C182" s="11"/>
      <c r="D182" s="12" t="str">
        <f>'[1]TCE - ANEXO III - Preencher'!E191</f>
        <v>LUZANIRA SOUZA LEITE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 t="str">
        <f>'[1]TCE - ANEXO III - Preencher'!G191</f>
        <v>514320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121.23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122.88000000000001</v>
      </c>
    </row>
    <row r="183" spans="1:28" s="4" customFormat="1" x14ac:dyDescent="0.2">
      <c r="A183" s="9">
        <f>IFERROR(VLOOKUP(B183,'[1]DADOS (OCULTAR)'!$P$3:$R$53,3,0),"")</f>
        <v>10869782000900</v>
      </c>
      <c r="B183" s="10" t="str">
        <f>'[1]TCE - ANEXO III - Preencher'!C192</f>
        <v>HOSPITAL FERNANDO BEZERRA</v>
      </c>
      <c r="C183" s="11"/>
      <c r="D183" s="12" t="str">
        <f>'[1]TCE - ANEXO III - Preencher'!E192</f>
        <v>ISLANIO MARINHO DE SA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514320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121.22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122.87</v>
      </c>
    </row>
    <row r="184" spans="1:28" s="4" customFormat="1" x14ac:dyDescent="0.2">
      <c r="A184" s="9">
        <f>IFERROR(VLOOKUP(B184,'[1]DADOS (OCULTAR)'!$P$3:$R$53,3,0),"")</f>
        <v>10869782000900</v>
      </c>
      <c r="B184" s="10" t="str">
        <f>'[1]TCE - ANEXO III - Preencher'!C193</f>
        <v>HOSPITAL FERNANDO BEZERRA</v>
      </c>
      <c r="C184" s="11"/>
      <c r="D184" s="12" t="str">
        <f>'[1]TCE - ANEXO III - Preencher'!E193</f>
        <v>ROSEANE DE SA AMARAL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513505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102.78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104.43</v>
      </c>
    </row>
    <row r="185" spans="1:28" s="4" customFormat="1" x14ac:dyDescent="0.2">
      <c r="A185" s="9">
        <f>IFERROR(VLOOKUP(B185,'[1]DADOS (OCULTAR)'!$P$3:$R$53,3,0),"")</f>
        <v>10869782000900</v>
      </c>
      <c r="B185" s="10" t="str">
        <f>'[1]TCE - ANEXO III - Preencher'!C194</f>
        <v>HOSPITAL FERNANDO BEZERRA</v>
      </c>
      <c r="C185" s="11"/>
      <c r="D185" s="12" t="str">
        <f>'[1]TCE - ANEXO III - Preencher'!E194</f>
        <v>JOSINAIDE MARIA DE MOURA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410105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165.42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14.86</v>
      </c>
      <c r="M185" s="16">
        <f t="shared" si="13"/>
        <v>-14.86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152.21</v>
      </c>
    </row>
    <row r="186" spans="1:28" s="4" customFormat="1" x14ac:dyDescent="0.2">
      <c r="A186" s="9">
        <f>IFERROR(VLOOKUP(B186,'[1]DADOS (OCULTAR)'!$P$3:$R$53,3,0),"")</f>
        <v>10869782000900</v>
      </c>
      <c r="B186" s="10" t="str">
        <f>'[1]TCE - ANEXO III - Preencher'!C195</f>
        <v>HOSPITAL FERNANDO BEZERRA</v>
      </c>
      <c r="C186" s="11"/>
      <c r="D186" s="12" t="str">
        <f>'[1]TCE - ANEXO III - Preencher'!E195</f>
        <v>ROMILDO ALVES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782305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117.97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1.81</v>
      </c>
      <c r="O186" s="16">
        <f>'[1]TCE - ANEXO III - Preencher'!P195</f>
        <v>0</v>
      </c>
      <c r="P186" s="17">
        <f t="shared" si="14"/>
        <v>1.81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119.78</v>
      </c>
    </row>
    <row r="187" spans="1:28" s="4" customFormat="1" x14ac:dyDescent="0.2">
      <c r="A187" s="9">
        <f>IFERROR(VLOOKUP(B187,'[1]DADOS (OCULTAR)'!$P$3:$R$53,3,0),"")</f>
        <v>10869782000900</v>
      </c>
      <c r="B187" s="10" t="str">
        <f>'[1]TCE - ANEXO III - Preencher'!C196</f>
        <v>HOSPITAL FERNANDO BEZERRA</v>
      </c>
      <c r="C187" s="11"/>
      <c r="D187" s="12" t="str">
        <f>'[1]TCE - ANEXO III - Preencher'!E196</f>
        <v>ROZILENE DE SOUZA ARAUJO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322205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124.13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64</v>
      </c>
      <c r="U187" s="16">
        <f>'[1]TCE - ANEXO III - Preencher'!V196</f>
        <v>0</v>
      </c>
      <c r="V187" s="17">
        <f t="shared" si="16"/>
        <v>64</v>
      </c>
      <c r="W187" s="18" t="str">
        <f>IF('[1]TCE - ANEXO III - Preencher'!X196="","",'[1]TCE - ANEXO III - Preencher'!X196)</f>
        <v>Auxílio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189.78</v>
      </c>
    </row>
    <row r="188" spans="1:28" s="4" customFormat="1" x14ac:dyDescent="0.2">
      <c r="A188" s="9">
        <f>IFERROR(VLOOKUP(B188,'[1]DADOS (OCULTAR)'!$P$3:$R$53,3,0),"")</f>
        <v>10869782000900</v>
      </c>
      <c r="B188" s="10" t="str">
        <f>'[1]TCE - ANEXO III - Preencher'!C197</f>
        <v>HOSPITAL FERNANDO BEZERRA</v>
      </c>
      <c r="C188" s="11"/>
      <c r="D188" s="12" t="str">
        <f>'[1]TCE - ANEXO III - Preencher'!E197</f>
        <v>ELAINE CRISTINA SILVA SIQUEIRA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123.03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124.68</v>
      </c>
    </row>
    <row r="189" spans="1:28" s="4" customFormat="1" x14ac:dyDescent="0.2">
      <c r="A189" s="9">
        <f>IFERROR(VLOOKUP(B189,'[1]DADOS (OCULTAR)'!$P$3:$R$53,3,0),"")</f>
        <v>10869782000900</v>
      </c>
      <c r="B189" s="10" t="str">
        <f>'[1]TCE - ANEXO III - Preencher'!C198</f>
        <v>HOSPITAL FERNANDO BEZERRA</v>
      </c>
      <c r="C189" s="11"/>
      <c r="D189" s="12" t="str">
        <f>'[1]TCE - ANEXO III - Preencher'!E198</f>
        <v>MARIO FELIPE DA CRUZ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223505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312.56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313.83999999999997</v>
      </c>
    </row>
    <row r="190" spans="1:28" s="4" customFormat="1" x14ac:dyDescent="0.2">
      <c r="A190" s="9">
        <f>IFERROR(VLOOKUP(B190,'[1]DADOS (OCULTAR)'!$P$3:$R$53,3,0),"")</f>
        <v>10869782000900</v>
      </c>
      <c r="B190" s="10" t="str">
        <f>'[1]TCE - ANEXO III - Preencher'!C199</f>
        <v>HOSPITAL FERNANDO BEZERRA</v>
      </c>
      <c r="C190" s="11"/>
      <c r="D190" s="12" t="str">
        <f>'[1]TCE - ANEXO III - Preencher'!E199</f>
        <v>MARIA DO SOCORRO SILVA ALENCAR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322205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128.47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12.46</v>
      </c>
      <c r="M190" s="16">
        <f t="shared" si="13"/>
        <v>-12.46</v>
      </c>
      <c r="N190" s="16">
        <f>'[1]TCE - ANEXO III - Preencher'!O199</f>
        <v>1.65</v>
      </c>
      <c r="O190" s="16">
        <f>'[1]TCE - ANEXO III - Preencher'!P199</f>
        <v>0</v>
      </c>
      <c r="P190" s="17">
        <f t="shared" si="14"/>
        <v>1.65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117.66</v>
      </c>
    </row>
    <row r="191" spans="1:28" s="4" customFormat="1" x14ac:dyDescent="0.2">
      <c r="A191" s="9">
        <f>IFERROR(VLOOKUP(B191,'[1]DADOS (OCULTAR)'!$P$3:$R$53,3,0),"")</f>
        <v>10869782000900</v>
      </c>
      <c r="B191" s="10" t="str">
        <f>'[1]TCE - ANEXO III - Preencher'!C200</f>
        <v>HOSPITAL FERNANDO BEZERRA</v>
      </c>
      <c r="C191" s="11"/>
      <c r="D191" s="12" t="str">
        <f>'[1]TCE - ANEXO III - Preencher'!E200</f>
        <v>GILZA DE SOUZA LOPES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 t="str">
        <f>'[1]TCE - ANEXO III - Preencher'!G200</f>
        <v>516405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139.82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10.45</v>
      </c>
      <c r="M191" s="16">
        <f t="shared" si="13"/>
        <v>-10.45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131.02000000000001</v>
      </c>
    </row>
    <row r="192" spans="1:28" s="4" customFormat="1" x14ac:dyDescent="0.2">
      <c r="A192" s="9">
        <f>IFERROR(VLOOKUP(B192,'[1]DADOS (OCULTAR)'!$P$3:$R$53,3,0),"")</f>
        <v>10869782000900</v>
      </c>
      <c r="B192" s="10" t="str">
        <f>'[1]TCE - ANEXO III - Preencher'!C201</f>
        <v>HOSPITAL FERNANDO BEZERRA</v>
      </c>
      <c r="C192" s="11"/>
      <c r="D192" s="12" t="str">
        <f>'[1]TCE - ANEXO III - Preencher'!E201</f>
        <v xml:space="preserve">DEOCLECIANO LINO OLIVEIRA 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 t="str">
        <f>'[1]TCE - ANEXO III - Preencher'!G201</f>
        <v>223505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231.79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1.28</v>
      </c>
      <c r="O192" s="16">
        <f>'[1]TCE - ANEXO III - Preencher'!P201</f>
        <v>0</v>
      </c>
      <c r="P192" s="17">
        <f t="shared" si="14"/>
        <v>1.28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4.92</v>
      </c>
      <c r="U192" s="16">
        <f>'[1]TCE - ANEXO III - Preencher'!V201</f>
        <v>0</v>
      </c>
      <c r="V192" s="17">
        <f t="shared" si="16"/>
        <v>4.92</v>
      </c>
      <c r="W192" s="18" t="str">
        <f>IF('[1]TCE - ANEXO III - Preencher'!X201="","",'[1]TCE - ANEXO III - Preencher'!X201)</f>
        <v>Auxílio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237.98999999999998</v>
      </c>
    </row>
    <row r="193" spans="1:28" s="4" customFormat="1" x14ac:dyDescent="0.2">
      <c r="A193" s="9">
        <f>IFERROR(VLOOKUP(B193,'[1]DADOS (OCULTAR)'!$P$3:$R$53,3,0),"")</f>
        <v>10869782000900</v>
      </c>
      <c r="B193" s="10" t="str">
        <f>'[1]TCE - ANEXO III - Preencher'!C202</f>
        <v>HOSPITAL FERNANDO BEZERRA</v>
      </c>
      <c r="C193" s="11"/>
      <c r="D193" s="12" t="str">
        <f>'[1]TCE - ANEXO III - Preencher'!E202</f>
        <v>RITA DE KACIA DE CASTRO BARROS AGRA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 t="str">
        <f>'[1]TCE - ANEXO III - Preencher'!G202</f>
        <v>223505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228.91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3.08</v>
      </c>
      <c r="M193" s="16">
        <f t="shared" si="13"/>
        <v>-3.08</v>
      </c>
      <c r="N193" s="16">
        <f>'[1]TCE - ANEXO III - Preencher'!O202</f>
        <v>1.28</v>
      </c>
      <c r="O193" s="16">
        <f>'[1]TCE - ANEXO III - Preencher'!P202</f>
        <v>0</v>
      </c>
      <c r="P193" s="17">
        <f t="shared" si="14"/>
        <v>1.28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227.10999999999999</v>
      </c>
    </row>
    <row r="194" spans="1:28" s="4" customFormat="1" x14ac:dyDescent="0.2">
      <c r="A194" s="9">
        <f>IFERROR(VLOOKUP(B194,'[1]DADOS (OCULTAR)'!$P$3:$R$53,3,0),"")</f>
        <v>10869782000900</v>
      </c>
      <c r="B194" s="10" t="str">
        <f>'[1]TCE - ANEXO III - Preencher'!C203</f>
        <v>HOSPITAL FERNANDO BEZERRA</v>
      </c>
      <c r="C194" s="11"/>
      <c r="D194" s="12" t="str">
        <f>'[1]TCE - ANEXO III - Preencher'!E203</f>
        <v>DANILO VIEIRA ALVES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 t="str">
        <f>'[1]TCE - ANEXO III - Preencher'!G203</f>
        <v>411010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169.93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14.86</v>
      </c>
      <c r="M194" s="16">
        <f t="shared" si="13"/>
        <v>-14.86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156.72</v>
      </c>
    </row>
    <row r="195" spans="1:28" s="4" customFormat="1" x14ac:dyDescent="0.2">
      <c r="A195" s="9">
        <f>IFERROR(VLOOKUP(B195,'[1]DADOS (OCULTAR)'!$P$3:$R$53,3,0),"")</f>
        <v>10869782000900</v>
      </c>
      <c r="B195" s="10" t="str">
        <f>'[1]TCE - ANEXO III - Preencher'!C204</f>
        <v>HOSPITAL FERNANDO BEZERRA</v>
      </c>
      <c r="C195" s="11"/>
      <c r="D195" s="12" t="str">
        <f>'[1]TCE - ANEXO III - Preencher'!E204</f>
        <v>CARLA CRISTINA DE SA COUTINHO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 t="str">
        <f>'[1]TCE - ANEXO III - Preencher'!G204</f>
        <v>422105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144.58000000000001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15.71</v>
      </c>
      <c r="M195" s="16">
        <f t="shared" si="13"/>
        <v>-15.71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64</v>
      </c>
      <c r="U195" s="16">
        <f>'[1]TCE - ANEXO III - Preencher'!V204</f>
        <v>0</v>
      </c>
      <c r="V195" s="17">
        <f t="shared" si="16"/>
        <v>64</v>
      </c>
      <c r="W195" s="18" t="str">
        <f>IF('[1]TCE - ANEXO III - Preencher'!X204="","",'[1]TCE - ANEXO III - Preencher'!X204)</f>
        <v>Auxílio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194.52</v>
      </c>
    </row>
    <row r="196" spans="1:28" s="4" customFormat="1" x14ac:dyDescent="0.2">
      <c r="A196" s="9">
        <f>IFERROR(VLOOKUP(B196,'[1]DADOS (OCULTAR)'!$P$3:$R$53,3,0),"")</f>
        <v>10869782000900</v>
      </c>
      <c r="B196" s="10" t="str">
        <f>'[1]TCE - ANEXO III - Preencher'!C205</f>
        <v>HOSPITAL FERNANDO BEZERRA</v>
      </c>
      <c r="C196" s="11"/>
      <c r="D196" s="12" t="str">
        <f>'[1]TCE - ANEXO III - Preencher'!E205</f>
        <v>ATAYDYS DA MOTA LEITE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 t="str">
        <f>'[1]TCE - ANEXO III - Preencher'!G205</f>
        <v>514310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103.74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10.85</v>
      </c>
      <c r="M196" s="16">
        <f t="shared" ref="M196:M259" si="19">K196-L196</f>
        <v>-10.85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94.54</v>
      </c>
    </row>
    <row r="197" spans="1:28" s="4" customFormat="1" x14ac:dyDescent="0.2">
      <c r="A197" s="9">
        <f>IFERROR(VLOOKUP(B197,'[1]DADOS (OCULTAR)'!$P$3:$R$53,3,0),"")</f>
        <v>10869782000900</v>
      </c>
      <c r="B197" s="10" t="str">
        <f>'[1]TCE - ANEXO III - Preencher'!C206</f>
        <v>HOSPITAL FERNANDO BEZERRA</v>
      </c>
      <c r="C197" s="11"/>
      <c r="D197" s="12" t="str">
        <f>'[1]TCE - ANEXO III - Preencher'!E206</f>
        <v>GENICLEIA DE SOUZA MONTEIRO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516405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121.22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10.45</v>
      </c>
      <c r="M197" s="16">
        <f t="shared" si="19"/>
        <v>-10.45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128</v>
      </c>
      <c r="U197" s="16">
        <f>'[1]TCE - ANEXO III - Preencher'!V206</f>
        <v>0</v>
      </c>
      <c r="V197" s="17">
        <f t="shared" si="22"/>
        <v>128</v>
      </c>
      <c r="W197" s="18" t="str">
        <f>IF('[1]TCE - ANEXO III - Preencher'!X206="","",'[1]TCE - ANEXO III - Preencher'!X206)</f>
        <v>Auxílio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240.42000000000002</v>
      </c>
    </row>
    <row r="198" spans="1:28" s="4" customFormat="1" x14ac:dyDescent="0.2">
      <c r="A198" s="9">
        <f>IFERROR(VLOOKUP(B198,'[1]DADOS (OCULTAR)'!$P$3:$R$53,3,0),"")</f>
        <v>10869782000900</v>
      </c>
      <c r="B198" s="10" t="str">
        <f>'[1]TCE - ANEXO III - Preencher'!C207</f>
        <v>HOSPITAL FERNANDO BEZERRA</v>
      </c>
      <c r="C198" s="11"/>
      <c r="D198" s="12" t="str">
        <f>'[1]TCE - ANEXO III - Preencher'!E207</f>
        <v>EDILEIDE JORDAO DE VASCONCELOS FREIRE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422105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192.98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7.43</v>
      </c>
      <c r="M198" s="16">
        <f t="shared" si="19"/>
        <v>-7.43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187.2</v>
      </c>
    </row>
    <row r="199" spans="1:28" s="4" customFormat="1" x14ac:dyDescent="0.2">
      <c r="A199" s="9">
        <f>IFERROR(VLOOKUP(B199,'[1]DADOS (OCULTAR)'!$P$3:$R$53,3,0),"")</f>
        <v>10869782000900</v>
      </c>
      <c r="B199" s="10" t="str">
        <f>'[1]TCE - ANEXO III - Preencher'!C208</f>
        <v>HOSPITAL FERNANDO BEZERRA</v>
      </c>
      <c r="C199" s="11"/>
      <c r="D199" s="12" t="str">
        <f>'[1]TCE - ANEXO III - Preencher'!E208</f>
        <v>ERBERT CLEBER MORENO BEZERRA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 t="str">
        <f>'[1]TCE - ANEXO III - Preencher'!G208</f>
        <v>322605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114.58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10.62</v>
      </c>
      <c r="M199" s="16">
        <f t="shared" si="19"/>
        <v>-10.62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105.61</v>
      </c>
    </row>
    <row r="200" spans="1:28" s="4" customFormat="1" x14ac:dyDescent="0.2">
      <c r="A200" s="9">
        <f>IFERROR(VLOOKUP(B200,'[1]DADOS (OCULTAR)'!$P$3:$R$53,3,0),"")</f>
        <v>10869782000900</v>
      </c>
      <c r="B200" s="10" t="str">
        <f>'[1]TCE - ANEXO III - Preencher'!C209</f>
        <v>HOSPITAL FERNANDO BEZERRA</v>
      </c>
      <c r="C200" s="11"/>
      <c r="D200" s="12" t="str">
        <f>'[1]TCE - ANEXO III - Preencher'!E209</f>
        <v>FABIA MARIA GONCALVES PEREIRA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 t="str">
        <f>'[1]TCE - ANEXO III - Preencher'!G209</f>
        <v>223505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238.49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3.08</v>
      </c>
      <c r="M200" s="16">
        <f t="shared" si="19"/>
        <v>-3.08</v>
      </c>
      <c r="N200" s="16">
        <f>'[1]TCE - ANEXO III - Preencher'!O209</f>
        <v>1.28</v>
      </c>
      <c r="O200" s="16">
        <f>'[1]TCE - ANEXO III - Preencher'!P209</f>
        <v>0</v>
      </c>
      <c r="P200" s="17">
        <f t="shared" si="20"/>
        <v>1.28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236.69</v>
      </c>
    </row>
    <row r="201" spans="1:28" s="4" customFormat="1" x14ac:dyDescent="0.2">
      <c r="A201" s="9">
        <f>IFERROR(VLOOKUP(B201,'[1]DADOS (OCULTAR)'!$P$3:$R$53,3,0),"")</f>
        <v>10869782000900</v>
      </c>
      <c r="B201" s="10" t="str">
        <f>'[1]TCE - ANEXO III - Preencher'!C210</f>
        <v>HOSPITAL FERNANDO BEZERRA</v>
      </c>
      <c r="C201" s="11"/>
      <c r="D201" s="12" t="str">
        <f>'[1]TCE - ANEXO III - Preencher'!E210</f>
        <v>ZENEILTON GRANJA DE PAULO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 t="str">
        <f>'[1]TCE - ANEXO III - Preencher'!G210</f>
        <v>142520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235.5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7.43</v>
      </c>
      <c r="M201" s="16">
        <f t="shared" si="19"/>
        <v>-7.43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229.72</v>
      </c>
    </row>
    <row r="202" spans="1:28" s="4" customFormat="1" x14ac:dyDescent="0.2">
      <c r="A202" s="9">
        <f>IFERROR(VLOOKUP(B202,'[1]DADOS (OCULTAR)'!$P$3:$R$53,3,0),"")</f>
        <v>10869782000900</v>
      </c>
      <c r="B202" s="10" t="str">
        <f>'[1]TCE - ANEXO III - Preencher'!C211</f>
        <v>HOSPITAL FERNANDO BEZERRA</v>
      </c>
      <c r="C202" s="11"/>
      <c r="D202" s="12" t="str">
        <f>'[1]TCE - ANEXO III - Preencher'!E211</f>
        <v>MARIA DO SOCORRO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322205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107.7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10.83</v>
      </c>
      <c r="M202" s="16">
        <f t="shared" si="19"/>
        <v>-10.83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98.52000000000001</v>
      </c>
    </row>
    <row r="203" spans="1:28" s="4" customFormat="1" x14ac:dyDescent="0.2">
      <c r="A203" s="9">
        <f>IFERROR(VLOOKUP(B203,'[1]DADOS (OCULTAR)'!$P$3:$R$53,3,0),"")</f>
        <v>10869782000900</v>
      </c>
      <c r="B203" s="10" t="str">
        <f>'[1]TCE - ANEXO III - Preencher'!C212</f>
        <v>HOSPITAL FERNANDO BEZERRA</v>
      </c>
      <c r="C203" s="11"/>
      <c r="D203" s="12" t="str">
        <f>'[1]TCE - ANEXO III - Preencher'!E212</f>
        <v>FRANCISCA TEXEIRA DELMONDES SOARES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134.66999999999999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10.83</v>
      </c>
      <c r="M203" s="16">
        <f t="shared" si="19"/>
        <v>-10.83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125.49</v>
      </c>
    </row>
    <row r="204" spans="1:28" s="4" customFormat="1" x14ac:dyDescent="0.2">
      <c r="A204" s="9">
        <f>IFERROR(VLOOKUP(B204,'[1]DADOS (OCULTAR)'!$P$3:$R$53,3,0),"")</f>
        <v>10869782000900</v>
      </c>
      <c r="B204" s="10" t="str">
        <f>'[1]TCE - ANEXO III - Preencher'!C213</f>
        <v>HOSPITAL FERNANDO BEZERRA</v>
      </c>
      <c r="C204" s="11"/>
      <c r="D204" s="12" t="str">
        <f>'[1]TCE - ANEXO III - Preencher'!E213</f>
        <v>RAIMUNDA FRANCINEIDE ALEXANDRE DA SILVA REIS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114.13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10.47</v>
      </c>
      <c r="M204" s="16">
        <f t="shared" si="19"/>
        <v>-10.47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105.31</v>
      </c>
    </row>
    <row r="205" spans="1:28" s="4" customFormat="1" x14ac:dyDescent="0.2">
      <c r="A205" s="9">
        <f>IFERROR(VLOOKUP(B205,'[1]DADOS (OCULTAR)'!$P$3:$R$53,3,0),"")</f>
        <v>10869782000900</v>
      </c>
      <c r="B205" s="10" t="str">
        <f>'[1]TCE - ANEXO III - Preencher'!C214</f>
        <v>HOSPITAL FERNANDO BEZERRA</v>
      </c>
      <c r="C205" s="11"/>
      <c r="D205" s="12" t="str">
        <f>'[1]TCE - ANEXO III - Preencher'!E214</f>
        <v>MARIA DO SOCORRO SANTOS COSTA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107.7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109.35000000000001</v>
      </c>
    </row>
    <row r="206" spans="1:28" s="4" customFormat="1" x14ac:dyDescent="0.2">
      <c r="A206" s="9">
        <f>IFERROR(VLOOKUP(B206,'[1]DADOS (OCULTAR)'!$P$3:$R$53,3,0),"")</f>
        <v>10869782000900</v>
      </c>
      <c r="B206" s="10" t="str">
        <f>'[1]TCE - ANEXO III - Preencher'!C215</f>
        <v>HOSPITAL FERNANDO BEZERRA</v>
      </c>
      <c r="C206" s="11"/>
      <c r="D206" s="12" t="str">
        <f>'[1]TCE - ANEXO III - Preencher'!E215</f>
        <v>VALMEIRY SILVA ANDRADE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124.13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10.83</v>
      </c>
      <c r="M206" s="16">
        <f t="shared" si="19"/>
        <v>-10.83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114.95</v>
      </c>
    </row>
    <row r="207" spans="1:28" s="4" customFormat="1" x14ac:dyDescent="0.2">
      <c r="A207" s="9">
        <f>IFERROR(VLOOKUP(B207,'[1]DADOS (OCULTAR)'!$P$3:$R$53,3,0),"")</f>
        <v>10869782000900</v>
      </c>
      <c r="B207" s="10" t="str">
        <f>'[1]TCE - ANEXO III - Preencher'!C216</f>
        <v>HOSPITAL FERNANDO BEZERRA</v>
      </c>
      <c r="C207" s="11"/>
      <c r="D207" s="12" t="str">
        <f>'[1]TCE - ANEXO III - Preencher'!E216</f>
        <v>EDJA MARIA ULYSSES ARAUJO MEDEIROS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117.57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10.83</v>
      </c>
      <c r="M207" s="16">
        <f t="shared" si="19"/>
        <v>-10.83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108.39</v>
      </c>
    </row>
    <row r="208" spans="1:28" s="4" customFormat="1" x14ac:dyDescent="0.2">
      <c r="A208" s="9">
        <f>IFERROR(VLOOKUP(B208,'[1]DADOS (OCULTAR)'!$P$3:$R$53,3,0),"")</f>
        <v>10869782000900</v>
      </c>
      <c r="B208" s="10" t="str">
        <f>'[1]TCE - ANEXO III - Preencher'!C217</f>
        <v>HOSPITAL FERNANDO BEZERRA</v>
      </c>
      <c r="C208" s="11"/>
      <c r="D208" s="12" t="str">
        <f>'[1]TCE - ANEXO III - Preencher'!E217</f>
        <v>FRANCISCA ERINEIDE DE CARVALHO SOUZA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68.66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70.31</v>
      </c>
    </row>
    <row r="209" spans="1:28" s="4" customFormat="1" x14ac:dyDescent="0.2">
      <c r="A209" s="9">
        <f>IFERROR(VLOOKUP(B209,'[1]DADOS (OCULTAR)'!$P$3:$R$53,3,0),"")</f>
        <v>10869782000900</v>
      </c>
      <c r="B209" s="10" t="str">
        <f>'[1]TCE - ANEXO III - Preencher'!C218</f>
        <v>HOSPITAL FERNANDO BEZERRA</v>
      </c>
      <c r="C209" s="11"/>
      <c r="D209" s="12" t="str">
        <f>'[1]TCE - ANEXO III - Preencher'!E218</f>
        <v>MARIA NEIRES BEZERRA DE OLIVEIRA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1.65</v>
      </c>
    </row>
    <row r="210" spans="1:28" s="4" customFormat="1" x14ac:dyDescent="0.2">
      <c r="A210" s="9">
        <f>IFERROR(VLOOKUP(B210,'[1]DADOS (OCULTAR)'!$P$3:$R$53,3,0),"")</f>
        <v>10869782000900</v>
      </c>
      <c r="B210" s="10" t="str">
        <f>'[1]TCE - ANEXO III - Preencher'!C219</f>
        <v>HOSPITAL FERNANDO BEZERRA</v>
      </c>
      <c r="C210" s="11"/>
      <c r="D210" s="12" t="str">
        <f>'[1]TCE - ANEXO III - Preencher'!E219</f>
        <v>EUDILENE PINHEIRO DE CARVALHO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 t="str">
        <f>'[1]TCE - ANEXO III - Preencher'!G219</f>
        <v>322205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113.46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10.83</v>
      </c>
      <c r="M210" s="16">
        <f t="shared" si="19"/>
        <v>-10.83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104.28</v>
      </c>
    </row>
    <row r="211" spans="1:28" s="4" customFormat="1" x14ac:dyDescent="0.2">
      <c r="A211" s="9">
        <f>IFERROR(VLOOKUP(B211,'[1]DADOS (OCULTAR)'!$P$3:$R$53,3,0),"")</f>
        <v>10869782000900</v>
      </c>
      <c r="B211" s="10" t="str">
        <f>'[1]TCE - ANEXO III - Preencher'!C220</f>
        <v>HOSPITAL FERNANDO BEZERRA</v>
      </c>
      <c r="C211" s="11"/>
      <c r="D211" s="12" t="str">
        <f>'[1]TCE - ANEXO III - Preencher'!E220</f>
        <v>MARIA DO SOCORRO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129.87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10.83</v>
      </c>
      <c r="M211" s="16">
        <f t="shared" si="19"/>
        <v>-10.83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120.69000000000001</v>
      </c>
    </row>
    <row r="212" spans="1:28" s="4" customFormat="1" x14ac:dyDescent="0.2">
      <c r="A212" s="9">
        <f>IFERROR(VLOOKUP(B212,'[1]DADOS (OCULTAR)'!$P$3:$R$53,3,0),"")</f>
        <v>10869782000900</v>
      </c>
      <c r="B212" s="10" t="str">
        <f>'[1]TCE - ANEXO III - Preencher'!C221</f>
        <v>HOSPITAL FERNANDO BEZERRA</v>
      </c>
      <c r="C212" s="11"/>
      <c r="D212" s="12" t="str">
        <f>'[1]TCE - ANEXO III - Preencher'!E221</f>
        <v>EDNA MARIA DOS SANTOS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109.9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10.83</v>
      </c>
      <c r="M212" s="16">
        <f t="shared" si="19"/>
        <v>-10.83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100.72000000000001</v>
      </c>
    </row>
    <row r="213" spans="1:28" s="4" customFormat="1" x14ac:dyDescent="0.2">
      <c r="A213" s="9">
        <f>IFERROR(VLOOKUP(B213,'[1]DADOS (OCULTAR)'!$P$3:$R$53,3,0),"")</f>
        <v>10869782000900</v>
      </c>
      <c r="B213" s="10" t="str">
        <f>'[1]TCE - ANEXO III - Preencher'!C222</f>
        <v>HOSPITAL FERNANDO BEZERRA</v>
      </c>
      <c r="C213" s="11"/>
      <c r="D213" s="12" t="str">
        <f>'[1]TCE - ANEXO III - Preencher'!E222</f>
        <v>JUCELI ALVES DE CARVALHO TAVARES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107.71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10.83</v>
      </c>
      <c r="M213" s="16">
        <f t="shared" si="19"/>
        <v>-10.83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98.53</v>
      </c>
    </row>
    <row r="214" spans="1:28" s="4" customFormat="1" x14ac:dyDescent="0.2">
      <c r="A214" s="9">
        <f>IFERROR(VLOOKUP(B214,'[1]DADOS (OCULTAR)'!$P$3:$R$53,3,0),"")</f>
        <v>10869782000900</v>
      </c>
      <c r="B214" s="10" t="str">
        <f>'[1]TCE - ANEXO III - Preencher'!C223</f>
        <v>HOSPITAL FERNANDO BEZERRA</v>
      </c>
      <c r="C214" s="11"/>
      <c r="D214" s="12" t="str">
        <f>'[1]TCE - ANEXO III - Preencher'!E223</f>
        <v>CHARLIANE NASCIMENTO PEREIRA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517420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134.5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12.88</v>
      </c>
      <c r="M214" s="16">
        <f t="shared" si="19"/>
        <v>-12.88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64</v>
      </c>
      <c r="U214" s="16">
        <f>'[1]TCE - ANEXO III - Preencher'!V223</f>
        <v>0</v>
      </c>
      <c r="V214" s="17">
        <f t="shared" si="22"/>
        <v>64</v>
      </c>
      <c r="W214" s="18" t="str">
        <f>IF('[1]TCE - ANEXO III - Preencher'!X223="","",'[1]TCE - ANEXO III - Preencher'!X223)</f>
        <v>Auxílio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187.27</v>
      </c>
    </row>
    <row r="215" spans="1:28" s="4" customFormat="1" x14ac:dyDescent="0.2">
      <c r="A215" s="9">
        <f>IFERROR(VLOOKUP(B215,'[1]DADOS (OCULTAR)'!$P$3:$R$53,3,0),"")</f>
        <v>10869782000900</v>
      </c>
      <c r="B215" s="10" t="str">
        <f>'[1]TCE - ANEXO III - Preencher'!C224</f>
        <v>HOSPITAL FERNANDO BEZERRA</v>
      </c>
      <c r="C215" s="11"/>
      <c r="D215" s="12" t="str">
        <f>'[1]TCE - ANEXO III - Preencher'!E224</f>
        <v>GILDENE BATISTA DE SA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251605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171.47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173.12</v>
      </c>
    </row>
    <row r="216" spans="1:28" s="4" customFormat="1" x14ac:dyDescent="0.2">
      <c r="A216" s="9">
        <f>IFERROR(VLOOKUP(B216,'[1]DADOS (OCULTAR)'!$P$3:$R$53,3,0),"")</f>
        <v>10869782000900</v>
      </c>
      <c r="B216" s="10" t="str">
        <f>'[1]TCE - ANEXO III - Preencher'!C225</f>
        <v>HOSPITAL FERNANDO BEZERRA</v>
      </c>
      <c r="C216" s="11"/>
      <c r="D216" s="12" t="str">
        <f>'[1]TCE - ANEXO III - Preencher'!E225</f>
        <v>JOSIMAR PEREIRA DA SILVA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782305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127.95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13.06</v>
      </c>
      <c r="M216" s="16">
        <f t="shared" si="19"/>
        <v>-13.06</v>
      </c>
      <c r="N216" s="16">
        <f>'[1]TCE - ANEXO III - Preencher'!O225</f>
        <v>1.81</v>
      </c>
      <c r="O216" s="16">
        <f>'[1]TCE - ANEXO III - Preencher'!P225</f>
        <v>0</v>
      </c>
      <c r="P216" s="17">
        <f t="shared" si="20"/>
        <v>1.81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116.7</v>
      </c>
    </row>
    <row r="217" spans="1:28" s="4" customFormat="1" x14ac:dyDescent="0.2">
      <c r="A217" s="9">
        <f>IFERROR(VLOOKUP(B217,'[1]DADOS (OCULTAR)'!$P$3:$R$53,3,0),"")</f>
        <v>10869782000900</v>
      </c>
      <c r="B217" s="10" t="str">
        <f>'[1]TCE - ANEXO III - Preencher'!C226</f>
        <v>HOSPITAL FERNANDO BEZERRA</v>
      </c>
      <c r="C217" s="11"/>
      <c r="D217" s="12" t="str">
        <f>'[1]TCE - ANEXO III - Preencher'!E226</f>
        <v>ANTONIA SILVESTRE ARAUJO OLIVEIRA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 t="str">
        <f>'[1]TCE - ANEXO III - Preencher'!G226</f>
        <v>322205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268.52999999999997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270.17999999999995</v>
      </c>
    </row>
    <row r="218" spans="1:28" s="4" customFormat="1" x14ac:dyDescent="0.2">
      <c r="A218" s="9">
        <f>IFERROR(VLOOKUP(B218,'[1]DADOS (OCULTAR)'!$P$3:$R$53,3,0),"")</f>
        <v>10869782000900</v>
      </c>
      <c r="B218" s="10" t="str">
        <f>'[1]TCE - ANEXO III - Preencher'!C227</f>
        <v>HOSPITAL FERNANDO BEZERRA</v>
      </c>
      <c r="C218" s="11"/>
      <c r="D218" s="12" t="str">
        <f>'[1]TCE - ANEXO III - Preencher'!E227</f>
        <v>CARLOS HEITOR CABRAL ALENCAR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322205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115.46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117.11</v>
      </c>
    </row>
    <row r="219" spans="1:28" s="4" customFormat="1" x14ac:dyDescent="0.2">
      <c r="A219" s="9">
        <f>IFERROR(VLOOKUP(B219,'[1]DADOS (OCULTAR)'!$P$3:$R$53,3,0),"")</f>
        <v>10869782000900</v>
      </c>
      <c r="B219" s="10" t="str">
        <f>'[1]TCE - ANEXO III - Preencher'!C228</f>
        <v>HOSPITAL FERNANDO BEZERRA</v>
      </c>
      <c r="C219" s="11"/>
      <c r="D219" s="12" t="str">
        <f>'[1]TCE - ANEXO III - Preencher'!E228</f>
        <v>VALTERLANIA FELICIANO SOARES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514320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104.5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106.15</v>
      </c>
    </row>
    <row r="220" spans="1:28" s="4" customFormat="1" x14ac:dyDescent="0.2">
      <c r="A220" s="9">
        <f>IFERROR(VLOOKUP(B220,'[1]DADOS (OCULTAR)'!$P$3:$R$53,3,0),"")</f>
        <v>10869782000900</v>
      </c>
      <c r="B220" s="10" t="str">
        <f>'[1]TCE - ANEXO III - Preencher'!C229</f>
        <v>HOSPITAL FERNANDO BEZERRA</v>
      </c>
      <c r="C220" s="11"/>
      <c r="D220" s="12" t="str">
        <f>'[1]TCE - ANEXO III - Preencher'!E229</f>
        <v>DAMIANA CONSTANTINO PEREIRA PEIXOTO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 t="str">
        <f>'[1]TCE - ANEXO III - Preencher'!G229</f>
        <v>322205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205.93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207.58</v>
      </c>
    </row>
    <row r="221" spans="1:28" s="4" customFormat="1" x14ac:dyDescent="0.2">
      <c r="A221" s="9">
        <f>IFERROR(VLOOKUP(B221,'[1]DADOS (OCULTAR)'!$P$3:$R$53,3,0),"")</f>
        <v>10869782000900</v>
      </c>
      <c r="B221" s="10" t="str">
        <f>'[1]TCE - ANEXO III - Preencher'!C230</f>
        <v>HOSPITAL FERNANDO BEZERRA</v>
      </c>
      <c r="C221" s="11"/>
      <c r="D221" s="12" t="str">
        <f>'[1]TCE - ANEXO III - Preencher'!E230</f>
        <v>EDINALVA ALVES DE SA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113.18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10.83</v>
      </c>
      <c r="M221" s="16">
        <f t="shared" si="19"/>
        <v>-10.83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104.00000000000001</v>
      </c>
    </row>
    <row r="222" spans="1:28" s="4" customFormat="1" x14ac:dyDescent="0.2">
      <c r="A222" s="9">
        <f>IFERROR(VLOOKUP(B222,'[1]DADOS (OCULTAR)'!$P$3:$R$53,3,0),"")</f>
        <v>10869782000900</v>
      </c>
      <c r="B222" s="10" t="str">
        <f>'[1]TCE - ANEXO III - Preencher'!C231</f>
        <v>HOSPITAL FERNANDO BEZERRA</v>
      </c>
      <c r="C222" s="11"/>
      <c r="D222" s="12" t="str">
        <f>'[1]TCE - ANEXO III - Preencher'!E231</f>
        <v>CARLOS ROBERTO DE ALENCAR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782305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146.93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13.06</v>
      </c>
      <c r="M222" s="16">
        <f t="shared" si="19"/>
        <v>-13.06</v>
      </c>
      <c r="N222" s="16">
        <f>'[1]TCE - ANEXO III - Preencher'!O231</f>
        <v>1.81</v>
      </c>
      <c r="O222" s="16">
        <f>'[1]TCE - ANEXO III - Preencher'!P231</f>
        <v>0</v>
      </c>
      <c r="P222" s="17">
        <f t="shared" si="20"/>
        <v>1.81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135.68</v>
      </c>
    </row>
    <row r="223" spans="1:28" s="4" customFormat="1" x14ac:dyDescent="0.2">
      <c r="A223" s="9">
        <f>IFERROR(VLOOKUP(B223,'[1]DADOS (OCULTAR)'!$P$3:$R$53,3,0),"")</f>
        <v>10869782000900</v>
      </c>
      <c r="B223" s="10" t="str">
        <f>'[1]TCE - ANEXO III - Preencher'!C232</f>
        <v>HOSPITAL FERNANDO BEZERRA</v>
      </c>
      <c r="C223" s="11"/>
      <c r="D223" s="12" t="str">
        <f>'[1]TCE - ANEXO III - Preencher'!E232</f>
        <v>SEBASTIAO GOMES TAVARES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 t="str">
        <f>'[1]TCE - ANEXO III - Preencher'!G232</f>
        <v>782305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1.81</v>
      </c>
      <c r="O223" s="16">
        <f>'[1]TCE - ANEXO III - Preencher'!P232</f>
        <v>0</v>
      </c>
      <c r="P223" s="17">
        <f t="shared" si="20"/>
        <v>1.81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1.81</v>
      </c>
    </row>
    <row r="224" spans="1:28" s="4" customFormat="1" x14ac:dyDescent="0.2">
      <c r="A224" s="9">
        <f>IFERROR(VLOOKUP(B224,'[1]DADOS (OCULTAR)'!$P$3:$R$53,3,0),"")</f>
        <v>10869782000900</v>
      </c>
      <c r="B224" s="10" t="str">
        <f>'[1]TCE - ANEXO III - Preencher'!C233</f>
        <v>HOSPITAL FERNANDO BEZERRA</v>
      </c>
      <c r="C224" s="11"/>
      <c r="D224" s="12" t="str">
        <f>'[1]TCE - ANEXO III - Preencher'!E233</f>
        <v>JEFERSON DE SENA VASCONCELOS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 t="str">
        <f>'[1]TCE - ANEXO III - Preencher'!G233</f>
        <v>514320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104.5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1.65</v>
      </c>
      <c r="O224" s="16">
        <f>'[1]TCE - ANEXO III - Preencher'!P233</f>
        <v>0</v>
      </c>
      <c r="P224" s="17">
        <f t="shared" si="20"/>
        <v>1.65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106.15</v>
      </c>
    </row>
    <row r="225" spans="1:28" s="4" customFormat="1" x14ac:dyDescent="0.2">
      <c r="A225" s="9">
        <f>IFERROR(VLOOKUP(B225,'[1]DADOS (OCULTAR)'!$P$3:$R$53,3,0),"")</f>
        <v>10869782000900</v>
      </c>
      <c r="B225" s="10" t="str">
        <f>'[1]TCE - ANEXO III - Preencher'!C234</f>
        <v>HOSPITAL FERNANDO BEZERRA</v>
      </c>
      <c r="C225" s="11"/>
      <c r="D225" s="12" t="str">
        <f>'[1]TCE - ANEXO III - Preencher'!E234</f>
        <v>MARIA APARECIDA DE SENA BRASIL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 t="str">
        <f>'[1]TCE - ANEXO III - Preencher'!G234</f>
        <v>322205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116.65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11.76</v>
      </c>
      <c r="M225" s="16">
        <f t="shared" si="19"/>
        <v>-11.76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106.54</v>
      </c>
    </row>
    <row r="226" spans="1:28" s="4" customFormat="1" x14ac:dyDescent="0.2">
      <c r="A226" s="9">
        <f>IFERROR(VLOOKUP(B226,'[1]DADOS (OCULTAR)'!$P$3:$R$53,3,0),"")</f>
        <v>10869782000900</v>
      </c>
      <c r="B226" s="10" t="str">
        <f>'[1]TCE - ANEXO III - Preencher'!C235</f>
        <v>HOSPITAL FERNANDO BEZERRA</v>
      </c>
      <c r="C226" s="11"/>
      <c r="D226" s="12" t="str">
        <f>'[1]TCE - ANEXO III - Preencher'!E235</f>
        <v>VANDERLAN PEREIRA DE BARROS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 t="str">
        <f>'[1]TCE - ANEXO III - Preencher'!G235</f>
        <v>514320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121.23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10.45</v>
      </c>
      <c r="M226" s="16">
        <f t="shared" si="19"/>
        <v>-10.45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112.43</v>
      </c>
    </row>
    <row r="227" spans="1:28" s="4" customFormat="1" x14ac:dyDescent="0.2">
      <c r="A227" s="9">
        <f>IFERROR(VLOOKUP(B227,'[1]DADOS (OCULTAR)'!$P$3:$R$53,3,0),"")</f>
        <v>10869782000900</v>
      </c>
      <c r="B227" s="10" t="str">
        <f>'[1]TCE - ANEXO III - Preencher'!C236</f>
        <v>HOSPITAL FERNANDO BEZERRA</v>
      </c>
      <c r="C227" s="11"/>
      <c r="D227" s="12" t="str">
        <f>'[1]TCE - ANEXO III - Preencher'!E236</f>
        <v>CARLOS MERSIO DA SILVA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514320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104.5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10.45</v>
      </c>
      <c r="M227" s="16">
        <f t="shared" si="19"/>
        <v>-10.45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95.7</v>
      </c>
    </row>
    <row r="228" spans="1:28" s="4" customFormat="1" x14ac:dyDescent="0.2">
      <c r="A228" s="9">
        <f>IFERROR(VLOOKUP(B228,'[1]DADOS (OCULTAR)'!$P$3:$R$53,3,0),"")</f>
        <v>10869782000900</v>
      </c>
      <c r="B228" s="10" t="str">
        <f>'[1]TCE - ANEXO III - Preencher'!C237</f>
        <v>HOSPITAL FERNANDO BEZERRA</v>
      </c>
      <c r="C228" s="11"/>
      <c r="D228" s="12" t="str">
        <f>'[1]TCE - ANEXO III - Preencher'!E237</f>
        <v>JOSEANE MARIA DE SOUZA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516405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1.65</v>
      </c>
    </row>
    <row r="229" spans="1:28" s="4" customFormat="1" x14ac:dyDescent="0.2">
      <c r="A229" s="9">
        <f>IFERROR(VLOOKUP(B229,'[1]DADOS (OCULTAR)'!$P$3:$R$53,3,0),"")</f>
        <v>10869782000900</v>
      </c>
      <c r="B229" s="10" t="str">
        <f>'[1]TCE - ANEXO III - Preencher'!C238</f>
        <v>HOSPITAL FERNANDO BEZERRA</v>
      </c>
      <c r="C229" s="11"/>
      <c r="D229" s="12" t="str">
        <f>'[1]TCE - ANEXO III - Preencher'!E238</f>
        <v>MALCO SILAS SALES NAZARIO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521130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100.39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10.45</v>
      </c>
      <c r="M229" s="16">
        <f t="shared" si="19"/>
        <v>-10.45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91.59</v>
      </c>
    </row>
    <row r="230" spans="1:28" s="4" customFormat="1" x14ac:dyDescent="0.2">
      <c r="A230" s="9">
        <f>IFERROR(VLOOKUP(B230,'[1]DADOS (OCULTAR)'!$P$3:$R$53,3,0),"")</f>
        <v>10869782000900</v>
      </c>
      <c r="B230" s="10" t="str">
        <f>'[1]TCE - ANEXO III - Preencher'!C239</f>
        <v>HOSPITAL FERNANDO BEZERRA</v>
      </c>
      <c r="C230" s="11"/>
      <c r="D230" s="12" t="str">
        <f>'[1]TCE - ANEXO III - Preencher'!E239</f>
        <v>MARIA EDLENE DOS SANTOS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513505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102.77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10.45</v>
      </c>
      <c r="M230" s="16">
        <f t="shared" si="19"/>
        <v>-10.45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93.97</v>
      </c>
    </row>
    <row r="231" spans="1:28" s="4" customFormat="1" x14ac:dyDescent="0.2">
      <c r="A231" s="9">
        <f>IFERROR(VLOOKUP(B231,'[1]DADOS (OCULTAR)'!$P$3:$R$53,3,0),"")</f>
        <v>10869782000900</v>
      </c>
      <c r="B231" s="10" t="str">
        <f>'[1]TCE - ANEXO III - Preencher'!C240</f>
        <v>HOSPITAL FERNANDO BEZERRA</v>
      </c>
      <c r="C231" s="11"/>
      <c r="D231" s="12" t="str">
        <f>'[1]TCE - ANEXO III - Preencher'!E240</f>
        <v>WDLANIA PEREIRA DE SOUZA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513505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102.77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10.45</v>
      </c>
      <c r="M231" s="16">
        <f t="shared" si="19"/>
        <v>-10.45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93.97</v>
      </c>
    </row>
    <row r="232" spans="1:28" s="4" customFormat="1" x14ac:dyDescent="0.2">
      <c r="A232" s="9">
        <f>IFERROR(VLOOKUP(B232,'[1]DADOS (OCULTAR)'!$P$3:$R$53,3,0),"")</f>
        <v>10869782000900</v>
      </c>
      <c r="B232" s="10" t="str">
        <f>'[1]TCE - ANEXO III - Preencher'!C241</f>
        <v>HOSPITAL FERNANDO BEZERRA</v>
      </c>
      <c r="C232" s="11"/>
      <c r="D232" s="12" t="str">
        <f>'[1]TCE - ANEXO III - Preencher'!E241</f>
        <v>MARCONDES GONCALVES DE LIMA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515110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173.66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10.45</v>
      </c>
      <c r="M232" s="16">
        <f t="shared" si="19"/>
        <v>-10.45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164.86</v>
      </c>
    </row>
    <row r="233" spans="1:28" s="4" customFormat="1" x14ac:dyDescent="0.2">
      <c r="A233" s="9">
        <f>IFERROR(VLOOKUP(B233,'[1]DADOS (OCULTAR)'!$P$3:$R$53,3,0),"")</f>
        <v>10869782000900</v>
      </c>
      <c r="B233" s="10" t="str">
        <f>'[1]TCE - ANEXO III - Preencher'!C242</f>
        <v>HOSPITAL FERNANDO BEZERRA</v>
      </c>
      <c r="C233" s="11"/>
      <c r="D233" s="12" t="str">
        <f>'[1]TCE - ANEXO III - Preencher'!E242</f>
        <v>KARLA ISMENIA ANDRADE DUARTE DE MELO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322205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122.51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11.76</v>
      </c>
      <c r="M233" s="16">
        <f t="shared" si="19"/>
        <v>-11.76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112.4</v>
      </c>
    </row>
    <row r="234" spans="1:28" s="4" customFormat="1" x14ac:dyDescent="0.2">
      <c r="A234" s="9">
        <f>IFERROR(VLOOKUP(B234,'[1]DADOS (OCULTAR)'!$P$3:$R$53,3,0),"")</f>
        <v>10869782000900</v>
      </c>
      <c r="B234" s="10" t="str">
        <f>'[1]TCE - ANEXO III - Preencher'!C243</f>
        <v>HOSPITAL FERNANDO BEZERRA</v>
      </c>
      <c r="C234" s="11"/>
      <c r="D234" s="12" t="str">
        <f>'[1]TCE - ANEXO III - Preencher'!E243</f>
        <v>HAYRTON CARNEIRO DE ANDRADE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225125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938.12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4</v>
      </c>
      <c r="O234" s="16">
        <f>'[1]TCE - ANEXO III - Preencher'!P243</f>
        <v>0</v>
      </c>
      <c r="P234" s="17">
        <f t="shared" si="20"/>
        <v>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942.12</v>
      </c>
    </row>
    <row r="235" spans="1:28" s="4" customFormat="1" x14ac:dyDescent="0.2">
      <c r="A235" s="9">
        <f>IFERROR(VLOOKUP(B235,'[1]DADOS (OCULTAR)'!$P$3:$R$53,3,0),"")</f>
        <v>10869782000900</v>
      </c>
      <c r="B235" s="10" t="str">
        <f>'[1]TCE - ANEXO III - Preencher'!C244</f>
        <v>HOSPITAL FERNANDO BEZERRA</v>
      </c>
      <c r="C235" s="11"/>
      <c r="D235" s="12" t="str">
        <f>'[1]TCE - ANEXO III - Preencher'!E244</f>
        <v>AUGUSTO GUILHERME ZIEMER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 t="str">
        <f>'[1]TCE - ANEXO III - Preencher'!G244</f>
        <v>414105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100.38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10.45</v>
      </c>
      <c r="M235" s="16">
        <f t="shared" si="19"/>
        <v>-10.45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91.58</v>
      </c>
    </row>
    <row r="236" spans="1:28" s="4" customFormat="1" x14ac:dyDescent="0.2">
      <c r="A236" s="9">
        <f>IFERROR(VLOOKUP(B236,'[1]DADOS (OCULTAR)'!$P$3:$R$53,3,0),"")</f>
        <v>10869782000900</v>
      </c>
      <c r="B236" s="10" t="str">
        <f>'[1]TCE - ANEXO III - Preencher'!C245</f>
        <v>HOSPITAL FERNANDO BEZERRA</v>
      </c>
      <c r="C236" s="11"/>
      <c r="D236" s="12" t="str">
        <f>'[1]TCE - ANEXO III - Preencher'!E245</f>
        <v>CAIQUE APARECIDO ALVES DE CARVALHO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517420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137.96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12.88</v>
      </c>
      <c r="M236" s="16">
        <f t="shared" si="19"/>
        <v>-12.88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126.73000000000002</v>
      </c>
    </row>
    <row r="237" spans="1:28" s="4" customFormat="1" x14ac:dyDescent="0.2">
      <c r="A237" s="9">
        <f>IFERROR(VLOOKUP(B237,'[1]DADOS (OCULTAR)'!$P$3:$R$53,3,0),"")</f>
        <v>10869782000900</v>
      </c>
      <c r="B237" s="10" t="str">
        <f>'[1]TCE - ANEXO III - Preencher'!C246</f>
        <v>HOSPITAL FERNANDO BEZERRA</v>
      </c>
      <c r="C237" s="11"/>
      <c r="D237" s="12" t="str">
        <f>'[1]TCE - ANEXO III - Preencher'!E246</f>
        <v>BEATRIZ LEITE LUSTOSA DO NASCIMENTO ALENCAR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322205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116.64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11.76</v>
      </c>
      <c r="M237" s="16">
        <f t="shared" si="19"/>
        <v>-11.76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64</v>
      </c>
      <c r="U237" s="16">
        <f>'[1]TCE - ANEXO III - Preencher'!V246</f>
        <v>0</v>
      </c>
      <c r="V237" s="17">
        <f t="shared" si="22"/>
        <v>64</v>
      </c>
      <c r="W237" s="18" t="str">
        <f>IF('[1]TCE - ANEXO III - Preencher'!X246="","",'[1]TCE - ANEXO III - Preencher'!X246)</f>
        <v>Auxílio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170.53</v>
      </c>
    </row>
    <row r="238" spans="1:28" s="4" customFormat="1" x14ac:dyDescent="0.2">
      <c r="A238" s="9">
        <f>IFERROR(VLOOKUP(B238,'[1]DADOS (OCULTAR)'!$P$3:$R$53,3,0),"")</f>
        <v>10869782000900</v>
      </c>
      <c r="B238" s="10" t="str">
        <f>'[1]TCE - ANEXO III - Preencher'!C247</f>
        <v>HOSPITAL FERNANDO BEZERRA</v>
      </c>
      <c r="C238" s="11"/>
      <c r="D238" s="12" t="str">
        <f>'[1]TCE - ANEXO III - Preencher'!E247</f>
        <v>BARBARA LEITE LUSTOSA DO NASCIMENTO ALENCAR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115.46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11.76</v>
      </c>
      <c r="M238" s="16">
        <f t="shared" si="19"/>
        <v>-11.76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64</v>
      </c>
      <c r="U238" s="16">
        <f>'[1]TCE - ANEXO III - Preencher'!V247</f>
        <v>0</v>
      </c>
      <c r="V238" s="17">
        <f t="shared" si="22"/>
        <v>64</v>
      </c>
      <c r="W238" s="18" t="str">
        <f>IF('[1]TCE - ANEXO III - Preencher'!X247="","",'[1]TCE - ANEXO III - Preencher'!X247)</f>
        <v>Auxílio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169.35</v>
      </c>
    </row>
    <row r="239" spans="1:28" s="4" customFormat="1" x14ac:dyDescent="0.2">
      <c r="A239" s="9">
        <f>IFERROR(VLOOKUP(B239,'[1]DADOS (OCULTAR)'!$P$3:$R$53,3,0),"")</f>
        <v>10869782000900</v>
      </c>
      <c r="B239" s="10" t="str">
        <f>'[1]TCE - ANEXO III - Preencher'!C248</f>
        <v>HOSPITAL FERNANDO BEZERRA</v>
      </c>
      <c r="C239" s="11"/>
      <c r="D239" s="12" t="str">
        <f>'[1]TCE - ANEXO III - Preencher'!E248</f>
        <v>FRANCISCO JOSE CAVALCANTE JUNIOR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 t="str">
        <f>'[1]TCE - ANEXO III - Preencher'!G248</f>
        <v>521130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100.38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10.45</v>
      </c>
      <c r="M239" s="16">
        <f t="shared" si="19"/>
        <v>-10.45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91.58</v>
      </c>
    </row>
    <row r="240" spans="1:28" s="4" customFormat="1" x14ac:dyDescent="0.2">
      <c r="A240" s="9">
        <f>IFERROR(VLOOKUP(B240,'[1]DADOS (OCULTAR)'!$P$3:$R$53,3,0),"")</f>
        <v>10869782000900</v>
      </c>
      <c r="B240" s="10" t="str">
        <f>'[1]TCE - ANEXO III - Preencher'!C249</f>
        <v>HOSPITAL FERNANDO BEZERRA</v>
      </c>
      <c r="C240" s="11"/>
      <c r="D240" s="12" t="str">
        <f>'[1]TCE - ANEXO III - Preencher'!E249</f>
        <v>ALCINEIDE DE CARVALHO LIMA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322205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121.95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10.83</v>
      </c>
      <c r="M240" s="16">
        <f t="shared" si="19"/>
        <v>-10.83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112.77000000000001</v>
      </c>
    </row>
    <row r="241" spans="1:28" s="4" customFormat="1" x14ac:dyDescent="0.2">
      <c r="A241" s="9">
        <f>IFERROR(VLOOKUP(B241,'[1]DADOS (OCULTAR)'!$P$3:$R$53,3,0),"")</f>
        <v>10869782000900</v>
      </c>
      <c r="B241" s="10" t="str">
        <f>'[1]TCE - ANEXO III - Preencher'!C250</f>
        <v>HOSPITAL FERNANDO BEZERRA</v>
      </c>
      <c r="C241" s="11"/>
      <c r="D241" s="12" t="str">
        <f>'[1]TCE - ANEXO III - Preencher'!E250</f>
        <v>ZAIRA JOICE ARAUJO ARRAES PEREIRA ALENCAR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 t="str">
        <f>'[1]TCE - ANEXO III - Preencher'!G250</f>
        <v>223605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207.12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95.41</v>
      </c>
      <c r="U241" s="16">
        <f>'[1]TCE - ANEXO III - Preencher'!V250</f>
        <v>0</v>
      </c>
      <c r="V241" s="17">
        <f t="shared" si="22"/>
        <v>95.41</v>
      </c>
      <c r="W241" s="18" t="str">
        <f>IF('[1]TCE - ANEXO III - Preencher'!X250="","",'[1]TCE - ANEXO III - Preencher'!X250)</f>
        <v>Auxílio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303.81</v>
      </c>
    </row>
    <row r="242" spans="1:28" s="4" customFormat="1" x14ac:dyDescent="0.2">
      <c r="A242" s="9">
        <f>IFERROR(VLOOKUP(B242,'[1]DADOS (OCULTAR)'!$P$3:$R$53,3,0),"")</f>
        <v>10869782000900</v>
      </c>
      <c r="B242" s="10" t="str">
        <f>'[1]TCE - ANEXO III - Preencher'!C251</f>
        <v>HOSPITAL FERNANDO BEZERRA</v>
      </c>
      <c r="C242" s="11"/>
      <c r="D242" s="12" t="str">
        <f>'[1]TCE - ANEXO III - Preencher'!E251</f>
        <v>WILSSOM BOSCO PEREIRA CRUZ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322205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113.63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10.83</v>
      </c>
      <c r="M242" s="16">
        <f t="shared" si="19"/>
        <v>-10.83</v>
      </c>
      <c r="N242" s="16">
        <f>'[1]TCE - ANEXO III - Preencher'!O251</f>
        <v>1.65</v>
      </c>
      <c r="O242" s="16">
        <f>'[1]TCE - ANEXO III - Preencher'!P251</f>
        <v>0</v>
      </c>
      <c r="P242" s="17">
        <f t="shared" si="20"/>
        <v>1.65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104.45</v>
      </c>
    </row>
    <row r="243" spans="1:28" s="4" customFormat="1" x14ac:dyDescent="0.2">
      <c r="A243" s="9">
        <f>IFERROR(VLOOKUP(B243,'[1]DADOS (OCULTAR)'!$P$3:$R$53,3,0),"")</f>
        <v>10869782000900</v>
      </c>
      <c r="B243" s="10" t="str">
        <f>'[1]TCE - ANEXO III - Preencher'!C252</f>
        <v>HOSPITAL FERNANDO BEZERRA</v>
      </c>
      <c r="C243" s="11"/>
      <c r="D243" s="12" t="str">
        <f>'[1]TCE - ANEXO III - Preencher'!E252</f>
        <v>MARIA HELENA LOPES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322205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230.76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10.83</v>
      </c>
      <c r="M243" s="16">
        <f t="shared" si="19"/>
        <v>-10.83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221.57999999999998</v>
      </c>
    </row>
    <row r="244" spans="1:28" s="4" customFormat="1" x14ac:dyDescent="0.2">
      <c r="A244" s="9">
        <f>IFERROR(VLOOKUP(B244,'[1]DADOS (OCULTAR)'!$P$3:$R$53,3,0),"")</f>
        <v>10869782000900</v>
      </c>
      <c r="B244" s="10" t="str">
        <f>'[1]TCE - ANEXO III - Preencher'!C253</f>
        <v>HOSPITAL FERNANDO BEZERRA</v>
      </c>
      <c r="C244" s="11"/>
      <c r="D244" s="12" t="str">
        <f>'[1]TCE - ANEXO III - Preencher'!E253</f>
        <v>PAULA LOZANGILA DA SILVA LOPES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322205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104.46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10.83</v>
      </c>
      <c r="M244" s="16">
        <f t="shared" si="19"/>
        <v>-10.83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95.28</v>
      </c>
    </row>
    <row r="245" spans="1:28" s="4" customFormat="1" x14ac:dyDescent="0.2">
      <c r="A245" s="9">
        <f>IFERROR(VLOOKUP(B245,'[1]DADOS (OCULTAR)'!$P$3:$R$53,3,0),"")</f>
        <v>10869782000900</v>
      </c>
      <c r="B245" s="10" t="str">
        <f>'[1]TCE - ANEXO III - Preencher'!C254</f>
        <v>HOSPITAL FERNANDO BEZERRA</v>
      </c>
      <c r="C245" s="11"/>
      <c r="D245" s="12" t="str">
        <f>'[1]TCE - ANEXO III - Preencher'!E254</f>
        <v>TATIANY LUNGUINHO CAVALCANTE FIGUEIREDO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223505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15.67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104.1</v>
      </c>
      <c r="U245" s="16">
        <f>'[1]TCE - ANEXO III - Preencher'!V254</f>
        <v>0</v>
      </c>
      <c r="V245" s="17">
        <f t="shared" si="22"/>
        <v>104.1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121.05</v>
      </c>
    </row>
    <row r="246" spans="1:28" s="4" customFormat="1" x14ac:dyDescent="0.2">
      <c r="A246" s="9">
        <f>IFERROR(VLOOKUP(B246,'[1]DADOS (OCULTAR)'!$P$3:$R$53,3,0),"")</f>
        <v>10869782000900</v>
      </c>
      <c r="B246" s="10" t="str">
        <f>'[1]TCE - ANEXO III - Preencher'!C255</f>
        <v>HOSPITAL FERNANDO BEZERRA</v>
      </c>
      <c r="C246" s="11"/>
      <c r="D246" s="12" t="str">
        <f>'[1]TCE - ANEXO III - Preencher'!E255</f>
        <v>CICERA FREIRE LOPES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322205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215.19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1.65</v>
      </c>
      <c r="O246" s="16">
        <f>'[1]TCE - ANEXO III - Preencher'!P255</f>
        <v>0</v>
      </c>
      <c r="P246" s="17">
        <f t="shared" si="20"/>
        <v>1.65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216.84</v>
      </c>
    </row>
    <row r="247" spans="1:28" s="4" customFormat="1" x14ac:dyDescent="0.2">
      <c r="A247" s="9">
        <f>IFERROR(VLOOKUP(B247,'[1]DADOS (OCULTAR)'!$P$3:$R$53,3,0),"")</f>
        <v>10869782000900</v>
      </c>
      <c r="B247" s="10" t="str">
        <f>'[1]TCE - ANEXO III - Preencher'!C256</f>
        <v>HOSPITAL FERNANDO BEZERRA</v>
      </c>
      <c r="C247" s="11"/>
      <c r="D247" s="12" t="str">
        <f>'[1]TCE - ANEXO III - Preencher'!E256</f>
        <v>DYONYCK CAVALCANTE AGRA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322205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103.66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10.83</v>
      </c>
      <c r="M247" s="16">
        <f t="shared" si="19"/>
        <v>-10.83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94.48</v>
      </c>
    </row>
    <row r="248" spans="1:28" s="4" customFormat="1" x14ac:dyDescent="0.2">
      <c r="A248" s="9">
        <f>IFERROR(VLOOKUP(B248,'[1]DADOS (OCULTAR)'!$P$3:$R$53,3,0),"")</f>
        <v>10869782000900</v>
      </c>
      <c r="B248" s="10" t="str">
        <f>'[1]TCE - ANEXO III - Preencher'!C257</f>
        <v>HOSPITAL FERNANDO BEZERRA</v>
      </c>
      <c r="C248" s="11"/>
      <c r="D248" s="12" t="str">
        <f>'[1]TCE - ANEXO III - Preencher'!E257</f>
        <v>MARIA APARECIDA ALCANTARA DOS SANTOS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322205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111.94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11.76</v>
      </c>
      <c r="M248" s="16">
        <f t="shared" si="19"/>
        <v>-11.76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64</v>
      </c>
      <c r="U248" s="16">
        <f>'[1]TCE - ANEXO III - Preencher'!V257</f>
        <v>0</v>
      </c>
      <c r="V248" s="17">
        <f t="shared" si="22"/>
        <v>64</v>
      </c>
      <c r="W248" s="18" t="str">
        <f>IF('[1]TCE - ANEXO III - Preencher'!X257="","",'[1]TCE - ANEXO III - Preencher'!X257)</f>
        <v>Auxílio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165.82999999999998</v>
      </c>
    </row>
    <row r="249" spans="1:28" s="4" customFormat="1" x14ac:dyDescent="0.2">
      <c r="A249" s="9">
        <f>IFERROR(VLOOKUP(B249,'[1]DADOS (OCULTAR)'!$P$3:$R$53,3,0),"")</f>
        <v>10869782000900</v>
      </c>
      <c r="B249" s="10" t="str">
        <f>'[1]TCE - ANEXO III - Preencher'!C258</f>
        <v>HOSPITAL FERNANDO BEZERRA</v>
      </c>
      <c r="C249" s="11"/>
      <c r="D249" s="12" t="str">
        <f>'[1]TCE - ANEXO III - Preencher'!E258</f>
        <v>LILIANE DE ARAUJO XAVIER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223505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196.86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3.08</v>
      </c>
      <c r="M249" s="16">
        <f t="shared" si="19"/>
        <v>-3.08</v>
      </c>
      <c r="N249" s="16">
        <f>'[1]TCE - ANEXO III - Preencher'!O258</f>
        <v>1.28</v>
      </c>
      <c r="O249" s="16">
        <f>'[1]TCE - ANEXO III - Preencher'!P258</f>
        <v>0</v>
      </c>
      <c r="P249" s="17">
        <f t="shared" si="20"/>
        <v>1.28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111.48</v>
      </c>
      <c r="U249" s="16">
        <f>'[1]TCE - ANEXO III - Preencher'!V258</f>
        <v>0</v>
      </c>
      <c r="V249" s="17">
        <f t="shared" si="22"/>
        <v>111.48</v>
      </c>
      <c r="W249" s="18" t="str">
        <f>IF('[1]TCE - ANEXO III - Preencher'!X258="","",'[1]TCE - ANEXO III - Preencher'!X258)</f>
        <v>Auxílio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306.54000000000002</v>
      </c>
    </row>
    <row r="250" spans="1:28" s="4" customFormat="1" x14ac:dyDescent="0.2">
      <c r="A250" s="9">
        <f>IFERROR(VLOOKUP(B250,'[1]DADOS (OCULTAR)'!$P$3:$R$53,3,0),"")</f>
        <v>10869782000900</v>
      </c>
      <c r="B250" s="10" t="str">
        <f>'[1]TCE - ANEXO III - Preencher'!C259</f>
        <v>HOSPITAL FERNANDO BEZERRA</v>
      </c>
      <c r="C250" s="11"/>
      <c r="D250" s="12" t="str">
        <f>'[1]TCE - ANEXO III - Preencher'!E259</f>
        <v>JOSE MICHERLAN DA SILVA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115.36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10.83</v>
      </c>
      <c r="M250" s="16">
        <f t="shared" si="19"/>
        <v>-10.83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106.18</v>
      </c>
    </row>
    <row r="251" spans="1:28" s="4" customFormat="1" x14ac:dyDescent="0.2">
      <c r="A251" s="9">
        <f>IFERROR(VLOOKUP(B251,'[1]DADOS (OCULTAR)'!$P$3:$R$53,3,0),"")</f>
        <v>10869782000900</v>
      </c>
      <c r="B251" s="10" t="str">
        <f>'[1]TCE - ANEXO III - Preencher'!C260</f>
        <v>HOSPITAL FERNANDO BEZERRA</v>
      </c>
      <c r="C251" s="11"/>
      <c r="D251" s="12" t="str">
        <f>'[1]TCE - ANEXO III - Preencher'!E260</f>
        <v>JESSICA LAMISE DE ALENCAR SOUZA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 t="str">
        <f>'[1]TCE - ANEXO III - Preencher'!G260</f>
        <v>411010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83.6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85.25</v>
      </c>
    </row>
    <row r="252" spans="1:28" s="4" customFormat="1" x14ac:dyDescent="0.2">
      <c r="A252" s="9">
        <f>IFERROR(VLOOKUP(B252,'[1]DADOS (OCULTAR)'!$P$3:$R$53,3,0),"")</f>
        <v>10869782000900</v>
      </c>
      <c r="B252" s="10" t="str">
        <f>'[1]TCE - ANEXO III - Preencher'!C261</f>
        <v>HOSPITAL FERNANDO BEZERRA</v>
      </c>
      <c r="C252" s="11"/>
      <c r="D252" s="12" t="str">
        <f>'[1]TCE - ANEXO III - Preencher'!E261</f>
        <v>FRANCISCO SOUZA SILVA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515110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141.85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10.45</v>
      </c>
      <c r="M252" s="16">
        <f t="shared" si="19"/>
        <v>-10.45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133.05000000000001</v>
      </c>
    </row>
    <row r="253" spans="1:28" s="4" customFormat="1" x14ac:dyDescent="0.2">
      <c r="A253" s="9">
        <f>IFERROR(VLOOKUP(B253,'[1]DADOS (OCULTAR)'!$P$3:$R$53,3,0),"")</f>
        <v>10869782000900</v>
      </c>
      <c r="B253" s="10" t="str">
        <f>'[1]TCE - ANEXO III - Preencher'!C262</f>
        <v>HOSPITAL FERNANDO BEZERRA</v>
      </c>
      <c r="C253" s="11"/>
      <c r="D253" s="12" t="str">
        <f>'[1]TCE - ANEXO III - Preencher'!E262</f>
        <v xml:space="preserve">DEUSIRLAN JOVINO DA SILVA 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 t="str">
        <f>'[1]TCE - ANEXO III - Preencher'!G262</f>
        <v>514320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100.33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10.45</v>
      </c>
      <c r="M253" s="16">
        <f t="shared" si="19"/>
        <v>-10.45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91.53</v>
      </c>
    </row>
    <row r="254" spans="1:28" s="4" customFormat="1" x14ac:dyDescent="0.2">
      <c r="A254" s="9">
        <f>IFERROR(VLOOKUP(B254,'[1]DADOS (OCULTAR)'!$P$3:$R$53,3,0),"")</f>
        <v>10869782000900</v>
      </c>
      <c r="B254" s="10" t="str">
        <f>'[1]TCE - ANEXO III - Preencher'!C263</f>
        <v>HOSPITAL FERNANDO BEZERRA</v>
      </c>
      <c r="C254" s="11"/>
      <c r="D254" s="12" t="str">
        <f>'[1]TCE - ANEXO III - Preencher'!E263</f>
        <v>JOSE AGLAILSON OLIVEIRA DA ANUNCIACAO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 t="str">
        <f>'[1]TCE - ANEXO III - Preencher'!G263</f>
        <v>322205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180.21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10.83</v>
      </c>
      <c r="M254" s="16">
        <f t="shared" si="19"/>
        <v>-10.83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171.03</v>
      </c>
    </row>
    <row r="255" spans="1:28" s="4" customFormat="1" x14ac:dyDescent="0.2">
      <c r="A255" s="9">
        <f>IFERROR(VLOOKUP(B255,'[1]DADOS (OCULTAR)'!$P$3:$R$53,3,0),"")</f>
        <v>10869782000900</v>
      </c>
      <c r="B255" s="10" t="str">
        <f>'[1]TCE - ANEXO III - Preencher'!C264</f>
        <v>HOSPITAL FERNANDO BEZERRA</v>
      </c>
      <c r="C255" s="11"/>
      <c r="D255" s="12" t="str">
        <f>'[1]TCE - ANEXO III - Preencher'!E264</f>
        <v>ELISVAN NASCIMENTO DA SILVA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 t="str">
        <f>'[1]TCE - ANEXO III - Preencher'!G264</f>
        <v>322205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210.29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211.94</v>
      </c>
    </row>
    <row r="256" spans="1:28" s="4" customFormat="1" x14ac:dyDescent="0.2">
      <c r="A256" s="9">
        <f>IFERROR(VLOOKUP(B256,'[1]DADOS (OCULTAR)'!$P$3:$R$53,3,0),"")</f>
        <v>10869782000900</v>
      </c>
      <c r="B256" s="10" t="str">
        <f>'[1]TCE - ANEXO III - Preencher'!C265</f>
        <v>HOSPITAL FERNANDO BEZERRA</v>
      </c>
      <c r="C256" s="11"/>
      <c r="D256" s="12" t="str">
        <f>'[1]TCE - ANEXO III - Preencher'!E265</f>
        <v>ELIANE DOS SANTOS ANDRADE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129.54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11.76</v>
      </c>
      <c r="M256" s="16">
        <f t="shared" si="19"/>
        <v>-11.76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119.42999999999999</v>
      </c>
    </row>
    <row r="257" spans="1:28" s="4" customFormat="1" x14ac:dyDescent="0.2">
      <c r="A257" s="9">
        <f>IFERROR(VLOOKUP(B257,'[1]DADOS (OCULTAR)'!$P$3:$R$53,3,0),"")</f>
        <v>10869782000900</v>
      </c>
      <c r="B257" s="10" t="str">
        <f>'[1]TCE - ANEXO III - Preencher'!C266</f>
        <v>HOSPITAL FERNANDO BEZERRA</v>
      </c>
      <c r="C257" s="11"/>
      <c r="D257" s="12" t="str">
        <f>'[1]TCE - ANEXO III - Preencher'!E266</f>
        <v>MARIA ALZINETE RODRIGUES DE AGUIAR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 t="str">
        <f>'[1]TCE - ANEXO III - Preencher'!G266</f>
        <v>322205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120.89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10.83</v>
      </c>
      <c r="M257" s="16">
        <f t="shared" si="19"/>
        <v>-10.83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111.71000000000001</v>
      </c>
    </row>
    <row r="258" spans="1:28" s="4" customFormat="1" x14ac:dyDescent="0.2">
      <c r="A258" s="9">
        <f>IFERROR(VLOOKUP(B258,'[1]DADOS (OCULTAR)'!$P$3:$R$53,3,0),"")</f>
        <v>10869782000900</v>
      </c>
      <c r="B258" s="10" t="str">
        <f>'[1]TCE - ANEXO III - Preencher'!C267</f>
        <v>HOSPITAL FERNANDO BEZERRA</v>
      </c>
      <c r="C258" s="11"/>
      <c r="D258" s="12" t="str">
        <f>'[1]TCE - ANEXO III - Preencher'!E267</f>
        <v>ANA LETICIA LINS LOPES PEREIRA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 t="str">
        <f>'[1]TCE - ANEXO III - Preencher'!G267</f>
        <v>513505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98.59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10.45</v>
      </c>
      <c r="M258" s="16">
        <f t="shared" si="19"/>
        <v>-10.45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64</v>
      </c>
      <c r="U258" s="16">
        <f>'[1]TCE - ANEXO III - Preencher'!V267</f>
        <v>0</v>
      </c>
      <c r="V258" s="17">
        <f t="shared" si="22"/>
        <v>64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153.79000000000002</v>
      </c>
    </row>
    <row r="259" spans="1:28" s="4" customFormat="1" x14ac:dyDescent="0.2">
      <c r="A259" s="9">
        <f>IFERROR(VLOOKUP(B259,'[1]DADOS (OCULTAR)'!$P$3:$R$53,3,0),"")</f>
        <v>10869782000900</v>
      </c>
      <c r="B259" s="10" t="str">
        <f>'[1]TCE - ANEXO III - Preencher'!C268</f>
        <v>HOSPITAL FERNANDO BEZERRA</v>
      </c>
      <c r="C259" s="11"/>
      <c r="D259" s="12" t="str">
        <f>'[1]TCE - ANEXO III - Preencher'!E268</f>
        <v>LUANA EUFRASIO BEZERRA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 t="str">
        <f>'[1]TCE - ANEXO III - Preencher'!G268</f>
        <v>411010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83.6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10.45</v>
      </c>
      <c r="M259" s="16">
        <f t="shared" si="19"/>
        <v>-10.45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74.8</v>
      </c>
    </row>
    <row r="260" spans="1:28" s="4" customFormat="1" x14ac:dyDescent="0.2">
      <c r="A260" s="9">
        <f>IFERROR(VLOOKUP(B260,'[1]DADOS (OCULTAR)'!$P$3:$R$53,3,0),"")</f>
        <v>10869782000900</v>
      </c>
      <c r="B260" s="10" t="str">
        <f>'[1]TCE - ANEXO III - Preencher'!C269</f>
        <v>HOSPITAL FERNANDO BEZERRA</v>
      </c>
      <c r="C260" s="11"/>
      <c r="D260" s="12" t="str">
        <f>'[1]TCE - ANEXO III - Preencher'!E269</f>
        <v>JONITON PEREIRA DOS SANTOS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 t="str">
        <f>'[1]TCE - ANEXO III - Preencher'!G269</f>
        <v>514310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86.79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10.85</v>
      </c>
      <c r="M260" s="16">
        <f t="shared" ref="M260:M323" si="25">K260-L260</f>
        <v>-10.85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77.590000000000018</v>
      </c>
    </row>
    <row r="261" spans="1:28" s="4" customFormat="1" x14ac:dyDescent="0.2">
      <c r="A261" s="9">
        <f>IFERROR(VLOOKUP(B261,'[1]DADOS (OCULTAR)'!$P$3:$R$53,3,0),"")</f>
        <v>10869782000900</v>
      </c>
      <c r="B261" s="10" t="str">
        <f>'[1]TCE - ANEXO III - Preencher'!C270</f>
        <v>HOSPITAL FERNANDO BEZERRA</v>
      </c>
      <c r="C261" s="11"/>
      <c r="D261" s="12" t="str">
        <f>'[1]TCE - ANEXO III - Preencher'!E270</f>
        <v>RENILDA FERREIRA DA SILVA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 t="str">
        <f>'[1]TCE - ANEXO III - Preencher'!G270</f>
        <v>322205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1.65</v>
      </c>
    </row>
    <row r="262" spans="1:28" s="4" customFormat="1" x14ac:dyDescent="0.2">
      <c r="A262" s="9">
        <f>IFERROR(VLOOKUP(B262,'[1]DADOS (OCULTAR)'!$P$3:$R$53,3,0),"")</f>
        <v>10869782000900</v>
      </c>
      <c r="B262" s="10" t="str">
        <f>'[1]TCE - ANEXO III - Preencher'!C271</f>
        <v>HOSPITAL FERNANDO BEZERRA</v>
      </c>
      <c r="C262" s="11"/>
      <c r="D262" s="12" t="str">
        <f>'[1]TCE - ANEXO III - Preencher'!E271</f>
        <v>CHARLENNY COELHO DE MOURA MIRANDA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 t="str">
        <f>'[1]TCE - ANEXO III - Preencher'!G271</f>
        <v>223505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236.23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3.08</v>
      </c>
      <c r="M262" s="16">
        <f t="shared" si="25"/>
        <v>-3.08</v>
      </c>
      <c r="N262" s="16">
        <f>'[1]TCE - ANEXO III - Preencher'!O271</f>
        <v>1.28</v>
      </c>
      <c r="O262" s="16">
        <f>'[1]TCE - ANEXO III - Preencher'!P271</f>
        <v>0</v>
      </c>
      <c r="P262" s="17">
        <f t="shared" si="26"/>
        <v>1.28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108.2</v>
      </c>
      <c r="U262" s="16">
        <f>'[1]TCE - ANEXO III - Preencher'!V271</f>
        <v>0</v>
      </c>
      <c r="V262" s="17">
        <f t="shared" si="28"/>
        <v>108.2</v>
      </c>
      <c r="W262" s="18" t="str">
        <f>IF('[1]TCE - ANEXO III - Preencher'!X271="","",'[1]TCE - ANEXO III - Preencher'!X271)</f>
        <v>Auxílio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342.63</v>
      </c>
    </row>
    <row r="263" spans="1:28" s="4" customFormat="1" x14ac:dyDescent="0.2">
      <c r="A263" s="9">
        <f>IFERROR(VLOOKUP(B263,'[1]DADOS (OCULTAR)'!$P$3:$R$53,3,0),"")</f>
        <v>10869782000900</v>
      </c>
      <c r="B263" s="10" t="str">
        <f>'[1]TCE - ANEXO III - Preencher'!C272</f>
        <v>HOSPITAL FERNANDO BEZERRA</v>
      </c>
      <c r="C263" s="11"/>
      <c r="D263" s="12" t="str">
        <f>'[1]TCE - ANEXO III - Preencher'!E272</f>
        <v>LILIANE RODRIGUES DA SILVA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 t="str">
        <f>'[1]TCE - ANEXO III - Preencher'!G272</f>
        <v>322205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104.46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10.83</v>
      </c>
      <c r="M263" s="16">
        <f t="shared" si="25"/>
        <v>-10.83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64</v>
      </c>
      <c r="U263" s="16">
        <f>'[1]TCE - ANEXO III - Preencher'!V272</f>
        <v>0</v>
      </c>
      <c r="V263" s="17">
        <f t="shared" si="28"/>
        <v>64</v>
      </c>
      <c r="W263" s="18" t="str">
        <f>IF('[1]TCE - ANEXO III - Preencher'!X272="","",'[1]TCE - ANEXO III - Preencher'!X272)</f>
        <v>Auxílio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159.28</v>
      </c>
    </row>
    <row r="264" spans="1:28" s="4" customFormat="1" x14ac:dyDescent="0.2">
      <c r="A264" s="9">
        <f>IFERROR(VLOOKUP(B264,'[1]DADOS (OCULTAR)'!$P$3:$R$53,3,0),"")</f>
        <v>10869782000900</v>
      </c>
      <c r="B264" s="10" t="str">
        <f>'[1]TCE - ANEXO III - Preencher'!C273</f>
        <v>HOSPITAL FERNANDO BEZERRA</v>
      </c>
      <c r="C264" s="11"/>
      <c r="D264" s="12" t="str">
        <f>'[1]TCE - ANEXO III - Preencher'!E273</f>
        <v>SARA PINHEIRO PEREIRA DA SILVA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 t="str">
        <f>'[1]TCE - ANEXO III - Preencher'!G273</f>
        <v>422105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96.88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10.45</v>
      </c>
      <c r="M264" s="16">
        <f t="shared" si="25"/>
        <v>-10.45</v>
      </c>
      <c r="N264" s="16">
        <f>'[1]TCE - ANEXO III - Preencher'!O273</f>
        <v>1.65</v>
      </c>
      <c r="O264" s="16">
        <f>'[1]TCE - ANEXO III - Preencher'!P273</f>
        <v>0</v>
      </c>
      <c r="P264" s="17">
        <f t="shared" si="26"/>
        <v>1.65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128</v>
      </c>
      <c r="U264" s="16">
        <f>'[1]TCE - ANEXO III - Preencher'!V273</f>
        <v>0</v>
      </c>
      <c r="V264" s="17">
        <f t="shared" si="28"/>
        <v>128</v>
      </c>
      <c r="W264" s="18" t="str">
        <f>IF('[1]TCE - ANEXO III - Preencher'!X273="","",'[1]TCE - ANEXO III - Preencher'!X273)</f>
        <v>Auxílio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216.07999999999998</v>
      </c>
    </row>
    <row r="265" spans="1:28" s="4" customFormat="1" x14ac:dyDescent="0.2">
      <c r="A265" s="9">
        <f>IFERROR(VLOOKUP(B265,'[1]DADOS (OCULTAR)'!$P$3:$R$53,3,0),"")</f>
        <v>10869782000900</v>
      </c>
      <c r="B265" s="10" t="str">
        <f>'[1]TCE - ANEXO III - Preencher'!C274</f>
        <v>HOSPITAL FERNANDO BEZERRA</v>
      </c>
      <c r="C265" s="11"/>
      <c r="D265" s="12" t="str">
        <f>'[1]TCE - ANEXO III - Preencher'!E274</f>
        <v>ANA CRISTINA VIANA DE SOUSA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 t="str">
        <f>'[1]TCE - ANEXO III - Preencher'!G274</f>
        <v>322205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115.41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10.83</v>
      </c>
      <c r="M265" s="16">
        <f t="shared" si="25"/>
        <v>-10.83</v>
      </c>
      <c r="N265" s="16">
        <f>'[1]TCE - ANEXO III - Preencher'!O274</f>
        <v>1.65</v>
      </c>
      <c r="O265" s="16">
        <f>'[1]TCE - ANEXO III - Preencher'!P274</f>
        <v>0</v>
      </c>
      <c r="P265" s="17">
        <f t="shared" si="26"/>
        <v>1.65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106.23</v>
      </c>
    </row>
    <row r="266" spans="1:28" s="4" customFormat="1" x14ac:dyDescent="0.2">
      <c r="A266" s="9">
        <f>IFERROR(VLOOKUP(B266,'[1]DADOS (OCULTAR)'!$P$3:$R$53,3,0),"")</f>
        <v>10869782000900</v>
      </c>
      <c r="B266" s="10" t="str">
        <f>'[1]TCE - ANEXO III - Preencher'!C275</f>
        <v>HOSPITAL FERNANDO BEZERRA</v>
      </c>
      <c r="C266" s="11"/>
      <c r="D266" s="12" t="str">
        <f>'[1]TCE - ANEXO III - Preencher'!E275</f>
        <v>BELLYZE COELHO SAMPAIO AMORIM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 t="str">
        <f>'[1]TCE - ANEXO III - Preencher'!G275</f>
        <v>223505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254.58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20.56</v>
      </c>
      <c r="M266" s="16">
        <f t="shared" si="25"/>
        <v>-20.56</v>
      </c>
      <c r="N266" s="16">
        <f>'[1]TCE - ANEXO III - Preencher'!O275</f>
        <v>1.28</v>
      </c>
      <c r="O266" s="16">
        <f>'[1]TCE - ANEXO III - Preencher'!P275</f>
        <v>0</v>
      </c>
      <c r="P266" s="17">
        <f t="shared" si="26"/>
        <v>1.28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235.3</v>
      </c>
    </row>
    <row r="267" spans="1:28" s="4" customFormat="1" x14ac:dyDescent="0.2">
      <c r="A267" s="9">
        <f>IFERROR(VLOOKUP(B267,'[1]DADOS (OCULTAR)'!$P$3:$R$53,3,0),"")</f>
        <v>10869782000900</v>
      </c>
      <c r="B267" s="10" t="str">
        <f>'[1]TCE - ANEXO III - Preencher'!C276</f>
        <v>HOSPITAL FERNANDO BEZERRA</v>
      </c>
      <c r="C267" s="11"/>
      <c r="D267" s="12" t="str">
        <f>'[1]TCE - ANEXO III - Preencher'!E276</f>
        <v>MARIA FRANCEILDA DE SOUZA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 t="str">
        <f>'[1]TCE - ANEXO III - Preencher'!G276</f>
        <v>411010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83.6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10.45</v>
      </c>
      <c r="M267" s="16">
        <f t="shared" si="25"/>
        <v>-10.45</v>
      </c>
      <c r="N267" s="16">
        <f>'[1]TCE - ANEXO III - Preencher'!O276</f>
        <v>1.65</v>
      </c>
      <c r="O267" s="16">
        <f>'[1]TCE - ANEXO III - Preencher'!P276</f>
        <v>0</v>
      </c>
      <c r="P267" s="17">
        <f t="shared" si="26"/>
        <v>1.65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64</v>
      </c>
      <c r="U267" s="16">
        <f>'[1]TCE - ANEXO III - Preencher'!V276</f>
        <v>0</v>
      </c>
      <c r="V267" s="17">
        <f t="shared" si="28"/>
        <v>64</v>
      </c>
      <c r="W267" s="18" t="str">
        <f>IF('[1]TCE - ANEXO III - Preencher'!X276="","",'[1]TCE - ANEXO III - Preencher'!X276)</f>
        <v>Auxílio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138.80000000000001</v>
      </c>
    </row>
    <row r="268" spans="1:28" s="4" customFormat="1" x14ac:dyDescent="0.2">
      <c r="A268" s="9">
        <f>IFERROR(VLOOKUP(B268,'[1]DADOS (OCULTAR)'!$P$3:$R$53,3,0),"")</f>
        <v>10869782000900</v>
      </c>
      <c r="B268" s="10" t="str">
        <f>'[1]TCE - ANEXO III - Preencher'!C277</f>
        <v>HOSPITAL FERNANDO BEZERRA</v>
      </c>
      <c r="C268" s="11"/>
      <c r="D268" s="12" t="str">
        <f>'[1]TCE - ANEXO III - Preencher'!E277</f>
        <v>MARIA ELIZABETE DA CONCEICAO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 t="str">
        <f>'[1]TCE - ANEXO III - Preencher'!G277</f>
        <v>322205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110.76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11.76</v>
      </c>
      <c r="M268" s="16">
        <f t="shared" si="25"/>
        <v>-11.76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100.65</v>
      </c>
    </row>
    <row r="269" spans="1:28" s="4" customFormat="1" x14ac:dyDescent="0.2">
      <c r="A269" s="9">
        <f>IFERROR(VLOOKUP(B269,'[1]DADOS (OCULTAR)'!$P$3:$R$53,3,0),"")</f>
        <v>10869782000900</v>
      </c>
      <c r="B269" s="10" t="str">
        <f>'[1]TCE - ANEXO III - Preencher'!C278</f>
        <v>HOSPITAL FERNANDO BEZERRA</v>
      </c>
      <c r="C269" s="11"/>
      <c r="D269" s="12" t="str">
        <f>'[1]TCE - ANEXO III - Preencher'!E278</f>
        <v>FRANCIO MARCIO ALVES LEITE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 t="str">
        <f>'[1]TCE - ANEXO III - Preencher'!G278</f>
        <v>324115</v>
      </c>
      <c r="G269" s="14">
        <f>IF('[1]TCE - ANEXO III - Preencher'!H278="","",'[1]TCE - ANEXO III - Preencher'!H278)</f>
        <v>44013</v>
      </c>
      <c r="H269" s="15">
        <f>'[1]TCE - ANEXO III - Preencher'!I278</f>
        <v>0</v>
      </c>
      <c r="I269" s="15">
        <f>'[1]TCE - ANEXO III - Preencher'!J278</f>
        <v>350.38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16.239999999999998</v>
      </c>
      <c r="M269" s="16">
        <f t="shared" si="25"/>
        <v>-16.239999999999998</v>
      </c>
      <c r="N269" s="16">
        <f>'[1]TCE - ANEXO III - Preencher'!O278</f>
        <v>9.5</v>
      </c>
      <c r="O269" s="16">
        <f>'[1]TCE - ANEXO III - Preencher'!P278</f>
        <v>4</v>
      </c>
      <c r="P269" s="17">
        <f t="shared" si="26"/>
        <v>5.5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339.64</v>
      </c>
    </row>
    <row r="270" spans="1:28" s="4" customFormat="1" x14ac:dyDescent="0.2">
      <c r="A270" s="9">
        <f>IFERROR(VLOOKUP(B270,'[1]DADOS (OCULTAR)'!$P$3:$R$53,3,0),"")</f>
        <v>10869782000900</v>
      </c>
      <c r="B270" s="10" t="str">
        <f>'[1]TCE - ANEXO III - Preencher'!C279</f>
        <v>HOSPITAL FERNANDO BEZERRA</v>
      </c>
      <c r="C270" s="11"/>
      <c r="D270" s="12" t="str">
        <f>'[1]TCE - ANEXO III - Preencher'!E279</f>
        <v>CLEDIJANE PEREIRA DA SILVA</v>
      </c>
      <c r="E270" s="10" t="str">
        <f>IF('[1]TCE - ANEXO III - Preencher'!F279="4 - Assistência Odontológica","2 - Outros Profissionais da Saúde",'[1]TCE - ANEXO II - Enviar TCE'!E269)</f>
        <v>3 - Administrativo</v>
      </c>
      <c r="F270" s="13" t="str">
        <f>'[1]TCE - ANEXO III - Preencher'!G279</f>
        <v>516405</v>
      </c>
      <c r="G270" s="14">
        <f>IF('[1]TCE - ANEXO III - Preencher'!H279="","",'[1]TCE - ANEXO III - Preencher'!H279)</f>
        <v>44013</v>
      </c>
      <c r="H270" s="15">
        <f>'[1]TCE - ANEXO III - Preencher'!I279</f>
        <v>0</v>
      </c>
      <c r="I270" s="15">
        <f>'[1]TCE - ANEXO III - Preencher'!J279</f>
        <v>118.28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10.45</v>
      </c>
      <c r="M270" s="16">
        <f t="shared" si="25"/>
        <v>-10.45</v>
      </c>
      <c r="N270" s="16">
        <f>'[1]TCE - ANEXO III - Preencher'!O279</f>
        <v>1.65</v>
      </c>
      <c r="O270" s="16">
        <f>'[1]TCE - ANEXO III - Preencher'!P279</f>
        <v>0</v>
      </c>
      <c r="P270" s="17">
        <f t="shared" si="26"/>
        <v>1.65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109.48</v>
      </c>
    </row>
    <row r="271" spans="1:28" s="4" customFormat="1" x14ac:dyDescent="0.2">
      <c r="A271" s="9">
        <f>IFERROR(VLOOKUP(B271,'[1]DADOS (OCULTAR)'!$P$3:$R$53,3,0),"")</f>
        <v>10869782000900</v>
      </c>
      <c r="B271" s="10" t="str">
        <f>'[1]TCE - ANEXO III - Preencher'!C280</f>
        <v>HOSPITAL FERNANDO BEZERRA</v>
      </c>
      <c r="C271" s="11"/>
      <c r="D271" s="12" t="str">
        <f>'[1]TCE - ANEXO III - Preencher'!E280</f>
        <v>LEIDIJANE MARIA DA SILVA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 t="str">
        <f>'[1]TCE - ANEXO III - Preencher'!G280</f>
        <v>322205</v>
      </c>
      <c r="G271" s="14">
        <f>IF('[1]TCE - ANEXO III - Preencher'!H280="","",'[1]TCE - ANEXO III - Preencher'!H280)</f>
        <v>44013</v>
      </c>
      <c r="H271" s="15">
        <f>'[1]TCE - ANEXO III - Preencher'!I280</f>
        <v>0</v>
      </c>
      <c r="I271" s="15">
        <f>'[1]TCE - ANEXO III - Preencher'!J280</f>
        <v>108.82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10.45</v>
      </c>
      <c r="M271" s="16">
        <f t="shared" si="25"/>
        <v>-10.45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100.02</v>
      </c>
    </row>
    <row r="272" spans="1:28" s="4" customFormat="1" x14ac:dyDescent="0.2">
      <c r="A272" s="9">
        <f>IFERROR(VLOOKUP(B272,'[1]DADOS (OCULTAR)'!$P$3:$R$53,3,0),"")</f>
        <v>10869782000900</v>
      </c>
      <c r="B272" s="10" t="str">
        <f>'[1]TCE - ANEXO III - Preencher'!C281</f>
        <v>HOSPITAL FERNANDO BEZERRA</v>
      </c>
      <c r="C272" s="11"/>
      <c r="D272" s="12" t="str">
        <f>'[1]TCE - ANEXO III - Preencher'!E281</f>
        <v>FABIANA BARBOZA DA SILVA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 t="str">
        <f>'[1]TCE - ANEXO III - Preencher'!G281</f>
        <v>351605</v>
      </c>
      <c r="G272" s="14">
        <f>IF('[1]TCE - ANEXO III - Preencher'!H281="","",'[1]TCE - ANEXO III - Preencher'!H281)</f>
        <v>44013</v>
      </c>
      <c r="H272" s="15">
        <f>'[1]TCE - ANEXO III - Preencher'!I281</f>
        <v>0</v>
      </c>
      <c r="I272" s="15">
        <f>'[1]TCE - ANEXO III - Preencher'!J281</f>
        <v>87.93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10.99</v>
      </c>
      <c r="M272" s="16">
        <f t="shared" si="25"/>
        <v>-10.99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78.590000000000018</v>
      </c>
    </row>
    <row r="273" spans="1:28" s="4" customFormat="1" x14ac:dyDescent="0.2">
      <c r="A273" s="9">
        <f>IFERROR(VLOOKUP(B273,'[1]DADOS (OCULTAR)'!$P$3:$R$53,3,0),"")</f>
        <v>10869782000900</v>
      </c>
      <c r="B273" s="10" t="str">
        <f>'[1]TCE - ANEXO III - Preencher'!C282</f>
        <v>HOSPITAL FERNANDO BEZERRA</v>
      </c>
      <c r="C273" s="11"/>
      <c r="D273" s="12" t="str">
        <f>'[1]TCE - ANEXO III - Preencher'!E282</f>
        <v>DIEGO LOCIO ROSADO DE OLIVEIRA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 t="str">
        <f>'[1]TCE - ANEXO III - Preencher'!G282</f>
        <v>223405</v>
      </c>
      <c r="G273" s="14">
        <f>IF('[1]TCE - ANEXO III - Preencher'!H282="","",'[1]TCE - ANEXO III - Preencher'!H282)</f>
        <v>44013</v>
      </c>
      <c r="H273" s="15">
        <f>'[1]TCE - ANEXO III - Preencher'!I282</f>
        <v>0</v>
      </c>
      <c r="I273" s="15">
        <f>'[1]TCE - ANEXO III - Preencher'!J282</f>
        <v>238.5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13.16</v>
      </c>
      <c r="M273" s="16">
        <f t="shared" si="25"/>
        <v>-13.16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226.99</v>
      </c>
    </row>
    <row r="274" spans="1:28" s="4" customFormat="1" x14ac:dyDescent="0.2">
      <c r="A274" s="9">
        <f>IFERROR(VLOOKUP(B274,'[1]DADOS (OCULTAR)'!$P$3:$R$53,3,0),"")</f>
        <v>10869782000900</v>
      </c>
      <c r="B274" s="10" t="str">
        <f>'[1]TCE - ANEXO III - Preencher'!C283</f>
        <v>HOSPITAL FERNANDO BEZERRA</v>
      </c>
      <c r="C274" s="11"/>
      <c r="D274" s="12" t="str">
        <f>'[1]TCE - ANEXO III - Preencher'!E283</f>
        <v>LENARTHE MARINHO MACEDO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 t="str">
        <f>'[1]TCE - ANEXO III - Preencher'!G283</f>
        <v>223405</v>
      </c>
      <c r="G274" s="14">
        <f>IF('[1]TCE - ANEXO III - Preencher'!H283="","",'[1]TCE - ANEXO III - Preencher'!H283)</f>
        <v>44013</v>
      </c>
      <c r="H274" s="15">
        <f>'[1]TCE - ANEXO III - Preencher'!I283</f>
        <v>0</v>
      </c>
      <c r="I274" s="15">
        <f>'[1]TCE - ANEXO III - Preencher'!J283</f>
        <v>388.38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390.03</v>
      </c>
    </row>
    <row r="275" spans="1:28" s="4" customFormat="1" x14ac:dyDescent="0.2">
      <c r="A275" s="9">
        <f>IFERROR(VLOOKUP(B275,'[1]DADOS (OCULTAR)'!$P$3:$R$53,3,0),"")</f>
        <v>10869782000900</v>
      </c>
      <c r="B275" s="10" t="str">
        <f>'[1]TCE - ANEXO III - Preencher'!C284</f>
        <v>HOSPITAL FERNANDO BEZERRA</v>
      </c>
      <c r="C275" s="11"/>
      <c r="D275" s="12" t="str">
        <f>'[1]TCE - ANEXO III - Preencher'!E284</f>
        <v>LUIS PAULO BEZERRA MARQUES LUNA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 t="str">
        <f>'[1]TCE - ANEXO III - Preencher'!G284</f>
        <v>223405</v>
      </c>
      <c r="G275" s="14">
        <f>IF('[1]TCE - ANEXO III - Preencher'!H284="","",'[1]TCE - ANEXO III - Preencher'!H284)</f>
        <v>44013</v>
      </c>
      <c r="H275" s="15">
        <f>'[1]TCE - ANEXO III - Preencher'!I284</f>
        <v>0</v>
      </c>
      <c r="I275" s="15">
        <f>'[1]TCE - ANEXO III - Preencher'!J284</f>
        <v>238.5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13.16</v>
      </c>
      <c r="M275" s="16">
        <f t="shared" si="25"/>
        <v>-13.16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226.99</v>
      </c>
    </row>
    <row r="276" spans="1:28" s="4" customFormat="1" x14ac:dyDescent="0.2">
      <c r="A276" s="9">
        <f>IFERROR(VLOOKUP(B276,'[1]DADOS (OCULTAR)'!$P$3:$R$53,3,0),"")</f>
        <v>10869782000900</v>
      </c>
      <c r="B276" s="10" t="str">
        <f>'[1]TCE - ANEXO III - Preencher'!C285</f>
        <v>HOSPITAL FERNANDO BEZERRA</v>
      </c>
      <c r="C276" s="11"/>
      <c r="D276" s="12" t="str">
        <f>'[1]TCE - ANEXO III - Preencher'!E285</f>
        <v>EMILIA THAIANE DINIZ LOCIO DE ALENCAR SERAFIM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 t="str">
        <f>'[1]TCE - ANEXO III - Preencher'!G285</f>
        <v>223405</v>
      </c>
      <c r="G276" s="14">
        <f>IF('[1]TCE - ANEXO III - Preencher'!H285="","",'[1]TCE - ANEXO III - Preencher'!H285)</f>
        <v>44013</v>
      </c>
      <c r="H276" s="15">
        <f>'[1]TCE - ANEXO III - Preencher'!I285</f>
        <v>0</v>
      </c>
      <c r="I276" s="15">
        <f>'[1]TCE - ANEXO III - Preencher'!J285</f>
        <v>244.08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13.16</v>
      </c>
      <c r="M276" s="16">
        <f t="shared" si="25"/>
        <v>-13.16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130</v>
      </c>
      <c r="U276" s="16">
        <f>'[1]TCE - ANEXO III - Preencher'!V285</f>
        <v>0</v>
      </c>
      <c r="V276" s="17">
        <f t="shared" si="28"/>
        <v>130</v>
      </c>
      <c r="W276" s="18" t="str">
        <f>IF('[1]TCE - ANEXO III - Preencher'!X285="","",'[1]TCE - ANEXO III - Preencher'!X285)</f>
        <v>Auxílio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362.57000000000005</v>
      </c>
    </row>
    <row r="277" spans="1:28" s="4" customFormat="1" x14ac:dyDescent="0.2">
      <c r="A277" s="9">
        <f>IFERROR(VLOOKUP(B277,'[1]DADOS (OCULTAR)'!$P$3:$R$53,3,0),"")</f>
        <v>10869782000900</v>
      </c>
      <c r="B277" s="10" t="str">
        <f>'[1]TCE - ANEXO III - Preencher'!C286</f>
        <v>HOSPITAL FERNANDO BEZERRA</v>
      </c>
      <c r="C277" s="11"/>
      <c r="D277" s="12" t="str">
        <f>'[1]TCE - ANEXO III - Preencher'!E286</f>
        <v>NADJA DA COSTA BRITO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 t="str">
        <f>'[1]TCE - ANEXO III - Preencher'!G286</f>
        <v>322205</v>
      </c>
      <c r="G277" s="14">
        <f>IF('[1]TCE - ANEXO III - Preencher'!H286="","",'[1]TCE - ANEXO III - Preencher'!H286)</f>
        <v>44013</v>
      </c>
      <c r="H277" s="15">
        <f>'[1]TCE - ANEXO III - Preencher'!I286</f>
        <v>0</v>
      </c>
      <c r="I277" s="15">
        <f>'[1]TCE - ANEXO III - Preencher'!J286</f>
        <v>102.72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10.45</v>
      </c>
      <c r="M277" s="16">
        <f t="shared" si="25"/>
        <v>-10.45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93.92</v>
      </c>
    </row>
    <row r="278" spans="1:28" s="4" customFormat="1" x14ac:dyDescent="0.2">
      <c r="A278" s="9">
        <f>IFERROR(VLOOKUP(B278,'[1]DADOS (OCULTAR)'!$P$3:$R$53,3,0),"")</f>
        <v>10869782000900</v>
      </c>
      <c r="B278" s="10" t="str">
        <f>'[1]TCE - ANEXO III - Preencher'!C287</f>
        <v>HOSPITAL FERNANDO BEZERRA</v>
      </c>
      <c r="C278" s="11"/>
      <c r="D278" s="12" t="str">
        <f>'[1]TCE - ANEXO III - Preencher'!E287</f>
        <v>JOANNY DE CASTRO SOUZA</v>
      </c>
      <c r="E278" s="10" t="str">
        <f>IF('[1]TCE - ANEXO III - Preencher'!F287="4 - Assistência Odontológica","2 - Outros Profissionais da Saúde",'[1]TCE - ANEXO II - Enviar TCE'!E277)</f>
        <v>3 - Administrativo</v>
      </c>
      <c r="F278" s="13" t="str">
        <f>'[1]TCE - ANEXO III - Preencher'!G287</f>
        <v>411010</v>
      </c>
      <c r="G278" s="14">
        <f>IF('[1]TCE - ANEXO III - Preencher'!H287="","",'[1]TCE - ANEXO III - Preencher'!H287)</f>
        <v>44013</v>
      </c>
      <c r="H278" s="15">
        <f>'[1]TCE - ANEXO III - Preencher'!I287</f>
        <v>0</v>
      </c>
      <c r="I278" s="15">
        <f>'[1]TCE - ANEXO III - Preencher'!J287</f>
        <v>85.73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87.38000000000001</v>
      </c>
    </row>
    <row r="279" spans="1:28" s="4" customFormat="1" x14ac:dyDescent="0.2">
      <c r="A279" s="9">
        <f>IFERROR(VLOOKUP(B279,'[1]DADOS (OCULTAR)'!$P$3:$R$53,3,0),"")</f>
        <v>10869782000900</v>
      </c>
      <c r="B279" s="10" t="str">
        <f>'[1]TCE - ANEXO III - Preencher'!C288</f>
        <v>HOSPITAL FERNANDO BEZERRA</v>
      </c>
      <c r="C279" s="11"/>
      <c r="D279" s="12" t="str">
        <f>'[1]TCE - ANEXO III - Preencher'!E288</f>
        <v>PAULO RICARDO DE OLIVEIRA ALENCAR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 t="str">
        <f>'[1]TCE - ANEXO III - Preencher'!G288</f>
        <v>313220</v>
      </c>
      <c r="G279" s="14">
        <f>IF('[1]TCE - ANEXO III - Preencher'!H288="","",'[1]TCE - ANEXO III - Preencher'!H288)</f>
        <v>44013</v>
      </c>
      <c r="H279" s="15">
        <f>'[1]TCE - ANEXO III - Preencher'!I288</f>
        <v>0</v>
      </c>
      <c r="I279" s="15">
        <f>'[1]TCE - ANEXO III - Preencher'!J288</f>
        <v>170.98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14.69</v>
      </c>
      <c r="M279" s="16">
        <f t="shared" si="25"/>
        <v>-14.69</v>
      </c>
      <c r="N279" s="16">
        <f>'[1]TCE - ANEXO III - Preencher'!O288</f>
        <v>1.65</v>
      </c>
      <c r="O279" s="16">
        <f>'[1]TCE - ANEXO III - Preencher'!P288</f>
        <v>0</v>
      </c>
      <c r="P279" s="17">
        <f t="shared" si="26"/>
        <v>1.65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157.94</v>
      </c>
    </row>
    <row r="280" spans="1:28" s="4" customFormat="1" x14ac:dyDescent="0.2">
      <c r="A280" s="9">
        <f>IFERROR(VLOOKUP(B280,'[1]DADOS (OCULTAR)'!$P$3:$R$53,3,0),"")</f>
        <v>10869782000900</v>
      </c>
      <c r="B280" s="10" t="str">
        <f>'[1]TCE - ANEXO III - Preencher'!C289</f>
        <v>HOSPITAL FERNANDO BEZERRA</v>
      </c>
      <c r="C280" s="11"/>
      <c r="D280" s="12" t="str">
        <f>'[1]TCE - ANEXO III - Preencher'!E289</f>
        <v>SANDRA MARIA LEITE ALVES BATISTA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 t="str">
        <f>'[1]TCE - ANEXO III - Preencher'!G289</f>
        <v>322205</v>
      </c>
      <c r="G280" s="14">
        <f>IF('[1]TCE - ANEXO III - Preencher'!H289="","",'[1]TCE - ANEXO III - Preencher'!H289)</f>
        <v>44013</v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1.65</v>
      </c>
    </row>
    <row r="281" spans="1:28" s="4" customFormat="1" x14ac:dyDescent="0.2">
      <c r="A281" s="9">
        <f>IFERROR(VLOOKUP(B281,'[1]DADOS (OCULTAR)'!$P$3:$R$53,3,0),"")</f>
        <v>10869782000900</v>
      </c>
      <c r="B281" s="10" t="str">
        <f>'[1]TCE - ANEXO III - Preencher'!C290</f>
        <v>HOSPITAL FERNANDO BEZERRA</v>
      </c>
      <c r="C281" s="11"/>
      <c r="D281" s="12" t="str">
        <f>'[1]TCE - ANEXO III - Preencher'!E290</f>
        <v>JOSE BARROS CAVALCANTE JUNIOR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 t="str">
        <f>'[1]TCE - ANEXO III - Preencher'!G290</f>
        <v>322205</v>
      </c>
      <c r="G281" s="14">
        <f>IF('[1]TCE - ANEXO III - Preencher'!H290="","",'[1]TCE - ANEXO III - Preencher'!H290)</f>
        <v>44013</v>
      </c>
      <c r="H281" s="15">
        <f>'[1]TCE - ANEXO III - Preencher'!I290</f>
        <v>0</v>
      </c>
      <c r="I281" s="15">
        <f>'[1]TCE - ANEXO III - Preencher'!J290</f>
        <v>129.72999999999999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10.45</v>
      </c>
      <c r="M281" s="16">
        <f t="shared" si="25"/>
        <v>-10.45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120.92999999999999</v>
      </c>
    </row>
    <row r="282" spans="1:28" s="4" customFormat="1" x14ac:dyDescent="0.2">
      <c r="A282" s="9">
        <f>IFERROR(VLOOKUP(B282,'[1]DADOS (OCULTAR)'!$P$3:$R$53,3,0),"")</f>
        <v>10869782000900</v>
      </c>
      <c r="B282" s="10" t="str">
        <f>'[1]TCE - ANEXO III - Preencher'!C291</f>
        <v>HOSPITAL FERNANDO BEZERRA</v>
      </c>
      <c r="C282" s="11"/>
      <c r="D282" s="12" t="str">
        <f>'[1]TCE - ANEXO III - Preencher'!E291</f>
        <v>ANA VILMA SILVA HOLANDA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 t="str">
        <f>'[1]TCE - ANEXO III - Preencher'!G291</f>
        <v>322205</v>
      </c>
      <c r="G282" s="14">
        <f>IF('[1]TCE - ANEXO III - Preencher'!H291="","",'[1]TCE - ANEXO III - Preencher'!H291)</f>
        <v>44013</v>
      </c>
      <c r="H282" s="15">
        <f>'[1]TCE - ANEXO III - Preencher'!I291</f>
        <v>0</v>
      </c>
      <c r="I282" s="15">
        <f>'[1]TCE - ANEXO III - Preencher'!J291</f>
        <v>122.95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10.45</v>
      </c>
      <c r="M282" s="16">
        <f t="shared" si="25"/>
        <v>-10.45</v>
      </c>
      <c r="N282" s="16">
        <f>'[1]TCE - ANEXO III - Preencher'!O291</f>
        <v>1.65</v>
      </c>
      <c r="O282" s="16">
        <f>'[1]TCE - ANEXO III - Preencher'!P291</f>
        <v>0</v>
      </c>
      <c r="P282" s="17">
        <f t="shared" si="26"/>
        <v>1.65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114.15</v>
      </c>
    </row>
    <row r="283" spans="1:28" s="4" customFormat="1" x14ac:dyDescent="0.2">
      <c r="A283" s="9">
        <f>IFERROR(VLOOKUP(B283,'[1]DADOS (OCULTAR)'!$P$3:$R$53,3,0),"")</f>
        <v>10869782000900</v>
      </c>
      <c r="B283" s="10" t="str">
        <f>'[1]TCE - ANEXO III - Preencher'!C292</f>
        <v>HOSPITAL FERNANDO BEZERRA</v>
      </c>
      <c r="C283" s="11"/>
      <c r="D283" s="12" t="str">
        <f>'[1]TCE - ANEXO III - Preencher'!E292</f>
        <v>FRANCISCO ANTONIO RODRIGUES GALVAO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 t="str">
        <f>'[1]TCE - ANEXO III - Preencher'!G292</f>
        <v>322205</v>
      </c>
      <c r="G283" s="14">
        <f>IF('[1]TCE - ANEXO III - Preencher'!H292="","",'[1]TCE - ANEXO III - Preencher'!H292)</f>
        <v>44013</v>
      </c>
      <c r="H283" s="15">
        <f>'[1]TCE - ANEXO III - Preencher'!I292</f>
        <v>0</v>
      </c>
      <c r="I283" s="15">
        <f>'[1]TCE - ANEXO III - Preencher'!J292</f>
        <v>109.69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10.45</v>
      </c>
      <c r="M283" s="16">
        <f t="shared" si="25"/>
        <v>-10.45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100.89</v>
      </c>
    </row>
    <row r="284" spans="1:28" s="4" customFormat="1" x14ac:dyDescent="0.2">
      <c r="A284" s="9">
        <f>IFERROR(VLOOKUP(B284,'[1]DADOS (OCULTAR)'!$P$3:$R$53,3,0),"")</f>
        <v>10869782000900</v>
      </c>
      <c r="B284" s="10" t="str">
        <f>'[1]TCE - ANEXO III - Preencher'!C293</f>
        <v>HOSPITAL FERNANDO BEZERRA</v>
      </c>
      <c r="C284" s="11"/>
      <c r="D284" s="12" t="str">
        <f>'[1]TCE - ANEXO III - Preencher'!E293</f>
        <v>MARILIA PARENTE LINS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 t="str">
        <f>'[1]TCE - ANEXO III - Preencher'!G293</f>
        <v>223505</v>
      </c>
      <c r="G284" s="14">
        <f>IF('[1]TCE - ANEXO III - Preencher'!H293="","",'[1]TCE - ANEXO III - Preencher'!H293)</f>
        <v>44013</v>
      </c>
      <c r="H284" s="15">
        <f>'[1]TCE - ANEXO III - Preencher'!I293</f>
        <v>0</v>
      </c>
      <c r="I284" s="15">
        <f>'[1]TCE - ANEXO III - Preencher'!J293</f>
        <v>18.190000000000001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1.28</v>
      </c>
      <c r="O284" s="16">
        <f>'[1]TCE - ANEXO III - Preencher'!P293</f>
        <v>0</v>
      </c>
      <c r="P284" s="17">
        <f t="shared" si="26"/>
        <v>1.28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19.470000000000002</v>
      </c>
    </row>
    <row r="285" spans="1:28" s="4" customFormat="1" x14ac:dyDescent="0.2">
      <c r="A285" s="9">
        <f>IFERROR(VLOOKUP(B285,'[1]DADOS (OCULTAR)'!$P$3:$R$53,3,0),"")</f>
        <v>10869782000900</v>
      </c>
      <c r="B285" s="10" t="str">
        <f>'[1]TCE - ANEXO III - Preencher'!C294</f>
        <v>HOSPITAL FERNANDO BEZERRA</v>
      </c>
      <c r="C285" s="11"/>
      <c r="D285" s="12" t="str">
        <f>'[1]TCE - ANEXO III - Preencher'!E294</f>
        <v>FLAVIO ALVINO DA SILVA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 t="str">
        <f>'[1]TCE - ANEXO III - Preencher'!G294</f>
        <v>515110</v>
      </c>
      <c r="G285" s="14">
        <f>IF('[1]TCE - ANEXO III - Preencher'!H294="","",'[1]TCE - ANEXO III - Preencher'!H294)</f>
        <v>44013</v>
      </c>
      <c r="H285" s="15">
        <f>'[1]TCE - ANEXO III - Preencher'!I294</f>
        <v>0</v>
      </c>
      <c r="I285" s="15">
        <f>'[1]TCE - ANEXO III - Preencher'!J294</f>
        <v>117.04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10.45</v>
      </c>
      <c r="M285" s="16">
        <f t="shared" si="25"/>
        <v>-10.45</v>
      </c>
      <c r="N285" s="16">
        <f>'[1]TCE - ANEXO III - Preencher'!O294</f>
        <v>1.65</v>
      </c>
      <c r="O285" s="16">
        <f>'[1]TCE - ANEXO III - Preencher'!P294</f>
        <v>0</v>
      </c>
      <c r="P285" s="17">
        <f t="shared" si="26"/>
        <v>1.65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108.24000000000001</v>
      </c>
    </row>
    <row r="286" spans="1:28" s="4" customFormat="1" x14ac:dyDescent="0.2">
      <c r="A286" s="9">
        <f>IFERROR(VLOOKUP(B286,'[1]DADOS (OCULTAR)'!$P$3:$R$53,3,0),"")</f>
        <v>10869782000900</v>
      </c>
      <c r="B286" s="10" t="str">
        <f>'[1]TCE - ANEXO III - Preencher'!C295</f>
        <v>HOSPITAL FERNANDO BEZERRA</v>
      </c>
      <c r="C286" s="11"/>
      <c r="D286" s="12" t="str">
        <f>'[1]TCE - ANEXO III - Preencher'!E295</f>
        <v>VALDINEIDE ALBA DA SILVA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 t="str">
        <f>'[1]TCE - ANEXO III - Preencher'!G295</f>
        <v>513205</v>
      </c>
      <c r="G286" s="14">
        <f>IF('[1]TCE - ANEXO III - Preencher'!H295="","",'[1]TCE - ANEXO III - Preencher'!H295)</f>
        <v>44013</v>
      </c>
      <c r="H286" s="15">
        <f>'[1]TCE - ANEXO III - Preencher'!I295</f>
        <v>0</v>
      </c>
      <c r="I286" s="15">
        <f>'[1]TCE - ANEXO III - Preencher'!J295</f>
        <v>98.59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10.45</v>
      </c>
      <c r="M286" s="16">
        <f t="shared" si="25"/>
        <v>-10.45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89.79</v>
      </c>
    </row>
    <row r="287" spans="1:28" s="4" customFormat="1" x14ac:dyDescent="0.2">
      <c r="A287" s="9">
        <f>IFERROR(VLOOKUP(B287,'[1]DADOS (OCULTAR)'!$P$3:$R$53,3,0),"")</f>
        <v>10869782000900</v>
      </c>
      <c r="B287" s="10" t="str">
        <f>'[1]TCE - ANEXO III - Preencher'!C296</f>
        <v>HOSPITAL FERNANDO BEZERRA</v>
      </c>
      <c r="C287" s="11"/>
      <c r="D287" s="12" t="str">
        <f>'[1]TCE - ANEXO III - Preencher'!E296</f>
        <v>JOSE JANIO BARROS PEREIRA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 t="str">
        <f>'[1]TCE - ANEXO III - Preencher'!G296</f>
        <v>223505</v>
      </c>
      <c r="G287" s="14">
        <f>IF('[1]TCE - ANEXO III - Preencher'!H296="","",'[1]TCE - ANEXO III - Preencher'!H296)</f>
        <v>44013</v>
      </c>
      <c r="H287" s="15">
        <f>'[1]TCE - ANEXO III - Preencher'!I296</f>
        <v>0</v>
      </c>
      <c r="I287" s="15">
        <f>'[1]TCE - ANEXO III - Preencher'!J296</f>
        <v>363.6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1.28</v>
      </c>
      <c r="O287" s="16">
        <f>'[1]TCE - ANEXO III - Preencher'!P296</f>
        <v>0</v>
      </c>
      <c r="P287" s="17">
        <f t="shared" si="26"/>
        <v>1.28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100.82</v>
      </c>
      <c r="U287" s="16">
        <f>'[1]TCE - ANEXO III - Preencher'!V296</f>
        <v>0</v>
      </c>
      <c r="V287" s="17">
        <f t="shared" si="28"/>
        <v>100.82</v>
      </c>
      <c r="W287" s="18" t="str">
        <f>IF('[1]TCE - ANEXO III - Preencher'!X296="","",'[1]TCE - ANEXO III - Preencher'!X296)</f>
        <v>Auxílio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465.7</v>
      </c>
    </row>
    <row r="288" spans="1:28" s="4" customFormat="1" x14ac:dyDescent="0.2">
      <c r="A288" s="9">
        <f>IFERROR(VLOOKUP(B288,'[1]DADOS (OCULTAR)'!$P$3:$R$53,3,0),"")</f>
        <v>10869782000900</v>
      </c>
      <c r="B288" s="10" t="str">
        <f>'[1]TCE - ANEXO III - Preencher'!C297</f>
        <v>HOSPITAL FERNANDO BEZERRA</v>
      </c>
      <c r="C288" s="11"/>
      <c r="D288" s="12" t="str">
        <f>'[1]TCE - ANEXO III - Preencher'!E297</f>
        <v>SARA JULIA ELIODORIO JORGE DE CARVALHO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 t="str">
        <f>'[1]TCE - ANEXO III - Preencher'!G297</f>
        <v>223710</v>
      </c>
      <c r="G288" s="14">
        <f>IF('[1]TCE - ANEXO III - Preencher'!H297="","",'[1]TCE - ANEXO III - Preencher'!H297)</f>
        <v>44013</v>
      </c>
      <c r="H288" s="15">
        <f>'[1]TCE - ANEXO III - Preencher'!I297</f>
        <v>0</v>
      </c>
      <c r="I288" s="15">
        <f>'[1]TCE - ANEXO III - Preencher'!J297</f>
        <v>232.62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1.65</v>
      </c>
      <c r="O288" s="16">
        <f>'[1]TCE - ANEXO III - Preencher'!P297</f>
        <v>0</v>
      </c>
      <c r="P288" s="17">
        <f t="shared" si="26"/>
        <v>1.65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206.56</v>
      </c>
      <c r="U288" s="16">
        <f>'[1]TCE - ANEXO III - Preencher'!V297</f>
        <v>0</v>
      </c>
      <c r="V288" s="17">
        <f t="shared" si="28"/>
        <v>206.56</v>
      </c>
      <c r="W288" s="18" t="str">
        <f>IF('[1]TCE - ANEXO III - Preencher'!X297="","",'[1]TCE - ANEXO III - Preencher'!X297)</f>
        <v>Auxílio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440.83000000000004</v>
      </c>
    </row>
    <row r="289" spans="1:28" s="4" customFormat="1" x14ac:dyDescent="0.2">
      <c r="A289" s="9">
        <f>IFERROR(VLOOKUP(B289,'[1]DADOS (OCULTAR)'!$P$3:$R$53,3,0),"")</f>
        <v>10869782000900</v>
      </c>
      <c r="B289" s="10" t="str">
        <f>'[1]TCE - ANEXO III - Preencher'!C298</f>
        <v>HOSPITAL FERNANDO BEZERRA</v>
      </c>
      <c r="C289" s="11"/>
      <c r="D289" s="12" t="str">
        <f>'[1]TCE - ANEXO III - Preencher'!E298</f>
        <v>MARIA ALTINA DE JESUS LIMA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 t="str">
        <f>'[1]TCE - ANEXO III - Preencher'!G298</f>
        <v>514320</v>
      </c>
      <c r="G289" s="14">
        <f>IF('[1]TCE - ANEXO III - Preencher'!H298="","",'[1]TCE - ANEXO III - Preencher'!H298)</f>
        <v>44013</v>
      </c>
      <c r="H289" s="15">
        <f>'[1]TCE - ANEXO III - Preencher'!I298</f>
        <v>0</v>
      </c>
      <c r="I289" s="15">
        <f>'[1]TCE - ANEXO III - Preencher'!J298</f>
        <v>135.63999999999999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10.45</v>
      </c>
      <c r="M289" s="16">
        <f t="shared" si="25"/>
        <v>-10.45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126.83999999999999</v>
      </c>
    </row>
    <row r="290" spans="1:28" s="4" customFormat="1" x14ac:dyDescent="0.2">
      <c r="A290" s="9">
        <f>IFERROR(VLOOKUP(B290,'[1]DADOS (OCULTAR)'!$P$3:$R$53,3,0),"")</f>
        <v>10869782000900</v>
      </c>
      <c r="B290" s="10" t="str">
        <f>'[1]TCE - ANEXO III - Preencher'!C299</f>
        <v>HOSPITAL FERNANDO BEZERRA</v>
      </c>
      <c r="C290" s="11"/>
      <c r="D290" s="12" t="str">
        <f>'[1]TCE - ANEXO III - Preencher'!E299</f>
        <v>EDMILSON ALEXANDRE DA SILVA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 t="str">
        <f>'[1]TCE - ANEXO III - Preencher'!G299</f>
        <v>782305</v>
      </c>
      <c r="G290" s="14">
        <f>IF('[1]TCE - ANEXO III - Preencher'!H299="","",'[1]TCE - ANEXO III - Preencher'!H299)</f>
        <v>44013</v>
      </c>
      <c r="H290" s="15">
        <f>'[1]TCE - ANEXO III - Preencher'!I299</f>
        <v>0</v>
      </c>
      <c r="I290" s="15">
        <f>'[1]TCE - ANEXO III - Preencher'!J299</f>
        <v>180.47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13.06</v>
      </c>
      <c r="M290" s="16">
        <f t="shared" si="25"/>
        <v>-13.06</v>
      </c>
      <c r="N290" s="16">
        <f>'[1]TCE - ANEXO III - Preencher'!O299</f>
        <v>1.81</v>
      </c>
      <c r="O290" s="16">
        <f>'[1]TCE - ANEXO III - Preencher'!P299</f>
        <v>0</v>
      </c>
      <c r="P290" s="17">
        <f t="shared" si="26"/>
        <v>1.81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169.22</v>
      </c>
    </row>
    <row r="291" spans="1:28" s="4" customFormat="1" x14ac:dyDescent="0.2">
      <c r="A291" s="9">
        <f>IFERROR(VLOOKUP(B291,'[1]DADOS (OCULTAR)'!$P$3:$R$53,3,0),"")</f>
        <v>10869782000900</v>
      </c>
      <c r="B291" s="10" t="str">
        <f>'[1]TCE - ANEXO III - Preencher'!C300</f>
        <v>HOSPITAL FERNANDO BEZERRA</v>
      </c>
      <c r="C291" s="11"/>
      <c r="D291" s="12" t="str">
        <f>'[1]TCE - ANEXO III - Preencher'!E300</f>
        <v>PAULO GONCALVES DA SILVA</v>
      </c>
      <c r="E291" s="10" t="str">
        <f>IF('[1]TCE - ANEXO III - Preencher'!F300="4 - Assistência Odontológica","2 - Outros Profissionais da Saúde",'[1]TCE - ANEXO II - Enviar TCE'!E290)</f>
        <v>3 - Administrativo</v>
      </c>
      <c r="F291" s="13" t="str">
        <f>'[1]TCE - ANEXO III - Preencher'!G300</f>
        <v>513205</v>
      </c>
      <c r="G291" s="14">
        <f>IF('[1]TCE - ANEXO III - Preencher'!H300="","",'[1]TCE - ANEXO III - Preencher'!H300)</f>
        <v>44013</v>
      </c>
      <c r="H291" s="15">
        <f>'[1]TCE - ANEXO III - Preencher'!I300</f>
        <v>0</v>
      </c>
      <c r="I291" s="15">
        <f>'[1]TCE - ANEXO III - Preencher'!J300</f>
        <v>98.59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10.45</v>
      </c>
      <c r="M291" s="16">
        <f t="shared" si="25"/>
        <v>-10.45</v>
      </c>
      <c r="N291" s="16">
        <f>'[1]TCE - ANEXO III - Preencher'!O300</f>
        <v>1.65</v>
      </c>
      <c r="O291" s="16">
        <f>'[1]TCE - ANEXO III - Preencher'!P300</f>
        <v>0</v>
      </c>
      <c r="P291" s="17">
        <f t="shared" si="26"/>
        <v>1.65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89.79</v>
      </c>
    </row>
    <row r="292" spans="1:28" s="4" customFormat="1" x14ac:dyDescent="0.2">
      <c r="A292" s="9">
        <f>IFERROR(VLOOKUP(B292,'[1]DADOS (OCULTAR)'!$P$3:$R$53,3,0),"")</f>
        <v>10869782000900</v>
      </c>
      <c r="B292" s="10" t="str">
        <f>'[1]TCE - ANEXO III - Preencher'!C301</f>
        <v>HOSPITAL FERNANDO BEZERRA</v>
      </c>
      <c r="C292" s="11"/>
      <c r="D292" s="12" t="str">
        <f>'[1]TCE - ANEXO III - Preencher'!E301</f>
        <v>KENEDDY RICHARD BEZERRA SILVA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 t="str">
        <f>'[1]TCE - ANEXO III - Preencher'!G301</f>
        <v>322205</v>
      </c>
      <c r="G292" s="14">
        <f>IF('[1]TCE - ANEXO III - Preencher'!H301="","",'[1]TCE - ANEXO III - Preencher'!H301)</f>
        <v>44013</v>
      </c>
      <c r="H292" s="15">
        <f>'[1]TCE - ANEXO III - Preencher'!I301</f>
        <v>0</v>
      </c>
      <c r="I292" s="15">
        <f>'[1]TCE - ANEXO III - Preencher'!J301</f>
        <v>109.88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10.45</v>
      </c>
      <c r="M292" s="16">
        <f t="shared" si="25"/>
        <v>-10.45</v>
      </c>
      <c r="N292" s="16">
        <f>'[1]TCE - ANEXO III - Preencher'!O301</f>
        <v>1.65</v>
      </c>
      <c r="O292" s="16">
        <f>'[1]TCE - ANEXO III - Preencher'!P301</f>
        <v>0</v>
      </c>
      <c r="P292" s="17">
        <f t="shared" si="26"/>
        <v>1.65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101.08</v>
      </c>
    </row>
    <row r="293" spans="1:28" s="4" customFormat="1" x14ac:dyDescent="0.2">
      <c r="A293" s="9">
        <f>IFERROR(VLOOKUP(B293,'[1]DADOS (OCULTAR)'!$P$3:$R$53,3,0),"")</f>
        <v>10869782000900</v>
      </c>
      <c r="B293" s="10" t="str">
        <f>'[1]TCE - ANEXO III - Preencher'!C302</f>
        <v>HOSPITAL FERNANDO BEZERRA</v>
      </c>
      <c r="C293" s="11"/>
      <c r="D293" s="12" t="str">
        <f>'[1]TCE - ANEXO III - Preencher'!E302</f>
        <v>ANTONIO SILVESTRE DE SOUZA SILVA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 t="str">
        <f>'[1]TCE - ANEXO III - Preencher'!G302</f>
        <v>516405</v>
      </c>
      <c r="G293" s="14">
        <f>IF('[1]TCE - ANEXO III - Preencher'!H302="","",'[1]TCE - ANEXO III - Preencher'!H302)</f>
        <v>44013</v>
      </c>
      <c r="H293" s="15">
        <f>'[1]TCE - ANEXO III - Preencher'!I302</f>
        <v>0</v>
      </c>
      <c r="I293" s="15">
        <f>'[1]TCE - ANEXO III - Preencher'!J302</f>
        <v>117.04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108.24000000000001</v>
      </c>
    </row>
    <row r="294" spans="1:28" s="4" customFormat="1" x14ac:dyDescent="0.2">
      <c r="A294" s="9">
        <f>IFERROR(VLOOKUP(B294,'[1]DADOS (OCULTAR)'!$P$3:$R$53,3,0),"")</f>
        <v>10869782000900</v>
      </c>
      <c r="B294" s="10" t="str">
        <f>'[1]TCE - ANEXO III - Preencher'!C303</f>
        <v>HOSPITAL FERNANDO BEZERRA</v>
      </c>
      <c r="C294" s="11"/>
      <c r="D294" s="12" t="str">
        <f>'[1]TCE - ANEXO III - Preencher'!E303</f>
        <v>VALERIA SIMIAO DE SA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 t="str">
        <f>'[1]TCE - ANEXO III - Preencher'!G303</f>
        <v>322205</v>
      </c>
      <c r="G294" s="14">
        <f>IF('[1]TCE - ANEXO III - Preencher'!H303="","",'[1]TCE - ANEXO III - Preencher'!H303)</f>
        <v>44013</v>
      </c>
      <c r="H294" s="15">
        <f>'[1]TCE - ANEXO III - Preencher'!I303</f>
        <v>0</v>
      </c>
      <c r="I294" s="15">
        <f>'[1]TCE - ANEXO III - Preencher'!J303</f>
        <v>100.32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10.45</v>
      </c>
      <c r="M294" s="16">
        <f t="shared" si="25"/>
        <v>-10.45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91.52</v>
      </c>
    </row>
    <row r="295" spans="1:28" s="4" customFormat="1" x14ac:dyDescent="0.2">
      <c r="A295" s="9">
        <f>IFERROR(VLOOKUP(B295,'[1]DADOS (OCULTAR)'!$P$3:$R$53,3,0),"")</f>
        <v>10869782000900</v>
      </c>
      <c r="B295" s="10" t="str">
        <f>'[1]TCE - ANEXO III - Preencher'!C304</f>
        <v>HOSPITAL FERNANDO BEZERRA</v>
      </c>
      <c r="C295" s="11"/>
      <c r="D295" s="12" t="str">
        <f>'[1]TCE - ANEXO III - Preencher'!E304</f>
        <v>DHENNE FERREIRA DE CARVALHO DA MOTA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 t="str">
        <f>'[1]TCE - ANEXO III - Preencher'!G304</f>
        <v>422105</v>
      </c>
      <c r="G295" s="14">
        <f>IF('[1]TCE - ANEXO III - Preencher'!H304="","",'[1]TCE - ANEXO III - Preencher'!H304)</f>
        <v>44013</v>
      </c>
      <c r="H295" s="15">
        <f>'[1]TCE - ANEXO III - Preencher'!I304</f>
        <v>0</v>
      </c>
      <c r="I295" s="15">
        <f>'[1]TCE - ANEXO III - Preencher'!J304</f>
        <v>84.54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10.45</v>
      </c>
      <c r="M295" s="16">
        <f t="shared" si="25"/>
        <v>-10.45</v>
      </c>
      <c r="N295" s="16">
        <f>'[1]TCE - ANEXO III - Preencher'!O304</f>
        <v>1.65</v>
      </c>
      <c r="O295" s="16">
        <f>'[1]TCE - ANEXO III - Preencher'!P304</f>
        <v>0</v>
      </c>
      <c r="P295" s="17">
        <f t="shared" si="26"/>
        <v>1.65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75.740000000000009</v>
      </c>
    </row>
    <row r="296" spans="1:28" s="4" customFormat="1" x14ac:dyDescent="0.2">
      <c r="A296" s="9">
        <f>IFERROR(VLOOKUP(B296,'[1]DADOS (OCULTAR)'!$P$3:$R$53,3,0),"")</f>
        <v>10869782000900</v>
      </c>
      <c r="B296" s="10" t="str">
        <f>'[1]TCE - ANEXO III - Preencher'!C305</f>
        <v>HOSPITAL FERNANDO BEZERRA</v>
      </c>
      <c r="C296" s="11"/>
      <c r="D296" s="12" t="str">
        <f>'[1]TCE - ANEXO III - Preencher'!E305</f>
        <v>ANDREIA DE SOUZA DUARTE SILVA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 t="str">
        <f>'[1]TCE - ANEXO III - Preencher'!G305</f>
        <v>322205</v>
      </c>
      <c r="G296" s="14">
        <f>IF('[1]TCE - ANEXO III - Preencher'!H305="","",'[1]TCE - ANEXO III - Preencher'!H305)</f>
        <v>44013</v>
      </c>
      <c r="H296" s="15">
        <f>'[1]TCE - ANEXO III - Preencher'!I305</f>
        <v>0</v>
      </c>
      <c r="I296" s="15">
        <f>'[1]TCE - ANEXO III - Preencher'!J305</f>
        <v>100.32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10.45</v>
      </c>
      <c r="M296" s="16">
        <f t="shared" si="25"/>
        <v>-10.45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64</v>
      </c>
      <c r="U296" s="16">
        <f>'[1]TCE - ANEXO III - Preencher'!V305</f>
        <v>0</v>
      </c>
      <c r="V296" s="17">
        <f t="shared" si="28"/>
        <v>64</v>
      </c>
      <c r="W296" s="18" t="str">
        <f>IF('[1]TCE - ANEXO III - Preencher'!X305="","",'[1]TCE - ANEXO III - Preencher'!X305)</f>
        <v>Auxílio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155.51999999999998</v>
      </c>
    </row>
    <row r="297" spans="1:28" s="4" customFormat="1" x14ac:dyDescent="0.2">
      <c r="A297" s="9">
        <f>IFERROR(VLOOKUP(B297,'[1]DADOS (OCULTAR)'!$P$3:$R$53,3,0),"")</f>
        <v>10869782000900</v>
      </c>
      <c r="B297" s="10" t="str">
        <f>'[1]TCE - ANEXO III - Preencher'!C306</f>
        <v>HOSPITAL FERNANDO BEZERRA</v>
      </c>
      <c r="C297" s="11"/>
      <c r="D297" s="12" t="str">
        <f>'[1]TCE - ANEXO III - Preencher'!E306</f>
        <v>KAROLINE SILVA CARVALHO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 t="str">
        <f>'[1]TCE - ANEXO III - Preencher'!G306</f>
        <v>223445</v>
      </c>
      <c r="G297" s="14">
        <f>IF('[1]TCE - ANEXO III - Preencher'!H306="","",'[1]TCE - ANEXO III - Preencher'!H306)</f>
        <v>44013</v>
      </c>
      <c r="H297" s="15">
        <f>'[1]TCE - ANEXO III - Preencher'!I306</f>
        <v>0</v>
      </c>
      <c r="I297" s="15">
        <f>'[1]TCE - ANEXO III - Preencher'!J306</f>
        <v>241.17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3.08</v>
      </c>
      <c r="M297" s="16">
        <f t="shared" si="25"/>
        <v>-3.08</v>
      </c>
      <c r="N297" s="16">
        <f>'[1]TCE - ANEXO III - Preencher'!O306</f>
        <v>1.65</v>
      </c>
      <c r="O297" s="16">
        <f>'[1]TCE - ANEXO III - Preencher'!P306</f>
        <v>0</v>
      </c>
      <c r="P297" s="17">
        <f t="shared" si="26"/>
        <v>1.65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239.73999999999998</v>
      </c>
    </row>
    <row r="298" spans="1:28" s="4" customFormat="1" x14ac:dyDescent="0.2">
      <c r="A298" s="9">
        <f>IFERROR(VLOOKUP(B298,'[1]DADOS (OCULTAR)'!$P$3:$R$53,3,0),"")</f>
        <v>10869782000900</v>
      </c>
      <c r="B298" s="10" t="str">
        <f>'[1]TCE - ANEXO III - Preencher'!C307</f>
        <v>HOSPITAL FERNANDO BEZERRA</v>
      </c>
      <c r="C298" s="11"/>
      <c r="D298" s="12" t="str">
        <f>'[1]TCE - ANEXO III - Preencher'!E307</f>
        <v>MARIA HELENA DA CRUZ SOARES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 t="str">
        <f>'[1]TCE - ANEXO III - Preencher'!G307</f>
        <v>322205</v>
      </c>
      <c r="G298" s="14">
        <f>IF('[1]TCE - ANEXO III - Preencher'!H307="","",'[1]TCE - ANEXO III - Preencher'!H307)</f>
        <v>44013</v>
      </c>
      <c r="H298" s="15">
        <f>'[1]TCE - ANEXO III - Preencher'!I307</f>
        <v>0</v>
      </c>
      <c r="I298" s="15">
        <f>'[1]TCE - ANEXO III - Preencher'!J307</f>
        <v>100.32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10.45</v>
      </c>
      <c r="M298" s="16">
        <f t="shared" si="25"/>
        <v>-10.45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64</v>
      </c>
      <c r="U298" s="16">
        <f>'[1]TCE - ANEXO III - Preencher'!V307</f>
        <v>0</v>
      </c>
      <c r="V298" s="17">
        <f t="shared" si="28"/>
        <v>64</v>
      </c>
      <c r="W298" s="18" t="str">
        <f>IF('[1]TCE - ANEXO III - Preencher'!X307="","",'[1]TCE - ANEXO III - Preencher'!X307)</f>
        <v>Auxílio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155.51999999999998</v>
      </c>
    </row>
    <row r="299" spans="1:28" s="4" customFormat="1" x14ac:dyDescent="0.2">
      <c r="A299" s="9">
        <f>IFERROR(VLOOKUP(B299,'[1]DADOS (OCULTAR)'!$P$3:$R$53,3,0),"")</f>
        <v>10869782000900</v>
      </c>
      <c r="B299" s="10" t="str">
        <f>'[1]TCE - ANEXO III - Preencher'!C308</f>
        <v>HOSPITAL FERNANDO BEZERRA</v>
      </c>
      <c r="C299" s="11"/>
      <c r="D299" s="12" t="str">
        <f>'[1]TCE - ANEXO III - Preencher'!E308</f>
        <v>SEBASTIANA ALENCAR PEREIRA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 t="str">
        <f>'[1]TCE - ANEXO III - Preencher'!G308</f>
        <v>322205</v>
      </c>
      <c r="G299" s="14">
        <f>IF('[1]TCE - ANEXO III - Preencher'!H308="","",'[1]TCE - ANEXO III - Preencher'!H308)</f>
        <v>44013</v>
      </c>
      <c r="H299" s="15">
        <f>'[1]TCE - ANEXO III - Preencher'!I308</f>
        <v>0</v>
      </c>
      <c r="I299" s="15">
        <f>'[1]TCE - ANEXO III - Preencher'!J308</f>
        <v>106.55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97.75</v>
      </c>
    </row>
    <row r="300" spans="1:28" s="4" customFormat="1" x14ac:dyDescent="0.2">
      <c r="A300" s="9">
        <f>IFERROR(VLOOKUP(B300,'[1]DADOS (OCULTAR)'!$P$3:$R$53,3,0),"")</f>
        <v>10869782000900</v>
      </c>
      <c r="B300" s="10" t="str">
        <f>'[1]TCE - ANEXO III - Preencher'!C309</f>
        <v>HOSPITAL FERNANDO BEZERRA</v>
      </c>
      <c r="C300" s="11"/>
      <c r="D300" s="12" t="str">
        <f>'[1]TCE - ANEXO III - Preencher'!E309</f>
        <v>GILDETE MARIA ALENCAR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 t="str">
        <f>'[1]TCE - ANEXO III - Preencher'!G309</f>
        <v>514320</v>
      </c>
      <c r="G300" s="14">
        <f>IF('[1]TCE - ANEXO III - Preencher'!H309="","",'[1]TCE - ANEXO III - Preencher'!H309)</f>
        <v>44013</v>
      </c>
      <c r="H300" s="15">
        <f>'[1]TCE - ANEXO III - Preencher'!I309</f>
        <v>0</v>
      </c>
      <c r="I300" s="15">
        <f>'[1]TCE - ANEXO III - Preencher'!J309</f>
        <v>100.32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10.45</v>
      </c>
      <c r="M300" s="16">
        <f t="shared" si="25"/>
        <v>-10.45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91.52</v>
      </c>
    </row>
    <row r="301" spans="1:28" s="4" customFormat="1" x14ac:dyDescent="0.2">
      <c r="A301" s="9">
        <f>IFERROR(VLOOKUP(B301,'[1]DADOS (OCULTAR)'!$P$3:$R$53,3,0),"")</f>
        <v>10869782000900</v>
      </c>
      <c r="B301" s="10" t="str">
        <f>'[1]TCE - ANEXO III - Preencher'!C310</f>
        <v>HOSPITAL FERNANDO BEZERRA</v>
      </c>
      <c r="C301" s="11"/>
      <c r="D301" s="12" t="str">
        <f>'[1]TCE - ANEXO III - Preencher'!E310</f>
        <v>THASSIANO DE ARAUJO NASCIMENTO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 t="str">
        <f>'[1]TCE - ANEXO III - Preencher'!G310</f>
        <v>322205</v>
      </c>
      <c r="G301" s="14">
        <f>IF('[1]TCE - ANEXO III - Preencher'!H310="","",'[1]TCE - ANEXO III - Preencher'!H310)</f>
        <v>44013</v>
      </c>
      <c r="H301" s="15">
        <f>'[1]TCE - ANEXO III - Preencher'!I310</f>
        <v>0</v>
      </c>
      <c r="I301" s="15">
        <f>'[1]TCE - ANEXO III - Preencher'!J310</f>
        <v>133.36000000000001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10.45</v>
      </c>
      <c r="M301" s="16">
        <f t="shared" si="25"/>
        <v>-10.45</v>
      </c>
      <c r="N301" s="16">
        <f>'[1]TCE - ANEXO III - Preencher'!O310</f>
        <v>1.65</v>
      </c>
      <c r="O301" s="16">
        <f>'[1]TCE - ANEXO III - Preencher'!P310</f>
        <v>0</v>
      </c>
      <c r="P301" s="17">
        <f t="shared" si="26"/>
        <v>1.65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124.56000000000002</v>
      </c>
    </row>
    <row r="302" spans="1:28" s="4" customFormat="1" x14ac:dyDescent="0.2">
      <c r="A302" s="9">
        <f>IFERROR(VLOOKUP(B302,'[1]DADOS (OCULTAR)'!$P$3:$R$53,3,0),"")</f>
        <v>10869782000900</v>
      </c>
      <c r="B302" s="10" t="str">
        <f>'[1]TCE - ANEXO III - Preencher'!C311</f>
        <v>HOSPITAL FERNANDO BEZERRA</v>
      </c>
      <c r="C302" s="11"/>
      <c r="D302" s="12" t="str">
        <f>'[1]TCE - ANEXO III - Preencher'!E311</f>
        <v>JOSIVANY DE CASTRO SOUZA</v>
      </c>
      <c r="E302" s="10" t="str">
        <f>IF('[1]TCE - ANEXO III - Preencher'!F311="4 - Assistência Odontológica","2 - Outros Profissionais da Saúde",'[1]TCE - ANEXO II - Enviar TCE'!E301)</f>
        <v>3 - Administrativo</v>
      </c>
      <c r="F302" s="13" t="str">
        <f>'[1]TCE - ANEXO III - Preencher'!G311</f>
        <v>422105</v>
      </c>
      <c r="G302" s="14">
        <f>IF('[1]TCE - ANEXO III - Preencher'!H311="","",'[1]TCE - ANEXO III - Preencher'!H311)</f>
        <v>44013</v>
      </c>
      <c r="H302" s="15">
        <f>'[1]TCE - ANEXO III - Preencher'!I311</f>
        <v>0</v>
      </c>
      <c r="I302" s="15">
        <f>'[1]TCE - ANEXO III - Preencher'!J311</f>
        <v>84.48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10.45</v>
      </c>
      <c r="M302" s="16">
        <f t="shared" si="25"/>
        <v>-10.45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75.680000000000007</v>
      </c>
    </row>
    <row r="303" spans="1:28" s="4" customFormat="1" x14ac:dyDescent="0.2">
      <c r="A303" s="9">
        <f>IFERROR(VLOOKUP(B303,'[1]DADOS (OCULTAR)'!$P$3:$R$53,3,0),"")</f>
        <v>10869782000900</v>
      </c>
      <c r="B303" s="10" t="str">
        <f>'[1]TCE - ANEXO III - Preencher'!C312</f>
        <v>HOSPITAL FERNANDO BEZERRA</v>
      </c>
      <c r="C303" s="11"/>
      <c r="D303" s="12" t="str">
        <f>'[1]TCE - ANEXO III - Preencher'!E312</f>
        <v>ANA KAMILA FERREIRA DA SILVA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 t="str">
        <f>'[1]TCE - ANEXO III - Preencher'!G312</f>
        <v>521130</v>
      </c>
      <c r="G303" s="14">
        <f>IF('[1]TCE - ANEXO III - Preencher'!H312="","",'[1]TCE - ANEXO III - Preencher'!H312)</f>
        <v>44013</v>
      </c>
      <c r="H303" s="15">
        <f>'[1]TCE - ANEXO III - Preencher'!I312</f>
        <v>0</v>
      </c>
      <c r="I303" s="15">
        <f>'[1]TCE - ANEXO III - Preencher'!J312</f>
        <v>106.69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10.45</v>
      </c>
      <c r="M303" s="16">
        <f t="shared" si="25"/>
        <v>-10.45</v>
      </c>
      <c r="N303" s="16">
        <f>'[1]TCE - ANEXO III - Preencher'!O312</f>
        <v>1.65</v>
      </c>
      <c r="O303" s="16">
        <f>'[1]TCE - ANEXO III - Preencher'!P312</f>
        <v>0</v>
      </c>
      <c r="P303" s="17">
        <f t="shared" si="26"/>
        <v>1.65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97.89</v>
      </c>
    </row>
    <row r="304" spans="1:28" s="4" customFormat="1" x14ac:dyDescent="0.2">
      <c r="A304" s="9">
        <f>IFERROR(VLOOKUP(B304,'[1]DADOS (OCULTAR)'!$P$3:$R$53,3,0),"")</f>
        <v>10869782000900</v>
      </c>
      <c r="B304" s="10" t="str">
        <f>'[1]TCE - ANEXO III - Preencher'!C313</f>
        <v>HOSPITAL FERNANDO BEZERRA</v>
      </c>
      <c r="C304" s="11"/>
      <c r="D304" s="12" t="str">
        <f>'[1]TCE - ANEXO III - Preencher'!E313</f>
        <v>JOAO BATISTA NAZARO DOS SANTOS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 t="str">
        <f>'[1]TCE - ANEXO III - Preencher'!G313</f>
        <v>322205</v>
      </c>
      <c r="G304" s="14">
        <f>IF('[1]TCE - ANEXO III - Preencher'!H313="","",'[1]TCE - ANEXO III - Preencher'!H313)</f>
        <v>44013</v>
      </c>
      <c r="H304" s="15">
        <f>'[1]TCE - ANEXO III - Preencher'!I313</f>
        <v>0</v>
      </c>
      <c r="I304" s="15">
        <f>'[1]TCE - ANEXO III - Preencher'!J313</f>
        <v>166.25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10.45</v>
      </c>
      <c r="M304" s="16">
        <f t="shared" si="25"/>
        <v>-10.45</v>
      </c>
      <c r="N304" s="16">
        <f>'[1]TCE - ANEXO III - Preencher'!O313</f>
        <v>1.65</v>
      </c>
      <c r="O304" s="16">
        <f>'[1]TCE - ANEXO III - Preencher'!P313</f>
        <v>0</v>
      </c>
      <c r="P304" s="17">
        <f t="shared" si="26"/>
        <v>1.65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157.45000000000002</v>
      </c>
    </row>
    <row r="305" spans="1:28" s="4" customFormat="1" x14ac:dyDescent="0.2">
      <c r="A305" s="9">
        <f>IFERROR(VLOOKUP(B305,'[1]DADOS (OCULTAR)'!$P$3:$R$53,3,0),"")</f>
        <v>10869782000900</v>
      </c>
      <c r="B305" s="10" t="str">
        <f>'[1]TCE - ANEXO III - Preencher'!C314</f>
        <v>HOSPITAL FERNANDO BEZERRA</v>
      </c>
      <c r="C305" s="11"/>
      <c r="D305" s="12" t="str">
        <f>'[1]TCE - ANEXO III - Preencher'!E314</f>
        <v>REBECCA BARBOSA DE FRANCA</v>
      </c>
      <c r="E305" s="10" t="str">
        <f>IF('[1]TCE - ANEXO III - Preencher'!F314="4 - Assistência Odontológica","2 - Outros Profissionais da Saúde",'[1]TCE - ANEXO II - Enviar TCE'!E304)</f>
        <v>3 - Administrativo</v>
      </c>
      <c r="F305" s="13" t="str">
        <f>'[1]TCE - ANEXO III - Preencher'!G314</f>
        <v>241040</v>
      </c>
      <c r="G305" s="14">
        <f>IF('[1]TCE - ANEXO III - Preencher'!H314="","",'[1]TCE - ANEXO III - Preencher'!H314)</f>
        <v>44013</v>
      </c>
      <c r="H305" s="15">
        <f>'[1]TCE - ANEXO III - Preencher'!I314</f>
        <v>0</v>
      </c>
      <c r="I305" s="15">
        <f>'[1]TCE - ANEXO III - Preencher'!J314</f>
        <v>245.46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247.11</v>
      </c>
    </row>
    <row r="306" spans="1:28" s="4" customFormat="1" x14ac:dyDescent="0.2">
      <c r="A306" s="9">
        <f>IFERROR(VLOOKUP(B306,'[1]DADOS (OCULTAR)'!$P$3:$R$53,3,0),"")</f>
        <v>10869782000900</v>
      </c>
      <c r="B306" s="10" t="str">
        <f>'[1]TCE - ANEXO III - Preencher'!C315</f>
        <v>HOSPITAL FERNANDO BEZERRA</v>
      </c>
      <c r="C306" s="11"/>
      <c r="D306" s="12" t="str">
        <f>'[1]TCE - ANEXO III - Preencher'!E315</f>
        <v>CLEBER FRANCISCO SIQUEIRA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 t="str">
        <f>'[1]TCE - ANEXO III - Preencher'!G315</f>
        <v>223605</v>
      </c>
      <c r="G306" s="14">
        <f>IF('[1]TCE - ANEXO III - Preencher'!H315="","",'[1]TCE - ANEXO III - Preencher'!H315)</f>
        <v>44013</v>
      </c>
      <c r="H306" s="15">
        <f>'[1]TCE - ANEXO III - Preencher'!I315</f>
        <v>0</v>
      </c>
      <c r="I306" s="15">
        <f>'[1]TCE - ANEXO III - Preencher'!J315</f>
        <v>283.89999999999998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1.28</v>
      </c>
      <c r="O306" s="16">
        <f>'[1]TCE - ANEXO III - Preencher'!P315</f>
        <v>0</v>
      </c>
      <c r="P306" s="17">
        <f t="shared" si="26"/>
        <v>1.28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285.17999999999995</v>
      </c>
    </row>
    <row r="307" spans="1:28" s="4" customFormat="1" x14ac:dyDescent="0.2">
      <c r="A307" s="9">
        <f>IFERROR(VLOOKUP(B307,'[1]DADOS (OCULTAR)'!$P$3:$R$53,3,0),"")</f>
        <v>10869782000900</v>
      </c>
      <c r="B307" s="10" t="str">
        <f>'[1]TCE - ANEXO III - Preencher'!C316</f>
        <v>HOSPITAL FERNANDO BEZERRA</v>
      </c>
      <c r="C307" s="11"/>
      <c r="D307" s="12" t="str">
        <f>'[1]TCE - ANEXO III - Preencher'!E316</f>
        <v>CLAUDIA MARIA GUIMARAES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 t="str">
        <f>'[1]TCE - ANEXO III - Preencher'!G316</f>
        <v>322205</v>
      </c>
      <c r="G307" s="14">
        <f>IF('[1]TCE - ANEXO III - Preencher'!H316="","",'[1]TCE - ANEXO III - Preencher'!H316)</f>
        <v>44013</v>
      </c>
      <c r="H307" s="15">
        <f>'[1]TCE - ANEXO III - Preencher'!I316</f>
        <v>0</v>
      </c>
      <c r="I307" s="15">
        <f>'[1]TCE - ANEXO III - Preencher'!J316</f>
        <v>110.95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64</v>
      </c>
      <c r="U307" s="16">
        <f>'[1]TCE - ANEXO III - Preencher'!V316</f>
        <v>0</v>
      </c>
      <c r="V307" s="17">
        <f t="shared" si="28"/>
        <v>64</v>
      </c>
      <c r="W307" s="18" t="str">
        <f>IF('[1]TCE - ANEXO III - Preencher'!X316="","",'[1]TCE - ANEXO III - Preencher'!X316)</f>
        <v>Auxílio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176.60000000000002</v>
      </c>
    </row>
    <row r="308" spans="1:28" s="4" customFormat="1" x14ac:dyDescent="0.2">
      <c r="A308" s="9">
        <f>IFERROR(VLOOKUP(B308,'[1]DADOS (OCULTAR)'!$P$3:$R$53,3,0),"")</f>
        <v>10869782000900</v>
      </c>
      <c r="B308" s="10" t="str">
        <f>'[1]TCE - ANEXO III - Preencher'!C317</f>
        <v>HOSPITAL FERNANDO BEZERRA</v>
      </c>
      <c r="C308" s="11"/>
      <c r="D308" s="12" t="str">
        <f>'[1]TCE - ANEXO III - Preencher'!E317</f>
        <v>IANA CARLA DE AQUINO BEZERRA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 t="str">
        <f>'[1]TCE - ANEXO III - Preencher'!G317</f>
        <v>223810</v>
      </c>
      <c r="G308" s="14">
        <f>IF('[1]TCE - ANEXO III - Preencher'!H317="","",'[1]TCE - ANEXO III - Preencher'!H317)</f>
        <v>44013</v>
      </c>
      <c r="H308" s="15">
        <f>'[1]TCE - ANEXO III - Preencher'!I317</f>
        <v>0</v>
      </c>
      <c r="I308" s="15">
        <f>'[1]TCE - ANEXO III - Preencher'!J317</f>
        <v>299.98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1.28</v>
      </c>
      <c r="O308" s="16">
        <f>'[1]TCE - ANEXO III - Preencher'!P317</f>
        <v>0</v>
      </c>
      <c r="P308" s="17">
        <f t="shared" si="26"/>
        <v>1.28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301.26</v>
      </c>
    </row>
    <row r="309" spans="1:28" s="4" customFormat="1" x14ac:dyDescent="0.2">
      <c r="A309" s="9">
        <f>IFERROR(VLOOKUP(B309,'[1]DADOS (OCULTAR)'!$P$3:$R$53,3,0),"")</f>
        <v>10869782000900</v>
      </c>
      <c r="B309" s="10" t="str">
        <f>'[1]TCE - ANEXO III - Preencher'!C318</f>
        <v>HOSPITAL FERNANDO BEZERRA</v>
      </c>
      <c r="C309" s="11"/>
      <c r="D309" s="12" t="str">
        <f>'[1]TCE - ANEXO III - Preencher'!E318</f>
        <v>ERISVAN ALVES DO NASCIMENTO</v>
      </c>
      <c r="E309" s="10" t="str">
        <f>IF('[1]TCE - ANEXO III - Preencher'!F318="4 - Assistência Odontológica","2 - Outros Profissionais da Saúde",'[1]TCE - ANEXO II - Enviar TCE'!E308)</f>
        <v>3 - Administrativo</v>
      </c>
      <c r="F309" s="13" t="str">
        <f>'[1]TCE - ANEXO III - Preencher'!G318</f>
        <v>517420</v>
      </c>
      <c r="G309" s="14">
        <f>IF('[1]TCE - ANEXO III - Preencher'!H318="","",'[1]TCE - ANEXO III - Preencher'!H318)</f>
        <v>44013</v>
      </c>
      <c r="H309" s="15">
        <f>'[1]TCE - ANEXO III - Preencher'!I318</f>
        <v>0</v>
      </c>
      <c r="I309" s="15">
        <f>'[1]TCE - ANEXO III - Preencher'!J318</f>
        <v>104.14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12.88</v>
      </c>
      <c r="M309" s="16">
        <f t="shared" si="25"/>
        <v>-12.88</v>
      </c>
      <c r="N309" s="16">
        <f>'[1]TCE - ANEXO III - Preencher'!O318</f>
        <v>1.65</v>
      </c>
      <c r="O309" s="16">
        <f>'[1]TCE - ANEXO III - Preencher'!P318</f>
        <v>0</v>
      </c>
      <c r="P309" s="17">
        <f t="shared" si="26"/>
        <v>1.65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92.910000000000011</v>
      </c>
    </row>
    <row r="310" spans="1:28" s="4" customFormat="1" x14ac:dyDescent="0.2">
      <c r="A310" s="9">
        <f>IFERROR(VLOOKUP(B310,'[1]DADOS (OCULTAR)'!$P$3:$R$53,3,0),"")</f>
        <v>10869782000900</v>
      </c>
      <c r="B310" s="10" t="str">
        <f>'[1]TCE - ANEXO III - Preencher'!C319</f>
        <v>HOSPITAL FERNANDO BEZERRA</v>
      </c>
      <c r="C310" s="11"/>
      <c r="D310" s="12" t="str">
        <f>'[1]TCE - ANEXO III - Preencher'!E319</f>
        <v>TEREZINHA JOANA DOS SANTOS SOUZA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 t="str">
        <f>'[1]TCE - ANEXO III - Preencher'!G319</f>
        <v>322205</v>
      </c>
      <c r="G310" s="14">
        <f>IF('[1]TCE - ANEXO III - Preencher'!H319="","",'[1]TCE - ANEXO III - Preencher'!H319)</f>
        <v>44013</v>
      </c>
      <c r="H310" s="15">
        <f>'[1]TCE - ANEXO III - Preencher'!I319</f>
        <v>0</v>
      </c>
      <c r="I310" s="15">
        <f>'[1]TCE - ANEXO III - Preencher'!J319</f>
        <v>177.82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10.45</v>
      </c>
      <c r="M310" s="16">
        <f t="shared" si="25"/>
        <v>-10.45</v>
      </c>
      <c r="N310" s="16">
        <f>'[1]TCE - ANEXO III - Preencher'!O319</f>
        <v>1.65</v>
      </c>
      <c r="O310" s="16">
        <f>'[1]TCE - ANEXO III - Preencher'!P319</f>
        <v>0</v>
      </c>
      <c r="P310" s="17">
        <f t="shared" si="26"/>
        <v>1.65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169.02</v>
      </c>
    </row>
    <row r="311" spans="1:28" s="4" customFormat="1" x14ac:dyDescent="0.2">
      <c r="A311" s="9">
        <f>IFERROR(VLOOKUP(B311,'[1]DADOS (OCULTAR)'!$P$3:$R$53,3,0),"")</f>
        <v>10869782000900</v>
      </c>
      <c r="B311" s="10" t="str">
        <f>'[1]TCE - ANEXO III - Preencher'!C320</f>
        <v>HOSPITAL FERNANDO BEZERRA</v>
      </c>
      <c r="C311" s="11"/>
      <c r="D311" s="12" t="str">
        <f>'[1]TCE - ANEXO III - Preencher'!E320</f>
        <v>THAMIRYS ROSEMBERG LIMA LOPES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 t="str">
        <f>'[1]TCE - ANEXO III - Preencher'!G320</f>
        <v>223505</v>
      </c>
      <c r="G311" s="14">
        <f>IF('[1]TCE - ANEXO III - Preencher'!H320="","",'[1]TCE - ANEXO III - Preencher'!H320)</f>
        <v>44013</v>
      </c>
      <c r="H311" s="15">
        <f>'[1]TCE - ANEXO III - Preencher'!I320</f>
        <v>0</v>
      </c>
      <c r="I311" s="15">
        <f>'[1]TCE - ANEXO III - Preencher'!J320</f>
        <v>193.75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2.86</v>
      </c>
      <c r="M311" s="16">
        <f t="shared" si="25"/>
        <v>-2.86</v>
      </c>
      <c r="N311" s="16">
        <f>'[1]TCE - ANEXO III - Preencher'!O320</f>
        <v>1.28</v>
      </c>
      <c r="O311" s="16">
        <f>'[1]TCE - ANEXO III - Preencher'!P320</f>
        <v>0</v>
      </c>
      <c r="P311" s="17">
        <f t="shared" si="26"/>
        <v>1.28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192.17</v>
      </c>
    </row>
    <row r="312" spans="1:28" s="4" customFormat="1" x14ac:dyDescent="0.2">
      <c r="A312" s="9">
        <f>IFERROR(VLOOKUP(B312,'[1]DADOS (OCULTAR)'!$P$3:$R$53,3,0),"")</f>
        <v>10869782000900</v>
      </c>
      <c r="B312" s="10" t="str">
        <f>'[1]TCE - ANEXO III - Preencher'!C321</f>
        <v>HOSPITAL FERNANDO BEZERRA</v>
      </c>
      <c r="C312" s="11"/>
      <c r="D312" s="12" t="str">
        <f>'[1]TCE - ANEXO III - Preencher'!E321</f>
        <v>ERIKA REBECA PASSOS SANTOS SILVA</v>
      </c>
      <c r="E312" s="10" t="str">
        <f>IF('[1]TCE - ANEXO III - Preencher'!F321="4 - Assistência Odontológica","2 - Outros Profissionais da Saúde",'[1]TCE - ANEXO II - Enviar TCE'!E311)</f>
        <v>3 - Administrativo</v>
      </c>
      <c r="F312" s="13" t="str">
        <f>'[1]TCE - ANEXO III - Preencher'!G321</f>
        <v>142205</v>
      </c>
      <c r="G312" s="14">
        <f>IF('[1]TCE - ANEXO III - Preencher'!H321="","",'[1]TCE - ANEXO III - Preencher'!H321)</f>
        <v>44013</v>
      </c>
      <c r="H312" s="15">
        <f>'[1]TCE - ANEXO III - Preencher'!I321</f>
        <v>0</v>
      </c>
      <c r="I312" s="15">
        <f>'[1]TCE - ANEXO III - Preencher'!J321</f>
        <v>240.01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1.65</v>
      </c>
      <c r="O312" s="16">
        <f>'[1]TCE - ANEXO III - Preencher'!P321</f>
        <v>0</v>
      </c>
      <c r="P312" s="17">
        <f t="shared" si="26"/>
        <v>1.65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64</v>
      </c>
      <c r="U312" s="16">
        <f>'[1]TCE - ANEXO III - Preencher'!V321</f>
        <v>0</v>
      </c>
      <c r="V312" s="17">
        <f t="shared" si="28"/>
        <v>64</v>
      </c>
      <c r="W312" s="18" t="str">
        <f>IF('[1]TCE - ANEXO III - Preencher'!X321="","",'[1]TCE - ANEXO III - Preencher'!X321)</f>
        <v>Auxílio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305.65999999999997</v>
      </c>
    </row>
    <row r="313" spans="1:28" s="4" customFormat="1" x14ac:dyDescent="0.2">
      <c r="A313" s="9">
        <f>IFERROR(VLOOKUP(B313,'[1]DADOS (OCULTAR)'!$P$3:$R$53,3,0),"")</f>
        <v>10869782000900</v>
      </c>
      <c r="B313" s="10" t="str">
        <f>'[1]TCE - ANEXO III - Preencher'!C322</f>
        <v>HOSPITAL FERNANDO BEZERRA</v>
      </c>
      <c r="C313" s="11"/>
      <c r="D313" s="12" t="str">
        <f>'[1]TCE - ANEXO III - Preencher'!E322</f>
        <v>GLORIA BEATRIZ  MACHADO DA GRACA MACEDO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 t="str">
        <f>'[1]TCE - ANEXO III - Preencher'!G322</f>
        <v>142105</v>
      </c>
      <c r="G313" s="14">
        <f>IF('[1]TCE - ANEXO III - Preencher'!H322="","",'[1]TCE - ANEXO III - Preencher'!H322)</f>
        <v>44013</v>
      </c>
      <c r="H313" s="15">
        <f>'[1]TCE - ANEXO III - Preencher'!I322</f>
        <v>0</v>
      </c>
      <c r="I313" s="15">
        <f>'[1]TCE - ANEXO III - Preencher'!J322</f>
        <v>1468.8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1.65</v>
      </c>
      <c r="O313" s="16">
        <f>'[1]TCE - ANEXO III - Preencher'!P322</f>
        <v>0</v>
      </c>
      <c r="P313" s="17">
        <f t="shared" si="26"/>
        <v>1.65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1470.45</v>
      </c>
    </row>
    <row r="314" spans="1:28" s="4" customFormat="1" x14ac:dyDescent="0.2">
      <c r="A314" s="9">
        <f>IFERROR(VLOOKUP(B314,'[1]DADOS (OCULTAR)'!$P$3:$R$53,3,0),"")</f>
        <v>10869782000900</v>
      </c>
      <c r="B314" s="10" t="str">
        <f>'[1]TCE - ANEXO III - Preencher'!C323</f>
        <v>HOSPITAL FERNANDO BEZERRA</v>
      </c>
      <c r="C314" s="11"/>
      <c r="D314" s="12" t="str">
        <f>'[1]TCE - ANEXO III - Preencher'!E323</f>
        <v>NADJA ULISSES VIDAL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 t="str">
        <f>'[1]TCE - ANEXO III - Preencher'!G323</f>
        <v>223505</v>
      </c>
      <c r="G314" s="14">
        <f>IF('[1]TCE - ANEXO III - Preencher'!H323="","",'[1]TCE - ANEXO III - Preencher'!H323)</f>
        <v>44013</v>
      </c>
      <c r="H314" s="15">
        <f>'[1]TCE - ANEXO III - Preencher'!I323</f>
        <v>0</v>
      </c>
      <c r="I314" s="15">
        <f>'[1]TCE - ANEXO III - Preencher'!J323</f>
        <v>416.85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3.95</v>
      </c>
      <c r="M314" s="16">
        <f t="shared" si="25"/>
        <v>-3.95</v>
      </c>
      <c r="N314" s="16">
        <f>'[1]TCE - ANEXO III - Preencher'!O323</f>
        <v>1.28</v>
      </c>
      <c r="O314" s="16">
        <f>'[1]TCE - ANEXO III - Preencher'!P323</f>
        <v>0</v>
      </c>
      <c r="P314" s="17">
        <f t="shared" si="26"/>
        <v>1.28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414.18</v>
      </c>
    </row>
    <row r="315" spans="1:28" s="4" customFormat="1" x14ac:dyDescent="0.2">
      <c r="A315" s="9">
        <f>IFERROR(VLOOKUP(B315,'[1]DADOS (OCULTAR)'!$P$3:$R$53,3,0),"")</f>
        <v>10869782000900</v>
      </c>
      <c r="B315" s="10" t="str">
        <f>'[1]TCE - ANEXO III - Preencher'!C324</f>
        <v>HOSPITAL FERNANDO BEZERRA</v>
      </c>
      <c r="C315" s="11"/>
      <c r="D315" s="12" t="str">
        <f>'[1]TCE - ANEXO III - Preencher'!E324</f>
        <v>NATHALIA ANNIE DE ALENCAR MATOS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 t="str">
        <f>'[1]TCE - ANEXO III - Preencher'!G324</f>
        <v>411010</v>
      </c>
      <c r="G315" s="14">
        <f>IF('[1]TCE - ANEXO III - Preencher'!H324="","",'[1]TCE - ANEXO III - Preencher'!H324)</f>
        <v>44013</v>
      </c>
      <c r="H315" s="15">
        <f>'[1]TCE - ANEXO III - Preencher'!I324</f>
        <v>0</v>
      </c>
      <c r="I315" s="15">
        <f>'[1]TCE - ANEXO III - Preencher'!J324</f>
        <v>83.6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10.45</v>
      </c>
      <c r="M315" s="16">
        <f t="shared" si="25"/>
        <v>-10.45</v>
      </c>
      <c r="N315" s="16">
        <f>'[1]TCE - ANEXO III - Preencher'!O324</f>
        <v>1.65</v>
      </c>
      <c r="O315" s="16">
        <f>'[1]TCE - ANEXO III - Preencher'!P324</f>
        <v>0</v>
      </c>
      <c r="P315" s="17">
        <f t="shared" si="26"/>
        <v>1.65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74.8</v>
      </c>
    </row>
    <row r="316" spans="1:28" s="4" customFormat="1" x14ac:dyDescent="0.2">
      <c r="A316" s="9">
        <f>IFERROR(VLOOKUP(B316,'[1]DADOS (OCULTAR)'!$P$3:$R$53,3,0),"")</f>
        <v>10869782000900</v>
      </c>
      <c r="B316" s="10" t="str">
        <f>'[1]TCE - ANEXO III - Preencher'!C325</f>
        <v>HOSPITAL FERNANDO BEZERRA</v>
      </c>
      <c r="C316" s="11"/>
      <c r="D316" s="12" t="str">
        <f>'[1]TCE - ANEXO III - Preencher'!E325</f>
        <v>MAGDA ROXANA FURTADO DE ALENCAR SILVA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 t="str">
        <f>'[1]TCE - ANEXO III - Preencher'!G325</f>
        <v>223505</v>
      </c>
      <c r="G316" s="14">
        <f>IF('[1]TCE - ANEXO III - Preencher'!H325="","",'[1]TCE - ANEXO III - Preencher'!H325)</f>
        <v>44013</v>
      </c>
      <c r="H316" s="15">
        <f>'[1]TCE - ANEXO III - Preencher'!I325</f>
        <v>0</v>
      </c>
      <c r="I316" s="15">
        <f>'[1]TCE - ANEXO III - Preencher'!J325</f>
        <v>211.92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2.86</v>
      </c>
      <c r="M316" s="16">
        <f t="shared" si="25"/>
        <v>-2.86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210.33999999999997</v>
      </c>
    </row>
    <row r="317" spans="1:28" s="4" customFormat="1" x14ac:dyDescent="0.2">
      <c r="A317" s="9">
        <f>IFERROR(VLOOKUP(B317,'[1]DADOS (OCULTAR)'!$P$3:$R$53,3,0),"")</f>
        <v>10869782000900</v>
      </c>
      <c r="B317" s="10" t="str">
        <f>'[1]TCE - ANEXO III - Preencher'!C326</f>
        <v>HOSPITAL FERNANDO BEZERRA</v>
      </c>
      <c r="C317" s="11"/>
      <c r="D317" s="12" t="str">
        <f>'[1]TCE - ANEXO III - Preencher'!E326</f>
        <v>RENAN ALVES JUSTINO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 t="str">
        <f>'[1]TCE - ANEXO III - Preencher'!G326</f>
        <v>223605</v>
      </c>
      <c r="G317" s="14">
        <f>IF('[1]TCE - ANEXO III - Preencher'!H326="","",'[1]TCE - ANEXO III - Preencher'!H326)</f>
        <v>44013</v>
      </c>
      <c r="H317" s="15">
        <f>'[1]TCE - ANEXO III - Preencher'!I326</f>
        <v>0</v>
      </c>
      <c r="I317" s="15">
        <f>'[1]TCE - ANEXO III - Preencher'!J326</f>
        <v>230.26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2.54</v>
      </c>
      <c r="M317" s="16">
        <f t="shared" si="25"/>
        <v>-2.54</v>
      </c>
      <c r="N317" s="16">
        <f>'[1]TCE - ANEXO III - Preencher'!O326</f>
        <v>1.28</v>
      </c>
      <c r="O317" s="16">
        <f>'[1]TCE - ANEXO III - Preencher'!P326</f>
        <v>0</v>
      </c>
      <c r="P317" s="17">
        <f t="shared" si="26"/>
        <v>1.28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229</v>
      </c>
    </row>
    <row r="318" spans="1:28" s="4" customFormat="1" x14ac:dyDescent="0.2">
      <c r="A318" s="9">
        <f>IFERROR(VLOOKUP(B318,'[1]DADOS (OCULTAR)'!$P$3:$R$53,3,0),"")</f>
        <v>10869782000900</v>
      </c>
      <c r="B318" s="10" t="str">
        <f>'[1]TCE - ANEXO III - Preencher'!C327</f>
        <v>HOSPITAL FERNANDO BEZERRA</v>
      </c>
      <c r="C318" s="11"/>
      <c r="D318" s="12" t="str">
        <f>'[1]TCE - ANEXO III - Preencher'!E327</f>
        <v>JAYANA OLIVEIRA MIRANDA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 t="str">
        <f>'[1]TCE - ANEXO III - Preencher'!G327</f>
        <v>223505</v>
      </c>
      <c r="G318" s="14">
        <f>IF('[1]TCE - ANEXO III - Preencher'!H327="","",'[1]TCE - ANEXO III - Preencher'!H327)</f>
        <v>44013</v>
      </c>
      <c r="H318" s="15">
        <f>'[1]TCE - ANEXO III - Preencher'!I327</f>
        <v>0</v>
      </c>
      <c r="I318" s="15">
        <f>'[1]TCE - ANEXO III - Preencher'!J327</f>
        <v>260.95999999999998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2.86</v>
      </c>
      <c r="M318" s="16">
        <f t="shared" si="25"/>
        <v>-2.86</v>
      </c>
      <c r="N318" s="16">
        <f>'[1]TCE - ANEXO III - Preencher'!O327</f>
        <v>1.28</v>
      </c>
      <c r="O318" s="16">
        <f>'[1]TCE - ANEXO III - Preencher'!P327</f>
        <v>0</v>
      </c>
      <c r="P318" s="17">
        <f t="shared" si="26"/>
        <v>1.28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8.1999999999999993</v>
      </c>
      <c r="U318" s="16">
        <f>'[1]TCE - ANEXO III - Preencher'!V327</f>
        <v>0</v>
      </c>
      <c r="V318" s="17">
        <f t="shared" si="28"/>
        <v>8.1999999999999993</v>
      </c>
      <c r="W318" s="18" t="str">
        <f>IF('[1]TCE - ANEXO III - Preencher'!X327="","",'[1]TCE - ANEXO III - Preencher'!X327)</f>
        <v>Auxílio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267.57999999999993</v>
      </c>
    </row>
    <row r="319" spans="1:28" s="4" customFormat="1" x14ac:dyDescent="0.2">
      <c r="A319" s="9">
        <f>IFERROR(VLOOKUP(B319,'[1]DADOS (OCULTAR)'!$P$3:$R$53,3,0),"")</f>
        <v>10869782000900</v>
      </c>
      <c r="B319" s="10" t="str">
        <f>'[1]TCE - ANEXO III - Preencher'!C328</f>
        <v>HOSPITAL FERNANDO BEZERRA</v>
      </c>
      <c r="C319" s="11"/>
      <c r="D319" s="12" t="str">
        <f>'[1]TCE - ANEXO III - Preencher'!E328</f>
        <v>CLEITON DE ARAUJO SOARES</v>
      </c>
      <c r="E319" s="10" t="str">
        <f>IF('[1]TCE - ANEXO III - Preencher'!F328="4 - Assistência Odontológica","2 - Outros Profissionais da Saúde",'[1]TCE - ANEXO II - Enviar TCE'!E318)</f>
        <v>3 - Administrativo</v>
      </c>
      <c r="F319" s="13" t="str">
        <f>'[1]TCE - ANEXO III - Preencher'!G328</f>
        <v>514310</v>
      </c>
      <c r="G319" s="14">
        <f>IF('[1]TCE - ANEXO III - Preencher'!H328="","",'[1]TCE - ANEXO III - Preencher'!H328)</f>
        <v>44013</v>
      </c>
      <c r="H319" s="15">
        <f>'[1]TCE - ANEXO III - Preencher'!I328</f>
        <v>0</v>
      </c>
      <c r="I319" s="15">
        <f>'[1]TCE - ANEXO III - Preencher'!J328</f>
        <v>86.79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10.85</v>
      </c>
      <c r="M319" s="16">
        <f t="shared" si="25"/>
        <v>-10.85</v>
      </c>
      <c r="N319" s="16">
        <f>'[1]TCE - ANEXO III - Preencher'!O328</f>
        <v>1.65</v>
      </c>
      <c r="O319" s="16">
        <f>'[1]TCE - ANEXO III - Preencher'!P328</f>
        <v>0</v>
      </c>
      <c r="P319" s="17">
        <f t="shared" si="26"/>
        <v>1.65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77.590000000000018</v>
      </c>
    </row>
    <row r="320" spans="1:28" s="4" customFormat="1" x14ac:dyDescent="0.2">
      <c r="A320" s="9">
        <f>IFERROR(VLOOKUP(B320,'[1]DADOS (OCULTAR)'!$P$3:$R$53,3,0),"")</f>
        <v>10869782000900</v>
      </c>
      <c r="B320" s="10" t="str">
        <f>'[1]TCE - ANEXO III - Preencher'!C329</f>
        <v>HOSPITAL FERNANDO BEZERRA</v>
      </c>
      <c r="C320" s="11"/>
      <c r="D320" s="12" t="str">
        <f>'[1]TCE - ANEXO III - Preencher'!E329</f>
        <v>CICERA NEYDJANNE GONCALVES SOARES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 t="str">
        <f>'[1]TCE - ANEXO III - Preencher'!G329</f>
        <v>322205</v>
      </c>
      <c r="G320" s="14">
        <f>IF('[1]TCE - ANEXO III - Preencher'!H329="","",'[1]TCE - ANEXO III - Preencher'!H329)</f>
        <v>44013</v>
      </c>
      <c r="H320" s="15">
        <f>'[1]TCE - ANEXO III - Preencher'!I329</f>
        <v>0</v>
      </c>
      <c r="I320" s="15">
        <f>'[1]TCE - ANEXO III - Preencher'!J329</f>
        <v>107.76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10.45</v>
      </c>
      <c r="M320" s="16">
        <f t="shared" si="25"/>
        <v>-10.45</v>
      </c>
      <c r="N320" s="16">
        <f>'[1]TCE - ANEXO III - Preencher'!O329</f>
        <v>1.65</v>
      </c>
      <c r="O320" s="16">
        <f>'[1]TCE - ANEXO III - Preencher'!P329</f>
        <v>0</v>
      </c>
      <c r="P320" s="17">
        <f t="shared" si="26"/>
        <v>1.65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98.960000000000008</v>
      </c>
    </row>
    <row r="321" spans="1:28" s="4" customFormat="1" x14ac:dyDescent="0.2">
      <c r="A321" s="9">
        <f>IFERROR(VLOOKUP(B321,'[1]DADOS (OCULTAR)'!$P$3:$R$53,3,0),"")</f>
        <v>10869782000900</v>
      </c>
      <c r="B321" s="10" t="str">
        <f>'[1]TCE - ANEXO III - Preencher'!C330</f>
        <v>HOSPITAL FERNANDO BEZERRA</v>
      </c>
      <c r="C321" s="11"/>
      <c r="D321" s="12" t="str">
        <f>'[1]TCE - ANEXO III - Preencher'!E330</f>
        <v>CICERA FURTUOSO DOS SANTOS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 t="str">
        <f>'[1]TCE - ANEXO III - Preencher'!G330</f>
        <v>322205</v>
      </c>
      <c r="G321" s="14">
        <f>IF('[1]TCE - ANEXO III - Preencher'!H330="","",'[1]TCE - ANEXO III - Preencher'!H330)</f>
        <v>44013</v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1.65</v>
      </c>
    </row>
    <row r="322" spans="1:28" s="4" customFormat="1" x14ac:dyDescent="0.2">
      <c r="A322" s="9">
        <f>IFERROR(VLOOKUP(B322,'[1]DADOS (OCULTAR)'!$P$3:$R$53,3,0),"")</f>
        <v>10869782000900</v>
      </c>
      <c r="B322" s="10" t="str">
        <f>'[1]TCE - ANEXO III - Preencher'!C331</f>
        <v>HOSPITAL FERNANDO BEZERRA</v>
      </c>
      <c r="C322" s="11"/>
      <c r="D322" s="12" t="str">
        <f>'[1]TCE - ANEXO III - Preencher'!E331</f>
        <v>ODAIR QUEIROZ DE HOLANDA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 t="str">
        <f>'[1]TCE - ANEXO III - Preencher'!G331</f>
        <v>223505</v>
      </c>
      <c r="G322" s="14">
        <f>IF('[1]TCE - ANEXO III - Preencher'!H331="","",'[1]TCE - ANEXO III - Preencher'!H331)</f>
        <v>44013</v>
      </c>
      <c r="H322" s="15">
        <f>'[1]TCE - ANEXO III - Preencher'!I331</f>
        <v>0</v>
      </c>
      <c r="I322" s="15">
        <f>'[1]TCE - ANEXO III - Preencher'!J331</f>
        <v>247.52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3.95</v>
      </c>
      <c r="M322" s="16">
        <f t="shared" si="25"/>
        <v>-3.95</v>
      </c>
      <c r="N322" s="16">
        <f>'[1]TCE - ANEXO III - Preencher'!O331</f>
        <v>1.28</v>
      </c>
      <c r="O322" s="16">
        <f>'[1]TCE - ANEXO III - Preencher'!P331</f>
        <v>0</v>
      </c>
      <c r="P322" s="17">
        <f t="shared" si="26"/>
        <v>1.28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244.85000000000002</v>
      </c>
    </row>
    <row r="323" spans="1:28" s="4" customFormat="1" x14ac:dyDescent="0.2">
      <c r="A323" s="9">
        <f>IFERROR(VLOOKUP(B323,'[1]DADOS (OCULTAR)'!$P$3:$R$53,3,0),"")</f>
        <v>10869782000900</v>
      </c>
      <c r="B323" s="10" t="str">
        <f>'[1]TCE - ANEXO III - Preencher'!C332</f>
        <v>HOSPITAL FERNANDO BEZERRA</v>
      </c>
      <c r="C323" s="11"/>
      <c r="D323" s="12" t="str">
        <f>'[1]TCE - ANEXO III - Preencher'!E332</f>
        <v>THARLA ANDREZA WANDERLEY GREM DE SOUZA</v>
      </c>
      <c r="E323" s="10" t="str">
        <f>IF('[1]TCE - ANEXO III - Preencher'!F332="4 - Assistência Odontológica","2 - Outros Profissionais da Saúde",'[1]TCE - ANEXO II - Enviar TCE'!E322)</f>
        <v>3 - Administrativo</v>
      </c>
      <c r="F323" s="13" t="str">
        <f>'[1]TCE - ANEXO III - Preencher'!G332</f>
        <v>131210</v>
      </c>
      <c r="G323" s="14">
        <f>IF('[1]TCE - ANEXO III - Preencher'!H332="","",'[1]TCE - ANEXO III - Preencher'!H332)</f>
        <v>44013</v>
      </c>
      <c r="H323" s="15">
        <f>'[1]TCE - ANEXO III - Preencher'!I332</f>
        <v>0</v>
      </c>
      <c r="I323" s="15">
        <f>'[1]TCE - ANEXO III - Preencher'!J332</f>
        <v>79.650000000000006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81.300000000000011</v>
      </c>
    </row>
    <row r="324" spans="1:28" s="4" customFormat="1" x14ac:dyDescent="0.2">
      <c r="A324" s="9">
        <f>IFERROR(VLOOKUP(B324,'[1]DADOS (OCULTAR)'!$P$3:$R$53,3,0),"")</f>
        <v>10869782000900</v>
      </c>
      <c r="B324" s="10" t="str">
        <f>'[1]TCE - ANEXO III - Preencher'!C333</f>
        <v>HOSPITAL FERNANDO BEZERRA</v>
      </c>
      <c r="C324" s="11"/>
      <c r="D324" s="12" t="str">
        <f>'[1]TCE - ANEXO III - Preencher'!E333</f>
        <v>TARCILA HELENA GOMES PEREIRA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 t="str">
        <f>'[1]TCE - ANEXO III - Preencher'!G333</f>
        <v>223505</v>
      </c>
      <c r="G324" s="14">
        <f>IF('[1]TCE - ANEXO III - Preencher'!H333="","",'[1]TCE - ANEXO III - Preencher'!H333)</f>
        <v>44013</v>
      </c>
      <c r="H324" s="15">
        <f>'[1]TCE - ANEXO III - Preencher'!I333</f>
        <v>0</v>
      </c>
      <c r="I324" s="15">
        <f>'[1]TCE - ANEXO III - Preencher'!J333</f>
        <v>205.28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2.5299999999999998</v>
      </c>
      <c r="M324" s="16">
        <f t="shared" ref="M324:M387" si="31">K324-L324</f>
        <v>-2.5299999999999998</v>
      </c>
      <c r="N324" s="16">
        <f>'[1]TCE - ANEXO III - Preencher'!O333</f>
        <v>1.28</v>
      </c>
      <c r="O324" s="16">
        <f>'[1]TCE - ANEXO III - Preencher'!P333</f>
        <v>0</v>
      </c>
      <c r="P324" s="17">
        <f t="shared" ref="P324:P387" si="32">N324-O324</f>
        <v>1.28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204.03</v>
      </c>
    </row>
    <row r="325" spans="1:28" s="4" customFormat="1" x14ac:dyDescent="0.2">
      <c r="A325" s="9">
        <f>IFERROR(VLOOKUP(B325,'[1]DADOS (OCULTAR)'!$P$3:$R$53,3,0),"")</f>
        <v>10869782000900</v>
      </c>
      <c r="B325" s="10" t="str">
        <f>'[1]TCE - ANEXO III - Preencher'!C334</f>
        <v>HOSPITAL FERNANDO BEZERRA</v>
      </c>
      <c r="C325" s="11"/>
      <c r="D325" s="12" t="str">
        <f>'[1]TCE - ANEXO III - Preencher'!E334</f>
        <v>EDNA DELMONDES DE CARVALHO</v>
      </c>
      <c r="E325" s="10" t="str">
        <f>IF('[1]TCE - ANEXO III - Preencher'!F334="4 - Assistência Odontológica","2 - Outros Profissionais da Saúde",'[1]TCE - ANEXO II - Enviar TCE'!E324)</f>
        <v>3 - Administrativo</v>
      </c>
      <c r="F325" s="13" t="str">
        <f>'[1]TCE - ANEXO III - Preencher'!G334</f>
        <v>422105</v>
      </c>
      <c r="G325" s="14">
        <f>IF('[1]TCE - ANEXO III - Preencher'!H334="","",'[1]TCE - ANEXO III - Preencher'!H334)</f>
        <v>44013</v>
      </c>
      <c r="H325" s="15">
        <f>'[1]TCE - ANEXO III - Preencher'!I334</f>
        <v>0</v>
      </c>
      <c r="I325" s="15">
        <f>'[1]TCE - ANEXO III - Preencher'!J334</f>
        <v>95.12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10.45</v>
      </c>
      <c r="M325" s="16">
        <f t="shared" si="31"/>
        <v>-10.45</v>
      </c>
      <c r="N325" s="16">
        <f>'[1]TCE - ANEXO III - Preencher'!O334</f>
        <v>1.65</v>
      </c>
      <c r="O325" s="16">
        <f>'[1]TCE - ANEXO III - Preencher'!P334</f>
        <v>0</v>
      </c>
      <c r="P325" s="17">
        <f t="shared" si="32"/>
        <v>1.65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86.320000000000007</v>
      </c>
    </row>
    <row r="326" spans="1:28" s="4" customFormat="1" x14ac:dyDescent="0.2">
      <c r="A326" s="9">
        <f>IFERROR(VLOOKUP(B326,'[1]DADOS (OCULTAR)'!$P$3:$R$53,3,0),"")</f>
        <v>10869782000900</v>
      </c>
      <c r="B326" s="10" t="str">
        <f>'[1]TCE - ANEXO III - Preencher'!C335</f>
        <v>HOSPITAL FERNANDO BEZERRA</v>
      </c>
      <c r="C326" s="11"/>
      <c r="D326" s="12" t="str">
        <f>'[1]TCE - ANEXO III - Preencher'!E335</f>
        <v>CARLOS JUNIOR SOARES DA SILVA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 t="str">
        <f>'[1]TCE - ANEXO III - Preencher'!G335</f>
        <v>514320</v>
      </c>
      <c r="G326" s="14">
        <f>IF('[1]TCE - ANEXO III - Preencher'!H335="","",'[1]TCE - ANEXO III - Preencher'!H335)</f>
        <v>44013</v>
      </c>
      <c r="H326" s="15">
        <f>'[1]TCE - ANEXO III - Preencher'!I335</f>
        <v>0</v>
      </c>
      <c r="I326" s="15">
        <f>'[1]TCE - ANEXO III - Preencher'!J335</f>
        <v>100.32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10.45</v>
      </c>
      <c r="M326" s="16">
        <f t="shared" si="31"/>
        <v>-10.45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91.52</v>
      </c>
    </row>
    <row r="327" spans="1:28" s="4" customFormat="1" x14ac:dyDescent="0.2">
      <c r="A327" s="9">
        <f>IFERROR(VLOOKUP(B327,'[1]DADOS (OCULTAR)'!$P$3:$R$53,3,0),"")</f>
        <v>10869782000900</v>
      </c>
      <c r="B327" s="10" t="str">
        <f>'[1]TCE - ANEXO III - Preencher'!C336</f>
        <v>HOSPITAL FERNANDO BEZERRA</v>
      </c>
      <c r="C327" s="11"/>
      <c r="D327" s="12" t="str">
        <f>'[1]TCE - ANEXO III - Preencher'!E336</f>
        <v>EDSO FREDSON GONCALVES DA SILVA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 t="str">
        <f>'[1]TCE - ANEXO III - Preencher'!G336</f>
        <v>223505</v>
      </c>
      <c r="G327" s="14">
        <f>IF('[1]TCE - ANEXO III - Preencher'!H336="","",'[1]TCE - ANEXO III - Preencher'!H336)</f>
        <v>44013</v>
      </c>
      <c r="H327" s="15">
        <f>'[1]TCE - ANEXO III - Preencher'!I336</f>
        <v>0</v>
      </c>
      <c r="I327" s="15">
        <f>'[1]TCE - ANEXO III - Preencher'!J336</f>
        <v>188.62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2.62</v>
      </c>
      <c r="M327" s="16">
        <f t="shared" si="31"/>
        <v>-2.62</v>
      </c>
      <c r="N327" s="16">
        <f>'[1]TCE - ANEXO III - Preencher'!O336</f>
        <v>1.28</v>
      </c>
      <c r="O327" s="16">
        <f>'[1]TCE - ANEXO III - Preencher'!P336</f>
        <v>0</v>
      </c>
      <c r="P327" s="17">
        <f t="shared" si="32"/>
        <v>1.28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187.28</v>
      </c>
    </row>
    <row r="328" spans="1:28" s="4" customFormat="1" x14ac:dyDescent="0.2">
      <c r="A328" s="9">
        <f>IFERROR(VLOOKUP(B328,'[1]DADOS (OCULTAR)'!$P$3:$R$53,3,0),"")</f>
        <v>10869782000900</v>
      </c>
      <c r="B328" s="10" t="str">
        <f>'[1]TCE - ANEXO III - Preencher'!C337</f>
        <v>HOSPITAL FERNANDO BEZERRA</v>
      </c>
      <c r="C328" s="11"/>
      <c r="D328" s="12" t="str">
        <f>'[1]TCE - ANEXO III - Preencher'!E337</f>
        <v>LUIZ AGOSTINHO TAVARES DOS SANTOS</v>
      </c>
      <c r="E328" s="10" t="str">
        <f>IF('[1]TCE - ANEXO III - Preencher'!F337="4 - Assistência Odontológica","2 - Outros Profissionais da Saúde",'[1]TCE - ANEXO II - Enviar TCE'!E327)</f>
        <v>3 - Administrativo</v>
      </c>
      <c r="F328" s="13" t="str">
        <f>'[1]TCE - ANEXO III - Preencher'!G337</f>
        <v>411010</v>
      </c>
      <c r="G328" s="14">
        <f>IF('[1]TCE - ANEXO III - Preencher'!H337="","",'[1]TCE - ANEXO III - Preencher'!H337)</f>
        <v>44013</v>
      </c>
      <c r="H328" s="15">
        <f>'[1]TCE - ANEXO III - Preencher'!I337</f>
        <v>0</v>
      </c>
      <c r="I328" s="15">
        <f>'[1]TCE - ANEXO III - Preencher'!J337</f>
        <v>83.6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10.45</v>
      </c>
      <c r="M328" s="16">
        <f t="shared" si="31"/>
        <v>-10.45</v>
      </c>
      <c r="N328" s="16">
        <f>'[1]TCE - ANEXO III - Preencher'!O337</f>
        <v>1.65</v>
      </c>
      <c r="O328" s="16">
        <f>'[1]TCE - ANEXO III - Preencher'!P337</f>
        <v>0</v>
      </c>
      <c r="P328" s="17">
        <f t="shared" si="32"/>
        <v>1.65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74.8</v>
      </c>
    </row>
    <row r="329" spans="1:28" s="4" customFormat="1" x14ac:dyDescent="0.2">
      <c r="A329" s="9">
        <f>IFERROR(VLOOKUP(B329,'[1]DADOS (OCULTAR)'!$P$3:$R$53,3,0),"")</f>
        <v>10869782000900</v>
      </c>
      <c r="B329" s="10" t="str">
        <f>'[1]TCE - ANEXO III - Preencher'!C338</f>
        <v>HOSPITAL FERNANDO BEZERRA</v>
      </c>
      <c r="C329" s="11"/>
      <c r="D329" s="12" t="str">
        <f>'[1]TCE - ANEXO III - Preencher'!E338</f>
        <v>IGOR KAIQUE JORDAO FREIRE DE ALENCAR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 t="str">
        <f>'[1]TCE - ANEXO III - Preencher'!G338</f>
        <v>521130</v>
      </c>
      <c r="G329" s="14">
        <f>IF('[1]TCE - ANEXO III - Preencher'!H338="","",'[1]TCE - ANEXO III - Preencher'!H338)</f>
        <v>44013</v>
      </c>
      <c r="H329" s="15">
        <f>'[1]TCE - ANEXO III - Preencher'!I338</f>
        <v>0</v>
      </c>
      <c r="I329" s="15">
        <f>'[1]TCE - ANEXO III - Preencher'!J338</f>
        <v>83.6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85.25</v>
      </c>
    </row>
    <row r="330" spans="1:28" s="4" customFormat="1" x14ac:dyDescent="0.2">
      <c r="A330" s="9">
        <f>IFERROR(VLOOKUP(B330,'[1]DADOS (OCULTAR)'!$P$3:$R$53,3,0),"")</f>
        <v>10869782000900</v>
      </c>
      <c r="B330" s="10" t="str">
        <f>'[1]TCE - ANEXO III - Preencher'!C339</f>
        <v>HOSPITAL FERNANDO BEZERRA</v>
      </c>
      <c r="C330" s="11"/>
      <c r="D330" s="12" t="str">
        <f>'[1]TCE - ANEXO III - Preencher'!E339</f>
        <v>EDIANE ALVES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 t="str">
        <f>'[1]TCE - ANEXO III - Preencher'!G339</f>
        <v>223505</v>
      </c>
      <c r="G330" s="14">
        <f>IF('[1]TCE - ANEXO III - Preencher'!H339="","",'[1]TCE - ANEXO III - Preencher'!H339)</f>
        <v>44013</v>
      </c>
      <c r="H330" s="15">
        <f>'[1]TCE - ANEXO III - Preencher'!I339</f>
        <v>0</v>
      </c>
      <c r="I330" s="15">
        <f>'[1]TCE - ANEXO III - Preencher'!J339</f>
        <v>196.09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2.62</v>
      </c>
      <c r="M330" s="16">
        <f t="shared" si="31"/>
        <v>-2.62</v>
      </c>
      <c r="N330" s="16">
        <f>'[1]TCE - ANEXO III - Preencher'!O339</f>
        <v>1.28</v>
      </c>
      <c r="O330" s="16">
        <f>'[1]TCE - ANEXO III - Preencher'!P339</f>
        <v>0</v>
      </c>
      <c r="P330" s="17">
        <f t="shared" si="32"/>
        <v>1.28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111.48</v>
      </c>
      <c r="U330" s="16">
        <f>'[1]TCE - ANEXO III - Preencher'!V339</f>
        <v>0</v>
      </c>
      <c r="V330" s="17">
        <f t="shared" si="34"/>
        <v>111.48</v>
      </c>
      <c r="W330" s="18" t="str">
        <f>IF('[1]TCE - ANEXO III - Preencher'!X339="","",'[1]TCE - ANEXO III - Preencher'!X339)</f>
        <v>Auxílio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306.23</v>
      </c>
    </row>
    <row r="331" spans="1:28" s="4" customFormat="1" x14ac:dyDescent="0.2">
      <c r="A331" s="9">
        <f>IFERROR(VLOOKUP(B331,'[1]DADOS (OCULTAR)'!$P$3:$R$53,3,0),"")</f>
        <v>10869782000900</v>
      </c>
      <c r="B331" s="10" t="str">
        <f>'[1]TCE - ANEXO III - Preencher'!C340</f>
        <v>HOSPITAL FERNANDO BEZERRA</v>
      </c>
      <c r="C331" s="11"/>
      <c r="D331" s="12" t="str">
        <f>'[1]TCE - ANEXO III - Preencher'!E340</f>
        <v>LINDINEZ ALVES DE CASTRO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 t="str">
        <f>'[1]TCE - ANEXO III - Preencher'!G340</f>
        <v>422105</v>
      </c>
      <c r="G331" s="14">
        <f>IF('[1]TCE - ANEXO III - Preencher'!H340="","",'[1]TCE - ANEXO III - Preencher'!H340)</f>
        <v>44013</v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64</v>
      </c>
      <c r="U331" s="16">
        <f>'[1]TCE - ANEXO III - Preencher'!V340</f>
        <v>0</v>
      </c>
      <c r="V331" s="17">
        <f t="shared" si="34"/>
        <v>64</v>
      </c>
      <c r="W331" s="18" t="str">
        <f>IF('[1]TCE - ANEXO III - Preencher'!X340="","",'[1]TCE - ANEXO III - Preencher'!X340)</f>
        <v>Auxílio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65.650000000000006</v>
      </c>
    </row>
    <row r="332" spans="1:28" s="4" customFormat="1" x14ac:dyDescent="0.2">
      <c r="A332" s="9">
        <f>IFERROR(VLOOKUP(B332,'[1]DADOS (OCULTAR)'!$P$3:$R$53,3,0),"")</f>
        <v>10869782000900</v>
      </c>
      <c r="B332" s="10" t="str">
        <f>'[1]TCE - ANEXO III - Preencher'!C341</f>
        <v>HOSPITAL FERNANDO BEZERRA</v>
      </c>
      <c r="C332" s="11"/>
      <c r="D332" s="12" t="str">
        <f>'[1]TCE - ANEXO III - Preencher'!E341</f>
        <v>THAMYRES WELRYA GOMES DA ROCHA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 t="str">
        <f>'[1]TCE - ANEXO III - Preencher'!G341</f>
        <v>513505</v>
      </c>
      <c r="G332" s="14">
        <f>IF('[1]TCE - ANEXO III - Preencher'!H341="","",'[1]TCE - ANEXO III - Preencher'!H341)</f>
        <v>44013</v>
      </c>
      <c r="H332" s="15">
        <f>'[1]TCE - ANEXO III - Preencher'!I341</f>
        <v>0</v>
      </c>
      <c r="I332" s="15">
        <f>'[1]TCE - ANEXO III - Preencher'!J341</f>
        <v>83.6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10.45</v>
      </c>
      <c r="M332" s="16">
        <f t="shared" si="31"/>
        <v>-10.45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128</v>
      </c>
      <c r="U332" s="16">
        <f>'[1]TCE - ANEXO III - Preencher'!V341</f>
        <v>0</v>
      </c>
      <c r="V332" s="17">
        <f t="shared" si="34"/>
        <v>128</v>
      </c>
      <c r="W332" s="18" t="str">
        <f>IF('[1]TCE - ANEXO III - Preencher'!X341="","",'[1]TCE - ANEXO III - Preencher'!X341)</f>
        <v>Auxílio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202.8</v>
      </c>
    </row>
    <row r="333" spans="1:28" s="4" customFormat="1" x14ac:dyDescent="0.2">
      <c r="A333" s="9">
        <f>IFERROR(VLOOKUP(B333,'[1]DADOS (OCULTAR)'!$P$3:$R$53,3,0),"")</f>
        <v>10869782000900</v>
      </c>
      <c r="B333" s="10" t="str">
        <f>'[1]TCE - ANEXO III - Preencher'!C342</f>
        <v>HOSPITAL FERNANDO BEZERRA</v>
      </c>
      <c r="C333" s="11"/>
      <c r="D333" s="12" t="str">
        <f>'[1]TCE - ANEXO III - Preencher'!E342</f>
        <v>JAKELINE COELHO DELMONDES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 t="str">
        <f>'[1]TCE - ANEXO III - Preencher'!G342</f>
        <v>322205</v>
      </c>
      <c r="G333" s="14">
        <f>IF('[1]TCE - ANEXO III - Preencher'!H342="","",'[1]TCE - ANEXO III - Preencher'!H342)</f>
        <v>44013</v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1.65</v>
      </c>
      <c r="O333" s="16">
        <f>'[1]TCE - ANEXO III - Preencher'!P342</f>
        <v>0</v>
      </c>
      <c r="P333" s="17">
        <f t="shared" si="32"/>
        <v>1.65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1.65</v>
      </c>
    </row>
    <row r="334" spans="1:28" s="4" customFormat="1" x14ac:dyDescent="0.2">
      <c r="A334" s="9">
        <f>IFERROR(VLOOKUP(B334,'[1]DADOS (OCULTAR)'!$P$3:$R$53,3,0),"")</f>
        <v>10869782000900</v>
      </c>
      <c r="B334" s="10" t="str">
        <f>'[1]TCE - ANEXO III - Preencher'!C343</f>
        <v>HOSPITAL FERNANDO BEZERRA</v>
      </c>
      <c r="C334" s="11"/>
      <c r="D334" s="12" t="str">
        <f>'[1]TCE - ANEXO III - Preencher'!E343</f>
        <v>DANIELLE MEDEIROS TAVARES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 t="str">
        <f>'[1]TCE - ANEXO III - Preencher'!G343</f>
        <v>322205</v>
      </c>
      <c r="G334" s="14">
        <f>IF('[1]TCE - ANEXO III - Preencher'!H343="","",'[1]TCE - ANEXO III - Preencher'!H343)</f>
        <v>44013</v>
      </c>
      <c r="H334" s="15">
        <f>'[1]TCE - ANEXO III - Preencher'!I343</f>
        <v>0</v>
      </c>
      <c r="I334" s="15">
        <f>'[1]TCE - ANEXO III - Preencher'!J343</f>
        <v>106.7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10.45</v>
      </c>
      <c r="M334" s="16">
        <f t="shared" si="31"/>
        <v>-10.45</v>
      </c>
      <c r="N334" s="16">
        <f>'[1]TCE - ANEXO III - Preencher'!O343</f>
        <v>1.65</v>
      </c>
      <c r="O334" s="16">
        <f>'[1]TCE - ANEXO III - Preencher'!P343</f>
        <v>0</v>
      </c>
      <c r="P334" s="17">
        <f t="shared" si="32"/>
        <v>1.65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97.9</v>
      </c>
    </row>
    <row r="335" spans="1:28" s="4" customFormat="1" x14ac:dyDescent="0.2">
      <c r="A335" s="9">
        <f>IFERROR(VLOOKUP(B335,'[1]DADOS (OCULTAR)'!$P$3:$R$53,3,0),"")</f>
        <v>10869782000900</v>
      </c>
      <c r="B335" s="10" t="str">
        <f>'[1]TCE - ANEXO III - Preencher'!C344</f>
        <v>HOSPITAL FERNANDO BEZERRA</v>
      </c>
      <c r="C335" s="11"/>
      <c r="D335" s="12" t="str">
        <f>'[1]TCE - ANEXO III - Preencher'!E344</f>
        <v>SANDERVAL FERREIRA DA SILVA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 t="str">
        <f>'[1]TCE - ANEXO III - Preencher'!G344</f>
        <v>517420</v>
      </c>
      <c r="G335" s="14">
        <f>IF('[1]TCE - ANEXO III - Preencher'!H344="","",'[1]TCE - ANEXO III - Preencher'!H344)</f>
        <v>44013</v>
      </c>
      <c r="H335" s="15">
        <f>'[1]TCE - ANEXO III - Preencher'!I344</f>
        <v>0</v>
      </c>
      <c r="I335" s="15">
        <f>'[1]TCE - ANEXO III - Preencher'!J344</f>
        <v>104.9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12.88</v>
      </c>
      <c r="M335" s="16">
        <f t="shared" si="31"/>
        <v>-12.88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93.670000000000016</v>
      </c>
    </row>
    <row r="336" spans="1:28" s="4" customFormat="1" x14ac:dyDescent="0.2">
      <c r="A336" s="9">
        <f>IFERROR(VLOOKUP(B336,'[1]DADOS (OCULTAR)'!$P$3:$R$53,3,0),"")</f>
        <v>10869782000900</v>
      </c>
      <c r="B336" s="10" t="str">
        <f>'[1]TCE - ANEXO III - Preencher'!C345</f>
        <v>HOSPITAL FERNANDO BEZERRA</v>
      </c>
      <c r="C336" s="11"/>
      <c r="D336" s="12" t="str">
        <f>'[1]TCE - ANEXO III - Preencher'!E345</f>
        <v>ANTONIO ALVES DE ALENCAR</v>
      </c>
      <c r="E336" s="10" t="str">
        <f>IF('[1]TCE - ANEXO III - Preencher'!F345="4 - Assistência Odontológica","2 - Outros Profissionais da Saúde",'[1]TCE - ANEXO II - Enviar TCE'!E335)</f>
        <v>3 - Administrativo</v>
      </c>
      <c r="F336" s="13" t="str">
        <f>'[1]TCE - ANEXO III - Preencher'!G345</f>
        <v>515110</v>
      </c>
      <c r="G336" s="14">
        <f>IF('[1]TCE - ANEXO III - Preencher'!H345="","",'[1]TCE - ANEXO III - Preencher'!H345)</f>
        <v>44013</v>
      </c>
      <c r="H336" s="15">
        <f>'[1]TCE - ANEXO III - Preencher'!I345</f>
        <v>0</v>
      </c>
      <c r="I336" s="15">
        <f>'[1]TCE - ANEXO III - Preencher'!J345</f>
        <v>182.3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10.45</v>
      </c>
      <c r="M336" s="16">
        <f t="shared" si="31"/>
        <v>-10.45</v>
      </c>
      <c r="N336" s="16">
        <f>'[1]TCE - ANEXO III - Preencher'!O345</f>
        <v>1.65</v>
      </c>
      <c r="O336" s="16">
        <f>'[1]TCE - ANEXO III - Preencher'!P345</f>
        <v>0</v>
      </c>
      <c r="P336" s="17">
        <f t="shared" si="32"/>
        <v>1.65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173.50000000000003</v>
      </c>
    </row>
    <row r="337" spans="1:28" s="4" customFormat="1" x14ac:dyDescent="0.2">
      <c r="A337" s="9">
        <f>IFERROR(VLOOKUP(B337,'[1]DADOS (OCULTAR)'!$P$3:$R$53,3,0),"")</f>
        <v>10869782000900</v>
      </c>
      <c r="B337" s="10" t="str">
        <f>'[1]TCE - ANEXO III - Preencher'!C346</f>
        <v>HOSPITAL FERNANDO BEZERRA</v>
      </c>
      <c r="C337" s="11"/>
      <c r="D337" s="12" t="str">
        <f>'[1]TCE - ANEXO III - Preencher'!E346</f>
        <v>JOSE ALYSON SANTOS LIMA</v>
      </c>
      <c r="E337" s="10" t="str">
        <f>IF('[1]TCE - ANEXO III - Preencher'!F346="4 - Assistência Odontológica","2 - Outros Profissionais da Saúde",'[1]TCE - ANEXO II - Enviar TCE'!E336)</f>
        <v>3 - Administrativo</v>
      </c>
      <c r="F337" s="13" t="str">
        <f>'[1]TCE - ANEXO III - Preencher'!G346</f>
        <v>516405</v>
      </c>
      <c r="G337" s="14">
        <f>IF('[1]TCE - ANEXO III - Preencher'!H346="","",'[1]TCE - ANEXO III - Preencher'!H346)</f>
        <v>44013</v>
      </c>
      <c r="H337" s="15">
        <f>'[1]TCE - ANEXO III - Preencher'!I346</f>
        <v>0</v>
      </c>
      <c r="I337" s="15">
        <f>'[1]TCE - ANEXO III - Preencher'!J346</f>
        <v>117.04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10.45</v>
      </c>
      <c r="M337" s="16">
        <f t="shared" si="31"/>
        <v>-10.45</v>
      </c>
      <c r="N337" s="16">
        <f>'[1]TCE - ANEXO III - Preencher'!O346</f>
        <v>1.65</v>
      </c>
      <c r="O337" s="16">
        <f>'[1]TCE - ANEXO III - Preencher'!P346</f>
        <v>0</v>
      </c>
      <c r="P337" s="17">
        <f t="shared" si="32"/>
        <v>1.65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108.24000000000001</v>
      </c>
    </row>
    <row r="338" spans="1:28" s="4" customFormat="1" x14ac:dyDescent="0.2">
      <c r="A338" s="9">
        <f>IFERROR(VLOOKUP(B338,'[1]DADOS (OCULTAR)'!$P$3:$R$53,3,0),"")</f>
        <v>10869782000900</v>
      </c>
      <c r="B338" s="10" t="str">
        <f>'[1]TCE - ANEXO III - Preencher'!C347</f>
        <v>HOSPITAL FERNANDO BEZERRA</v>
      </c>
      <c r="C338" s="11"/>
      <c r="D338" s="12" t="str">
        <f>'[1]TCE - ANEXO III - Preencher'!E347</f>
        <v>MICHAEL BARROS SILVA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 t="str">
        <f>'[1]TCE - ANEXO III - Preencher'!G347</f>
        <v>521130</v>
      </c>
      <c r="G338" s="14">
        <f>IF('[1]TCE - ANEXO III - Preencher'!H347="","",'[1]TCE - ANEXO III - Preencher'!H347)</f>
        <v>44013</v>
      </c>
      <c r="H338" s="15">
        <f>'[1]TCE - ANEXO III - Preencher'!I347</f>
        <v>0</v>
      </c>
      <c r="I338" s="15">
        <f>'[1]TCE - ANEXO III - Preencher'!J347</f>
        <v>108.58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10.45</v>
      </c>
      <c r="M338" s="16">
        <f t="shared" si="31"/>
        <v>-10.45</v>
      </c>
      <c r="N338" s="16">
        <f>'[1]TCE - ANEXO III - Preencher'!O347</f>
        <v>1.65</v>
      </c>
      <c r="O338" s="16">
        <f>'[1]TCE - ANEXO III - Preencher'!P347</f>
        <v>0</v>
      </c>
      <c r="P338" s="17">
        <f t="shared" si="32"/>
        <v>1.65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99.78</v>
      </c>
    </row>
    <row r="339" spans="1:28" s="4" customFormat="1" x14ac:dyDescent="0.2">
      <c r="A339" s="9">
        <f>IFERROR(VLOOKUP(B339,'[1]DADOS (OCULTAR)'!$P$3:$R$53,3,0),"")</f>
        <v>10869782000900</v>
      </c>
      <c r="B339" s="10" t="str">
        <f>'[1]TCE - ANEXO III - Preencher'!C348</f>
        <v>HOSPITAL FERNANDO BEZERRA</v>
      </c>
      <c r="C339" s="11"/>
      <c r="D339" s="12" t="str">
        <f>'[1]TCE - ANEXO III - Preencher'!E348</f>
        <v xml:space="preserve">RANNYELA BARBOSA MACHADO 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 t="str">
        <f>'[1]TCE - ANEXO III - Preencher'!G348</f>
        <v>223505</v>
      </c>
      <c r="G339" s="14">
        <f>IF('[1]TCE - ANEXO III - Preencher'!H348="","",'[1]TCE - ANEXO III - Preencher'!H348)</f>
        <v>44013</v>
      </c>
      <c r="H339" s="15">
        <f>'[1]TCE - ANEXO III - Preencher'!I348</f>
        <v>0</v>
      </c>
      <c r="I339" s="15">
        <f>'[1]TCE - ANEXO III - Preencher'!J348</f>
        <v>168.71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2.62</v>
      </c>
      <c r="M339" s="16">
        <f t="shared" si="31"/>
        <v>-2.62</v>
      </c>
      <c r="N339" s="16">
        <f>'[1]TCE - ANEXO III - Preencher'!O348</f>
        <v>1.28</v>
      </c>
      <c r="O339" s="16">
        <f>'[1]TCE - ANEXO III - Preencher'!P348</f>
        <v>0</v>
      </c>
      <c r="P339" s="17">
        <f t="shared" si="32"/>
        <v>1.28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104.1</v>
      </c>
      <c r="U339" s="16">
        <f>'[1]TCE - ANEXO III - Preencher'!V348</f>
        <v>0</v>
      </c>
      <c r="V339" s="17">
        <f t="shared" si="34"/>
        <v>104.1</v>
      </c>
      <c r="W339" s="18" t="str">
        <f>IF('[1]TCE - ANEXO III - Preencher'!X348="","",'[1]TCE - ANEXO III - Preencher'!X348)</f>
        <v>Auxílio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271.47000000000003</v>
      </c>
    </row>
    <row r="340" spans="1:28" s="4" customFormat="1" x14ac:dyDescent="0.2">
      <c r="A340" s="9">
        <f>IFERROR(VLOOKUP(B340,'[1]DADOS (OCULTAR)'!$P$3:$R$53,3,0),"")</f>
        <v>10869782000900</v>
      </c>
      <c r="B340" s="10" t="str">
        <f>'[1]TCE - ANEXO III - Preencher'!C349</f>
        <v>HOSPITAL FERNANDO BEZERRA</v>
      </c>
      <c r="C340" s="11"/>
      <c r="D340" s="12" t="str">
        <f>'[1]TCE - ANEXO III - Preencher'!E349</f>
        <v xml:space="preserve">DAMILLI KAUANE ALVES DE LIMA 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 t="str">
        <f>'[1]TCE - ANEXO III - Preencher'!G349</f>
        <v>322205</v>
      </c>
      <c r="G340" s="14">
        <f>IF('[1]TCE - ANEXO III - Preencher'!H349="","",'[1]TCE - ANEXO III - Preencher'!H349)</f>
        <v>44013</v>
      </c>
      <c r="H340" s="15">
        <f>'[1]TCE - ANEXO III - Preencher'!I349</f>
        <v>0</v>
      </c>
      <c r="I340" s="15">
        <f>'[1]TCE - ANEXO III - Preencher'!J349</f>
        <v>115.21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10.45</v>
      </c>
      <c r="M340" s="16">
        <f t="shared" si="31"/>
        <v>-10.45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106.41</v>
      </c>
    </row>
    <row r="341" spans="1:28" s="4" customFormat="1" x14ac:dyDescent="0.2">
      <c r="A341" s="9">
        <f>IFERROR(VLOOKUP(B341,'[1]DADOS (OCULTAR)'!$P$3:$R$53,3,0),"")</f>
        <v>10869782000900</v>
      </c>
      <c r="B341" s="10" t="str">
        <f>'[1]TCE - ANEXO III - Preencher'!C350</f>
        <v>HOSPITAL FERNANDO BEZERRA</v>
      </c>
      <c r="C341" s="11"/>
      <c r="D341" s="12" t="str">
        <f>'[1]TCE - ANEXO III - Preencher'!E350</f>
        <v>IRANEIDE DE ALENCAR SOUZA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 t="str">
        <f>'[1]TCE - ANEXO III - Preencher'!G350</f>
        <v>422105</v>
      </c>
      <c r="G341" s="14">
        <f>IF('[1]TCE - ANEXO III - Preencher'!H350="","",'[1]TCE - ANEXO III - Preencher'!H350)</f>
        <v>44013</v>
      </c>
      <c r="H341" s="15">
        <f>'[1]TCE - ANEXO III - Preencher'!I350</f>
        <v>0</v>
      </c>
      <c r="I341" s="15">
        <f>'[1]TCE - ANEXO III - Preencher'!J350</f>
        <v>94.73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10.45</v>
      </c>
      <c r="M341" s="16">
        <f t="shared" si="31"/>
        <v>-10.45</v>
      </c>
      <c r="N341" s="16">
        <f>'[1]TCE - ANEXO III - Preencher'!O350</f>
        <v>1.65</v>
      </c>
      <c r="O341" s="16">
        <f>'[1]TCE - ANEXO III - Preencher'!P350</f>
        <v>0</v>
      </c>
      <c r="P341" s="17">
        <f t="shared" si="32"/>
        <v>1.65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85.93</v>
      </c>
    </row>
    <row r="342" spans="1:28" s="4" customFormat="1" x14ac:dyDescent="0.2">
      <c r="A342" s="9">
        <f>IFERROR(VLOOKUP(B342,'[1]DADOS (OCULTAR)'!$P$3:$R$53,3,0),"")</f>
        <v>10869782000900</v>
      </c>
      <c r="B342" s="10" t="str">
        <f>'[1]TCE - ANEXO III - Preencher'!C351</f>
        <v>HOSPITAL FERNANDO BEZERRA</v>
      </c>
      <c r="C342" s="11"/>
      <c r="D342" s="12" t="str">
        <f>'[1]TCE - ANEXO III - Preencher'!E351</f>
        <v>AZENILTON ALVES DE SA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 t="str">
        <f>'[1]TCE - ANEXO III - Preencher'!G351</f>
        <v>517420</v>
      </c>
      <c r="G342" s="14">
        <f>IF('[1]TCE - ANEXO III - Preencher'!H351="","",'[1]TCE - ANEXO III - Preencher'!H351)</f>
        <v>44013</v>
      </c>
      <c r="H342" s="15">
        <f>'[1]TCE - ANEXO III - Preencher'!I351</f>
        <v>0</v>
      </c>
      <c r="I342" s="15">
        <f>'[1]TCE - ANEXO III - Preencher'!J351</f>
        <v>103.05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12.88</v>
      </c>
      <c r="M342" s="16">
        <f t="shared" si="31"/>
        <v>-12.88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91.820000000000007</v>
      </c>
    </row>
    <row r="343" spans="1:28" s="4" customFormat="1" x14ac:dyDescent="0.2">
      <c r="A343" s="9">
        <f>IFERROR(VLOOKUP(B343,'[1]DADOS (OCULTAR)'!$P$3:$R$53,3,0),"")</f>
        <v>10869782000900</v>
      </c>
      <c r="B343" s="10" t="str">
        <f>'[1]TCE - ANEXO III - Preencher'!C352</f>
        <v>HOSPITAL FERNANDO BEZERRA</v>
      </c>
      <c r="C343" s="11"/>
      <c r="D343" s="12" t="str">
        <f>'[1]TCE - ANEXO III - Preencher'!E352</f>
        <v>ELSON FAGNER HOLANDA DE LIMA</v>
      </c>
      <c r="E343" s="10" t="str">
        <f>IF('[1]TCE - ANEXO III - Preencher'!F352="4 - Assistência Odontológica","2 - Outros Profissionais da Saúde",'[1]TCE - ANEXO II - Enviar TCE'!E342)</f>
        <v>1 - Médico</v>
      </c>
      <c r="F343" s="13" t="str">
        <f>'[1]TCE - ANEXO III - Preencher'!G352</f>
        <v>225270</v>
      </c>
      <c r="G343" s="14">
        <f>IF('[1]TCE - ANEXO III - Preencher'!H352="","",'[1]TCE - ANEXO III - Preencher'!H352)</f>
        <v>44013</v>
      </c>
      <c r="H343" s="15">
        <f>'[1]TCE - ANEXO III - Preencher'!I352</f>
        <v>0</v>
      </c>
      <c r="I343" s="15">
        <f>'[1]TCE - ANEXO III - Preencher'!J352</f>
        <v>756.34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4</v>
      </c>
      <c r="O343" s="16">
        <f>'[1]TCE - ANEXO III - Preencher'!P352</f>
        <v>0</v>
      </c>
      <c r="P343" s="17">
        <f t="shared" si="32"/>
        <v>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760.34</v>
      </c>
    </row>
    <row r="344" spans="1:28" s="4" customFormat="1" x14ac:dyDescent="0.2">
      <c r="A344" s="9">
        <f>IFERROR(VLOOKUP(B344,'[1]DADOS (OCULTAR)'!$P$3:$R$53,3,0),"")</f>
        <v>10869782000900</v>
      </c>
      <c r="B344" s="10" t="str">
        <f>'[1]TCE - ANEXO III - Preencher'!C353</f>
        <v>HOSPITAL FERNANDO BEZERRA</v>
      </c>
      <c r="C344" s="11"/>
      <c r="D344" s="12" t="str">
        <f>'[1]TCE - ANEXO III - Preencher'!E353</f>
        <v>ROSIVAN ALVINO DOS SANTOS</v>
      </c>
      <c r="E344" s="10" t="str">
        <f>IF('[1]TCE - ANEXO III - Preencher'!F353="4 - Assistência Odontológica","2 - Outros Profissionais da Saúde",'[1]TCE - ANEXO II - Enviar TCE'!E343)</f>
        <v>3 - Administrativo</v>
      </c>
      <c r="F344" s="13" t="str">
        <f>'[1]TCE - ANEXO III - Preencher'!G353</f>
        <v>351605</v>
      </c>
      <c r="G344" s="14">
        <f>IF('[1]TCE - ANEXO III - Preencher'!H353="","",'[1]TCE - ANEXO III - Preencher'!H353)</f>
        <v>44013</v>
      </c>
      <c r="H344" s="15">
        <f>'[1]TCE - ANEXO III - Preencher'!I353</f>
        <v>0</v>
      </c>
      <c r="I344" s="15">
        <f>'[1]TCE - ANEXO III - Preencher'!J353</f>
        <v>84.09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10.51</v>
      </c>
      <c r="M344" s="16">
        <f t="shared" si="31"/>
        <v>-10.51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75.23</v>
      </c>
    </row>
    <row r="345" spans="1:28" s="4" customFormat="1" x14ac:dyDescent="0.2">
      <c r="A345" s="9">
        <f>IFERROR(VLOOKUP(B345,'[1]DADOS (OCULTAR)'!$P$3:$R$53,3,0),"")</f>
        <v>10869782000900</v>
      </c>
      <c r="B345" s="10" t="str">
        <f>'[1]TCE - ANEXO III - Preencher'!C354</f>
        <v>HOSPITAL FERNANDO BEZERRA</v>
      </c>
      <c r="C345" s="11"/>
      <c r="D345" s="12" t="str">
        <f>'[1]TCE - ANEXO III - Preencher'!E354</f>
        <v xml:space="preserve">TAIANE DE OLIVEIRA RODRIGUES 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 t="str">
        <f>'[1]TCE - ANEXO III - Preencher'!G354</f>
        <v>322205</v>
      </c>
      <c r="G345" s="14">
        <f>IF('[1]TCE - ANEXO III - Preencher'!H354="","",'[1]TCE - ANEXO III - Preencher'!H354)</f>
        <v>44013</v>
      </c>
      <c r="H345" s="15">
        <f>'[1]TCE - ANEXO III - Preencher'!I354</f>
        <v>0</v>
      </c>
      <c r="I345" s="15">
        <f>'[1]TCE - ANEXO III - Preencher'!J354</f>
        <v>100.32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10.45</v>
      </c>
      <c r="M345" s="16">
        <f t="shared" si="31"/>
        <v>-10.45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91.52</v>
      </c>
    </row>
    <row r="346" spans="1:28" s="4" customFormat="1" x14ac:dyDescent="0.2">
      <c r="A346" s="9">
        <f>IFERROR(VLOOKUP(B346,'[1]DADOS (OCULTAR)'!$P$3:$R$53,3,0),"")</f>
        <v>10869782000900</v>
      </c>
      <c r="B346" s="10" t="str">
        <f>'[1]TCE - ANEXO III - Preencher'!C355</f>
        <v>HOSPITAL FERNANDO BEZERRA</v>
      </c>
      <c r="C346" s="11"/>
      <c r="D346" s="12" t="str">
        <f>'[1]TCE - ANEXO III - Preencher'!E355</f>
        <v xml:space="preserve">EVONEIDE LEANDRO DE OLIVEIRA 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 t="str">
        <f>'[1]TCE - ANEXO III - Preencher'!G355</f>
        <v>322205</v>
      </c>
      <c r="G346" s="14">
        <f>IF('[1]TCE - ANEXO III - Preencher'!H355="","",'[1]TCE - ANEXO III - Preencher'!H355)</f>
        <v>44013</v>
      </c>
      <c r="H346" s="15">
        <f>'[1]TCE - ANEXO III - Preencher'!I355</f>
        <v>0</v>
      </c>
      <c r="I346" s="15">
        <f>'[1]TCE - ANEXO III - Preencher'!J355</f>
        <v>116.26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10.45</v>
      </c>
      <c r="M346" s="16">
        <f t="shared" si="31"/>
        <v>-10.45</v>
      </c>
      <c r="N346" s="16">
        <f>'[1]TCE - ANEXO III - Preencher'!O355</f>
        <v>1.65</v>
      </c>
      <c r="O346" s="16">
        <f>'[1]TCE - ANEXO III - Preencher'!P355</f>
        <v>0</v>
      </c>
      <c r="P346" s="17">
        <f t="shared" si="32"/>
        <v>1.65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107.46000000000001</v>
      </c>
    </row>
    <row r="347" spans="1:28" s="4" customFormat="1" x14ac:dyDescent="0.2">
      <c r="A347" s="9">
        <f>IFERROR(VLOOKUP(B347,'[1]DADOS (OCULTAR)'!$P$3:$R$53,3,0),"")</f>
        <v>10869782000900</v>
      </c>
      <c r="B347" s="10" t="str">
        <f>'[1]TCE - ANEXO III - Preencher'!C356</f>
        <v>HOSPITAL FERNANDO BEZERRA</v>
      </c>
      <c r="C347" s="11"/>
      <c r="D347" s="12" t="str">
        <f>'[1]TCE - ANEXO III - Preencher'!E356</f>
        <v xml:space="preserve">JANE KALLY ALVES DE ARAUJO RIBEIRO 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 t="str">
        <f>'[1]TCE - ANEXO III - Preencher'!G356</f>
        <v>322205</v>
      </c>
      <c r="G347" s="14">
        <f>IF('[1]TCE - ANEXO III - Preencher'!H356="","",'[1]TCE - ANEXO III - Preencher'!H356)</f>
        <v>44013</v>
      </c>
      <c r="H347" s="15">
        <f>'[1]TCE - ANEXO III - Preencher'!I356</f>
        <v>0</v>
      </c>
      <c r="I347" s="15">
        <f>'[1]TCE - ANEXO III - Preencher'!J356</f>
        <v>80.25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1.65</v>
      </c>
      <c r="O347" s="16">
        <f>'[1]TCE - ANEXO III - Preencher'!P356</f>
        <v>0</v>
      </c>
      <c r="P347" s="17">
        <f t="shared" si="32"/>
        <v>1.65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81.900000000000006</v>
      </c>
    </row>
    <row r="348" spans="1:28" s="4" customFormat="1" x14ac:dyDescent="0.2">
      <c r="A348" s="9">
        <f>IFERROR(VLOOKUP(B348,'[1]DADOS (OCULTAR)'!$P$3:$R$53,3,0),"")</f>
        <v>10869782000900</v>
      </c>
      <c r="B348" s="10" t="str">
        <f>'[1]TCE - ANEXO III - Preencher'!C357</f>
        <v>HOSPITAL FERNANDO BEZERRA</v>
      </c>
      <c r="C348" s="11"/>
      <c r="D348" s="12" t="str">
        <f>'[1]TCE - ANEXO III - Preencher'!E357</f>
        <v>JOSE VALMIR RAMOS LACERDA FILHO</v>
      </c>
      <c r="E348" s="10" t="str">
        <f>IF('[1]TCE - ANEXO III - Preencher'!F357="4 - Assistência Odontológica","2 - Outros Profissionais da Saúde",'[1]TCE - ANEXO II - Enviar TCE'!E347)</f>
        <v>1 - Médico</v>
      </c>
      <c r="F348" s="13" t="str">
        <f>'[1]TCE - ANEXO III - Preencher'!G357</f>
        <v>225270</v>
      </c>
      <c r="G348" s="14">
        <f>IF('[1]TCE - ANEXO III - Preencher'!H357="","",'[1]TCE - ANEXO III - Preencher'!H357)</f>
        <v>44013</v>
      </c>
      <c r="H348" s="15">
        <f>'[1]TCE - ANEXO III - Preencher'!I357</f>
        <v>0</v>
      </c>
      <c r="I348" s="15">
        <f>'[1]TCE - ANEXO III - Preencher'!J357</f>
        <v>672.49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4</v>
      </c>
      <c r="O348" s="16">
        <f>'[1]TCE - ANEXO III - Preencher'!P357</f>
        <v>0</v>
      </c>
      <c r="P348" s="17">
        <f t="shared" si="32"/>
        <v>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676.49</v>
      </c>
    </row>
    <row r="349" spans="1:28" s="4" customFormat="1" x14ac:dyDescent="0.2">
      <c r="A349" s="9">
        <f>IFERROR(VLOOKUP(B349,'[1]DADOS (OCULTAR)'!$P$3:$R$53,3,0),"")</f>
        <v>10869782000900</v>
      </c>
      <c r="B349" s="10" t="str">
        <f>'[1]TCE - ANEXO III - Preencher'!C358</f>
        <v>HOSPITAL FERNANDO BEZERRA</v>
      </c>
      <c r="C349" s="11"/>
      <c r="D349" s="12" t="str">
        <f>'[1]TCE - ANEXO III - Preencher'!E358</f>
        <v>ANESIA JOSE DOS SANTOS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 t="str">
        <f>'[1]TCE - ANEXO III - Preencher'!G358</f>
        <v>252210</v>
      </c>
      <c r="G349" s="14">
        <f>IF('[1]TCE - ANEXO III - Preencher'!H358="","",'[1]TCE - ANEXO III - Preencher'!H358)</f>
        <v>44013</v>
      </c>
      <c r="H349" s="15">
        <f>'[1]TCE - ANEXO III - Preencher'!I358</f>
        <v>0</v>
      </c>
      <c r="I349" s="15">
        <f>'[1]TCE - ANEXO III - Preencher'!J358</f>
        <v>158.36000000000001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160.01000000000002</v>
      </c>
    </row>
    <row r="350" spans="1:28" s="4" customFormat="1" x14ac:dyDescent="0.2">
      <c r="A350" s="9">
        <f>IFERROR(VLOOKUP(B350,'[1]DADOS (OCULTAR)'!$P$3:$R$53,3,0),"")</f>
        <v>10869782000900</v>
      </c>
      <c r="B350" s="10" t="str">
        <f>'[1]TCE - ANEXO III - Preencher'!C359</f>
        <v>HOSPITAL FERNANDO BEZERRA</v>
      </c>
      <c r="C350" s="11"/>
      <c r="D350" s="12" t="str">
        <f>'[1]TCE - ANEXO III - Preencher'!E359</f>
        <v>RUBENS GABRIEL MACEDO LIMA</v>
      </c>
      <c r="E350" s="10" t="str">
        <f>IF('[1]TCE - ANEXO III - Preencher'!F359="4 - Assistência Odontológica","2 - Outros Profissionais da Saúde",'[1]TCE - ANEXO II - Enviar TCE'!E349)</f>
        <v>3 - Administrativo</v>
      </c>
      <c r="F350" s="13" t="str">
        <f>'[1]TCE - ANEXO III - Preencher'!G359</f>
        <v>411010</v>
      </c>
      <c r="G350" s="14">
        <f>IF('[1]TCE - ANEXO III - Preencher'!H359="","",'[1]TCE - ANEXO III - Preencher'!H359)</f>
        <v>44013</v>
      </c>
      <c r="H350" s="15">
        <f>'[1]TCE - ANEXO III - Preencher'!I359</f>
        <v>0</v>
      </c>
      <c r="I350" s="15">
        <f>'[1]TCE - ANEXO III - Preencher'!J359</f>
        <v>2.94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4.59</v>
      </c>
    </row>
    <row r="351" spans="1:28" s="4" customFormat="1" x14ac:dyDescent="0.2">
      <c r="A351" s="9">
        <f>IFERROR(VLOOKUP(B351,'[1]DADOS (OCULTAR)'!$P$3:$R$53,3,0),"")</f>
        <v>10869782000900</v>
      </c>
      <c r="B351" s="10" t="str">
        <f>'[1]TCE - ANEXO III - Preencher'!C360</f>
        <v>HOSPITAL FERNANDO BEZERRA</v>
      </c>
      <c r="C351" s="11"/>
      <c r="D351" s="12" t="str">
        <f>'[1]TCE - ANEXO III - Preencher'!E360</f>
        <v>EIRAN ERIK PEREIRA SILVA</v>
      </c>
      <c r="E351" s="10" t="str">
        <f>IF('[1]TCE - ANEXO III - Preencher'!F360="4 - Assistência Odontológica","2 - Outros Profissionais da Saúde",'[1]TCE - ANEXO II - Enviar TCE'!E350)</f>
        <v>3 - Administrativo</v>
      </c>
      <c r="F351" s="13" t="str">
        <f>'[1]TCE - ANEXO III - Preencher'!G360</f>
        <v>411010</v>
      </c>
      <c r="G351" s="14">
        <f>IF('[1]TCE - ANEXO III - Preencher'!H360="","",'[1]TCE - ANEXO III - Preencher'!H360)</f>
        <v>44013</v>
      </c>
      <c r="H351" s="15">
        <f>'[1]TCE - ANEXO III - Preencher'!I360</f>
        <v>0</v>
      </c>
      <c r="I351" s="15">
        <f>'[1]TCE - ANEXO III - Preencher'!J360</f>
        <v>2.95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1.65</v>
      </c>
      <c r="O351" s="16">
        <f>'[1]TCE - ANEXO III - Preencher'!P360</f>
        <v>0</v>
      </c>
      <c r="P351" s="17">
        <f t="shared" si="32"/>
        <v>1.65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4.5999999999999996</v>
      </c>
    </row>
    <row r="352" spans="1:28" s="4" customFormat="1" x14ac:dyDescent="0.2">
      <c r="A352" s="9">
        <f>IFERROR(VLOOKUP(B352,'[1]DADOS (OCULTAR)'!$P$3:$R$53,3,0),"")</f>
        <v>10869782000900</v>
      </c>
      <c r="B352" s="10" t="str">
        <f>'[1]TCE - ANEXO III - Preencher'!C361</f>
        <v>HOSPITAL FERNANDO BEZERRA</v>
      </c>
      <c r="C352" s="11"/>
      <c r="D352" s="12" t="str">
        <f>'[1]TCE - ANEXO III - Preencher'!E361</f>
        <v>MATHEUS ALENCAR DE SOUZA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 t="str">
        <f>'[1]TCE - ANEXO III - Preencher'!G361</f>
        <v>411010</v>
      </c>
      <c r="G352" s="14">
        <f>IF('[1]TCE - ANEXO III - Preencher'!H361="","",'[1]TCE - ANEXO III - Preencher'!H361)</f>
        <v>44013</v>
      </c>
      <c r="H352" s="15">
        <f>'[1]TCE - ANEXO III - Preencher'!I361</f>
        <v>0</v>
      </c>
      <c r="I352" s="15">
        <f>'[1]TCE - ANEXO III - Preencher'!J361</f>
        <v>2.94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4.59</v>
      </c>
    </row>
    <row r="353" spans="1:28" s="4" customFormat="1" x14ac:dyDescent="0.2">
      <c r="A353" s="9">
        <f>IFERROR(VLOOKUP(B353,'[1]DADOS (OCULTAR)'!$P$3:$R$53,3,0),"")</f>
        <v>10869782000900</v>
      </c>
      <c r="B353" s="10" t="str">
        <f>'[1]TCE - ANEXO III - Preencher'!C362</f>
        <v>HOSPITAL FERNANDO BEZERRA</v>
      </c>
      <c r="C353" s="11"/>
      <c r="D353" s="12" t="str">
        <f>'[1]TCE - ANEXO III - Preencher'!E362</f>
        <v>ROSANIRA GOMES PEREIRA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 t="str">
        <f>'[1]TCE - ANEXO III - Preencher'!G362</f>
        <v>322205</v>
      </c>
      <c r="G353" s="14">
        <f>IF('[1]TCE - ANEXO III - Preencher'!H362="","",'[1]TCE - ANEXO III - Preencher'!H362)</f>
        <v>44013</v>
      </c>
      <c r="H353" s="15">
        <f>'[1]TCE - ANEXO III - Preencher'!I362</f>
        <v>0</v>
      </c>
      <c r="I353" s="15">
        <f>'[1]TCE - ANEXO III - Preencher'!J362</f>
        <v>112.3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10.45</v>
      </c>
      <c r="M353" s="16">
        <f t="shared" si="31"/>
        <v>-10.45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103.5</v>
      </c>
    </row>
    <row r="354" spans="1:28" s="4" customFormat="1" x14ac:dyDescent="0.2">
      <c r="A354" s="9">
        <f>IFERROR(VLOOKUP(B354,'[1]DADOS (OCULTAR)'!$P$3:$R$53,3,0),"")</f>
        <v>10869782000900</v>
      </c>
      <c r="B354" s="10" t="str">
        <f>'[1]TCE - ANEXO III - Preencher'!C363</f>
        <v>HOSPITAL FERNANDO BEZERRA</v>
      </c>
      <c r="C354" s="11"/>
      <c r="D354" s="12" t="str">
        <f>'[1]TCE - ANEXO III - Preencher'!E363</f>
        <v>CARLENE BELO LIRA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 t="str">
        <f>'[1]TCE - ANEXO III - Preencher'!G363</f>
        <v>322205</v>
      </c>
      <c r="G354" s="14">
        <f>IF('[1]TCE - ANEXO III - Preencher'!H363="","",'[1]TCE - ANEXO III - Preencher'!H363)</f>
        <v>44013</v>
      </c>
      <c r="H354" s="15">
        <f>'[1]TCE - ANEXO III - Preencher'!I363</f>
        <v>0</v>
      </c>
      <c r="I354" s="15">
        <f>'[1]TCE - ANEXO III - Preencher'!J363</f>
        <v>116.26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10.45</v>
      </c>
      <c r="M354" s="16">
        <f t="shared" si="31"/>
        <v>-10.45</v>
      </c>
      <c r="N354" s="16">
        <f>'[1]TCE - ANEXO III - Preencher'!O363</f>
        <v>1.65</v>
      </c>
      <c r="O354" s="16">
        <f>'[1]TCE - ANEXO III - Preencher'!P363</f>
        <v>0</v>
      </c>
      <c r="P354" s="17">
        <f t="shared" si="32"/>
        <v>1.65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107.46000000000001</v>
      </c>
    </row>
    <row r="355" spans="1:28" s="4" customFormat="1" x14ac:dyDescent="0.2">
      <c r="A355" s="9">
        <f>IFERROR(VLOOKUP(B355,'[1]DADOS (OCULTAR)'!$P$3:$R$53,3,0),"")</f>
        <v>10869782000900</v>
      </c>
      <c r="B355" s="10" t="str">
        <f>'[1]TCE - ANEXO III - Preencher'!C364</f>
        <v>HOSPITAL FERNANDO BEZERRA</v>
      </c>
      <c r="C355" s="11"/>
      <c r="D355" s="12" t="str">
        <f>'[1]TCE - ANEXO III - Preencher'!E364</f>
        <v>AUZENITA PEREIRA DA SILVA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 t="str">
        <f>'[1]TCE - ANEXO III - Preencher'!G364</f>
        <v>322205</v>
      </c>
      <c r="G355" s="14">
        <f>IF('[1]TCE - ANEXO III - Preencher'!H364="","",'[1]TCE - ANEXO III - Preencher'!H364)</f>
        <v>44013</v>
      </c>
      <c r="H355" s="15">
        <f>'[1]TCE - ANEXO III - Preencher'!I364</f>
        <v>0</v>
      </c>
      <c r="I355" s="15">
        <f>'[1]TCE - ANEXO III - Preencher'!J364</f>
        <v>117.33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118.98</v>
      </c>
    </row>
    <row r="356" spans="1:28" s="4" customFormat="1" x14ac:dyDescent="0.2">
      <c r="A356" s="9">
        <f>IFERROR(VLOOKUP(B356,'[1]DADOS (OCULTAR)'!$P$3:$R$53,3,0),"")</f>
        <v>10869782000900</v>
      </c>
      <c r="B356" s="10" t="str">
        <f>'[1]TCE - ANEXO III - Preencher'!C365</f>
        <v>HOSPITAL FERNANDO BEZERRA</v>
      </c>
      <c r="C356" s="11"/>
      <c r="D356" s="12" t="str">
        <f>'[1]TCE - ANEXO III - Preencher'!E365</f>
        <v>RUBENILSON ALVES DE CASTRO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 t="str">
        <f>'[1]TCE - ANEXO III - Preencher'!G365</f>
        <v>223505</v>
      </c>
      <c r="G356" s="14">
        <f>IF('[1]TCE - ANEXO III - Preencher'!H365="","",'[1]TCE - ANEXO III - Preencher'!H365)</f>
        <v>44013</v>
      </c>
      <c r="H356" s="15">
        <f>'[1]TCE - ANEXO III - Preencher'!I365</f>
        <v>0</v>
      </c>
      <c r="I356" s="15">
        <f>'[1]TCE - ANEXO III - Preencher'!J365</f>
        <v>162.13999999999999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2.39</v>
      </c>
      <c r="M356" s="16">
        <f t="shared" si="31"/>
        <v>-2.39</v>
      </c>
      <c r="N356" s="16">
        <f>'[1]TCE - ANEXO III - Preencher'!O365</f>
        <v>1.28</v>
      </c>
      <c r="O356" s="16">
        <f>'[1]TCE - ANEXO III - Preencher'!P365</f>
        <v>0</v>
      </c>
      <c r="P356" s="17">
        <f t="shared" si="32"/>
        <v>1.28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161.03</v>
      </c>
    </row>
    <row r="357" spans="1:28" s="4" customFormat="1" x14ac:dyDescent="0.2">
      <c r="A357" s="9">
        <f>IFERROR(VLOOKUP(B357,'[1]DADOS (OCULTAR)'!$P$3:$R$53,3,0),"")</f>
        <v>10869782000900</v>
      </c>
      <c r="B357" s="10" t="str">
        <f>'[1]TCE - ANEXO III - Preencher'!C366</f>
        <v>HOSPITAL FERNANDO BEZERRA</v>
      </c>
      <c r="C357" s="11"/>
      <c r="D357" s="12" t="str">
        <f>'[1]TCE - ANEXO III - Preencher'!E366</f>
        <v xml:space="preserve">INACIA FRANCISLENE DA SILVA PEREIRA 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 t="str">
        <f>'[1]TCE - ANEXO III - Preencher'!G366</f>
        <v>322205</v>
      </c>
      <c r="G357" s="14">
        <f>IF('[1]TCE - ANEXO III - Preencher'!H366="","",'[1]TCE - ANEXO III - Preencher'!H366)</f>
        <v>44013</v>
      </c>
      <c r="H357" s="15">
        <f>'[1]TCE - ANEXO III - Preencher'!I366</f>
        <v>0</v>
      </c>
      <c r="I357" s="15">
        <f>'[1]TCE - ANEXO III - Preencher'!J366</f>
        <v>100.32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10.45</v>
      </c>
      <c r="M357" s="16">
        <f t="shared" si="31"/>
        <v>-10.45</v>
      </c>
      <c r="N357" s="16">
        <f>'[1]TCE - ANEXO III - Preencher'!O366</f>
        <v>1.65</v>
      </c>
      <c r="O357" s="16">
        <f>'[1]TCE - ANEXO III - Preencher'!P366</f>
        <v>0</v>
      </c>
      <c r="P357" s="17">
        <f t="shared" si="32"/>
        <v>1.65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91.52</v>
      </c>
    </row>
    <row r="358" spans="1:28" s="4" customFormat="1" x14ac:dyDescent="0.2">
      <c r="A358" s="9">
        <f>IFERROR(VLOOKUP(B358,'[1]DADOS (OCULTAR)'!$P$3:$R$53,3,0),"")</f>
        <v>10869782000900</v>
      </c>
      <c r="B358" s="10" t="str">
        <f>'[1]TCE - ANEXO III - Preencher'!C367</f>
        <v>HOSPITAL FERNANDO BEZERRA</v>
      </c>
      <c r="C358" s="11"/>
      <c r="D358" s="12" t="str">
        <f>'[1]TCE - ANEXO III - Preencher'!E367</f>
        <v xml:space="preserve">GISLENE DA SILVA LUNA 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 t="str">
        <f>'[1]TCE - ANEXO III - Preencher'!G367</f>
        <v>322205</v>
      </c>
      <c r="G358" s="14">
        <f>IF('[1]TCE - ANEXO III - Preencher'!H367="","",'[1]TCE - ANEXO III - Preencher'!H367)</f>
        <v>44013</v>
      </c>
      <c r="H358" s="15">
        <f>'[1]TCE - ANEXO III - Preencher'!I367</f>
        <v>0</v>
      </c>
      <c r="I358" s="15">
        <f>'[1]TCE - ANEXO III - Preencher'!J367</f>
        <v>112.72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10.45</v>
      </c>
      <c r="M358" s="16">
        <f t="shared" si="31"/>
        <v>-10.45</v>
      </c>
      <c r="N358" s="16">
        <f>'[1]TCE - ANEXO III - Preencher'!O367</f>
        <v>1.65</v>
      </c>
      <c r="O358" s="16">
        <f>'[1]TCE - ANEXO III - Preencher'!P367</f>
        <v>0</v>
      </c>
      <c r="P358" s="17">
        <f t="shared" si="32"/>
        <v>1.65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64</v>
      </c>
      <c r="U358" s="16">
        <f>'[1]TCE - ANEXO III - Preencher'!V367</f>
        <v>0</v>
      </c>
      <c r="V358" s="17">
        <f t="shared" si="34"/>
        <v>64</v>
      </c>
      <c r="W358" s="18" t="str">
        <f>IF('[1]TCE - ANEXO III - Preencher'!X367="","",'[1]TCE - ANEXO III - Preencher'!X367)</f>
        <v>Auxílio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167.92000000000002</v>
      </c>
    </row>
    <row r="359" spans="1:28" s="4" customFormat="1" x14ac:dyDescent="0.2">
      <c r="A359" s="9">
        <f>IFERROR(VLOOKUP(B359,'[1]DADOS (OCULTAR)'!$P$3:$R$53,3,0),"")</f>
        <v>10869782000900</v>
      </c>
      <c r="B359" s="10" t="str">
        <f>'[1]TCE - ANEXO III - Preencher'!C368</f>
        <v>HOSPITAL FERNANDO BEZERRA</v>
      </c>
      <c r="C359" s="11"/>
      <c r="D359" s="12" t="str">
        <f>'[1]TCE - ANEXO III - Preencher'!E368</f>
        <v>MARIA JOSE PINHEIRO DOS SANTOS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 t="str">
        <f>'[1]TCE - ANEXO III - Preencher'!G368</f>
        <v>322205</v>
      </c>
      <c r="G359" s="14">
        <f>IF('[1]TCE - ANEXO III - Preencher'!H368="","",'[1]TCE - ANEXO III - Preencher'!H368)</f>
        <v>44013</v>
      </c>
      <c r="H359" s="15">
        <f>'[1]TCE - ANEXO III - Preencher'!I368</f>
        <v>0</v>
      </c>
      <c r="I359" s="15">
        <f>'[1]TCE - ANEXO III - Preencher'!J368</f>
        <v>100.32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10.45</v>
      </c>
      <c r="M359" s="16">
        <f t="shared" si="31"/>
        <v>-10.45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91.52</v>
      </c>
    </row>
    <row r="360" spans="1:28" s="4" customFormat="1" x14ac:dyDescent="0.2">
      <c r="A360" s="9">
        <f>IFERROR(VLOOKUP(B360,'[1]DADOS (OCULTAR)'!$P$3:$R$53,3,0),"")</f>
        <v>10869782000900</v>
      </c>
      <c r="B360" s="10" t="str">
        <f>'[1]TCE - ANEXO III - Preencher'!C369</f>
        <v>HOSPITAL FERNANDO BEZERRA</v>
      </c>
      <c r="C360" s="11"/>
      <c r="D360" s="12" t="str">
        <f>'[1]TCE - ANEXO III - Preencher'!E369</f>
        <v>FRANCISCA MARIA DOS SANTOS ARAUJO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 t="str">
        <f>'[1]TCE - ANEXO III - Preencher'!G369</f>
        <v>322205</v>
      </c>
      <c r="G360" s="14">
        <f>IF('[1]TCE - ANEXO III - Preencher'!H369="","",'[1]TCE - ANEXO III - Preencher'!H369)</f>
        <v>44013</v>
      </c>
      <c r="H360" s="15">
        <f>'[1]TCE - ANEXO III - Preencher'!I369</f>
        <v>0</v>
      </c>
      <c r="I360" s="15">
        <f>'[1]TCE - ANEXO III - Preencher'!J369</f>
        <v>107.76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10.45</v>
      </c>
      <c r="M360" s="16">
        <f t="shared" si="31"/>
        <v>-10.45</v>
      </c>
      <c r="N360" s="16">
        <f>'[1]TCE - ANEXO III - Preencher'!O369</f>
        <v>1.65</v>
      </c>
      <c r="O360" s="16">
        <f>'[1]TCE - ANEXO III - Preencher'!P369</f>
        <v>0</v>
      </c>
      <c r="P360" s="17">
        <f t="shared" si="32"/>
        <v>1.65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98.960000000000008</v>
      </c>
    </row>
    <row r="361" spans="1:28" s="4" customFormat="1" x14ac:dyDescent="0.2">
      <c r="A361" s="9">
        <f>IFERROR(VLOOKUP(B361,'[1]DADOS (OCULTAR)'!$P$3:$R$53,3,0),"")</f>
        <v>10869782000900</v>
      </c>
      <c r="B361" s="10" t="str">
        <f>'[1]TCE - ANEXO III - Preencher'!C370</f>
        <v>HOSPITAL FERNANDO BEZERRA</v>
      </c>
      <c r="C361" s="11"/>
      <c r="D361" s="12" t="str">
        <f>'[1]TCE - ANEXO III - Preencher'!E370</f>
        <v>HENRIQUE DE OLIVEIRA RODRIGUES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 t="str">
        <f>'[1]TCE - ANEXO III - Preencher'!G370</f>
        <v>322205</v>
      </c>
      <c r="G361" s="14">
        <f>IF('[1]TCE - ANEXO III - Preencher'!H370="","",'[1]TCE - ANEXO III - Preencher'!H370)</f>
        <v>44013</v>
      </c>
      <c r="H361" s="15">
        <f>'[1]TCE - ANEXO III - Preencher'!I370</f>
        <v>0</v>
      </c>
      <c r="I361" s="15">
        <f>'[1]TCE - ANEXO III - Preencher'!J370</f>
        <v>103.51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10.45</v>
      </c>
      <c r="M361" s="16">
        <f t="shared" si="31"/>
        <v>-10.45</v>
      </c>
      <c r="N361" s="16">
        <f>'[1]TCE - ANEXO III - Preencher'!O370</f>
        <v>1.65</v>
      </c>
      <c r="O361" s="16">
        <f>'[1]TCE - ANEXO III - Preencher'!P370</f>
        <v>0</v>
      </c>
      <c r="P361" s="17">
        <f t="shared" si="32"/>
        <v>1.65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94.710000000000008</v>
      </c>
    </row>
    <row r="362" spans="1:28" s="4" customFormat="1" x14ac:dyDescent="0.2">
      <c r="A362" s="9">
        <f>IFERROR(VLOOKUP(B362,'[1]DADOS (OCULTAR)'!$P$3:$R$53,3,0),"")</f>
        <v>10869782000900</v>
      </c>
      <c r="B362" s="10" t="str">
        <f>'[1]TCE - ANEXO III - Preencher'!C371</f>
        <v>HOSPITAL FERNANDO BEZERRA</v>
      </c>
      <c r="C362" s="11"/>
      <c r="D362" s="12" t="str">
        <f>'[1]TCE - ANEXO III - Preencher'!E371</f>
        <v>MARIA MISLENE FERREIRA DE SOUZA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 t="str">
        <f>'[1]TCE - ANEXO III - Preencher'!G371</f>
        <v>322205</v>
      </c>
      <c r="G362" s="14">
        <f>IF('[1]TCE - ANEXO III - Preencher'!H371="","",'[1]TCE - ANEXO III - Preencher'!H371)</f>
        <v>44013</v>
      </c>
      <c r="H362" s="15">
        <f>'[1]TCE - ANEXO III - Preencher'!I371</f>
        <v>0</v>
      </c>
      <c r="I362" s="15">
        <f>'[1]TCE - ANEXO III - Preencher'!J371</f>
        <v>116.2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10.45</v>
      </c>
      <c r="M362" s="16">
        <f t="shared" si="31"/>
        <v>-10.45</v>
      </c>
      <c r="N362" s="16">
        <f>'[1]TCE - ANEXO III - Preencher'!O371</f>
        <v>1.65</v>
      </c>
      <c r="O362" s="16">
        <f>'[1]TCE - ANEXO III - Preencher'!P371</f>
        <v>0</v>
      </c>
      <c r="P362" s="17">
        <f t="shared" si="32"/>
        <v>1.65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64</v>
      </c>
      <c r="U362" s="16">
        <f>'[1]TCE - ANEXO III - Preencher'!V371</f>
        <v>0</v>
      </c>
      <c r="V362" s="17">
        <f t="shared" si="34"/>
        <v>64</v>
      </c>
      <c r="W362" s="18" t="str">
        <f>IF('[1]TCE - ANEXO III - Preencher'!X371="","",'[1]TCE - ANEXO III - Preencher'!X371)</f>
        <v>Auxílio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171.4</v>
      </c>
    </row>
    <row r="363" spans="1:28" s="4" customFormat="1" x14ac:dyDescent="0.2">
      <c r="A363" s="9">
        <f>IFERROR(VLOOKUP(B363,'[1]DADOS (OCULTAR)'!$P$3:$R$53,3,0),"")</f>
        <v>10869782000900</v>
      </c>
      <c r="B363" s="10" t="str">
        <f>'[1]TCE - ANEXO III - Preencher'!C372</f>
        <v>HOSPITAL FERNANDO BEZERRA</v>
      </c>
      <c r="C363" s="11"/>
      <c r="D363" s="12" t="str">
        <f>'[1]TCE - ANEXO III - Preencher'!E372</f>
        <v>BRUNO BEZERRA ANDRE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 t="str">
        <f>'[1]TCE - ANEXO III - Preencher'!G372</f>
        <v>223505</v>
      </c>
      <c r="G363" s="14">
        <f>IF('[1]TCE - ANEXO III - Preencher'!H372="","",'[1]TCE - ANEXO III - Preencher'!H372)</f>
        <v>44013</v>
      </c>
      <c r="H363" s="15">
        <f>'[1]TCE - ANEXO III - Preencher'!I372</f>
        <v>0</v>
      </c>
      <c r="I363" s="15">
        <f>'[1]TCE - ANEXO III - Preencher'!J372</f>
        <v>224.8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2.39</v>
      </c>
      <c r="M363" s="16">
        <f t="shared" si="31"/>
        <v>-2.39</v>
      </c>
      <c r="N363" s="16">
        <f>'[1]TCE - ANEXO III - Preencher'!O372</f>
        <v>1.28</v>
      </c>
      <c r="O363" s="16">
        <f>'[1]TCE - ANEXO III - Preencher'!P372</f>
        <v>0</v>
      </c>
      <c r="P363" s="17">
        <f t="shared" si="32"/>
        <v>1.28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223.69000000000003</v>
      </c>
    </row>
    <row r="364" spans="1:28" s="4" customFormat="1" x14ac:dyDescent="0.2">
      <c r="A364" s="9">
        <f>IFERROR(VLOOKUP(B364,'[1]DADOS (OCULTAR)'!$P$3:$R$53,3,0),"")</f>
        <v>10869782000900</v>
      </c>
      <c r="B364" s="10" t="str">
        <f>'[1]TCE - ANEXO III - Preencher'!C373</f>
        <v>HOSPITAL FERNANDO BEZERRA</v>
      </c>
      <c r="C364" s="11"/>
      <c r="D364" s="12" t="str">
        <f>'[1]TCE - ANEXO III - Preencher'!E373</f>
        <v>YOLANDA RAKEL ALVES LEANDRO FURTADO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 t="str">
        <f>'[1]TCE - ANEXO III - Preencher'!G373</f>
        <v>223605</v>
      </c>
      <c r="G364" s="14">
        <f>IF('[1]TCE - ANEXO III - Preencher'!H373="","",'[1]TCE - ANEXO III - Preencher'!H373)</f>
        <v>44013</v>
      </c>
      <c r="H364" s="15">
        <f>'[1]TCE - ANEXO III - Preencher'!I373</f>
        <v>0</v>
      </c>
      <c r="I364" s="15">
        <f>'[1]TCE - ANEXO III - Preencher'!J373</f>
        <v>148.38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2.4700000000000002</v>
      </c>
      <c r="M364" s="16">
        <f t="shared" si="31"/>
        <v>-2.4700000000000002</v>
      </c>
      <c r="N364" s="16">
        <f>'[1]TCE - ANEXO III - Preencher'!O373</f>
        <v>1.28</v>
      </c>
      <c r="O364" s="16">
        <f>'[1]TCE - ANEXO III - Preencher'!P373</f>
        <v>0</v>
      </c>
      <c r="P364" s="17">
        <f t="shared" si="32"/>
        <v>1.28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147.19</v>
      </c>
    </row>
    <row r="365" spans="1:28" s="4" customFormat="1" x14ac:dyDescent="0.2">
      <c r="A365" s="9">
        <f>IFERROR(VLOOKUP(B365,'[1]DADOS (OCULTAR)'!$P$3:$R$53,3,0),"")</f>
        <v>10869782000900</v>
      </c>
      <c r="B365" s="10" t="str">
        <f>'[1]TCE - ANEXO III - Preencher'!C374</f>
        <v>HOSPITAL FERNANDO BEZERRA</v>
      </c>
      <c r="C365" s="11"/>
      <c r="D365" s="12" t="str">
        <f>'[1]TCE - ANEXO III - Preencher'!E374</f>
        <v>TIBERIO DE LIMA SILVA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 t="str">
        <f>'[1]TCE - ANEXO III - Preencher'!G374</f>
        <v>223505</v>
      </c>
      <c r="G365" s="14">
        <f>IF('[1]TCE - ANEXO III - Preencher'!H374="","",'[1]TCE - ANEXO III - Preencher'!H374)</f>
        <v>44013</v>
      </c>
      <c r="H365" s="15">
        <f>'[1]TCE - ANEXO III - Preencher'!I374</f>
        <v>0</v>
      </c>
      <c r="I365" s="15">
        <f>'[1]TCE - ANEXO III - Preencher'!J374</f>
        <v>264.35000000000002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2.39</v>
      </c>
      <c r="M365" s="16">
        <f t="shared" si="31"/>
        <v>-2.39</v>
      </c>
      <c r="N365" s="16">
        <f>'[1]TCE - ANEXO III - Preencher'!O374</f>
        <v>1.28</v>
      </c>
      <c r="O365" s="16">
        <f>'[1]TCE - ANEXO III - Preencher'!P374</f>
        <v>0</v>
      </c>
      <c r="P365" s="17">
        <f t="shared" si="32"/>
        <v>1.28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263.24</v>
      </c>
    </row>
    <row r="366" spans="1:28" s="4" customFormat="1" x14ac:dyDescent="0.2">
      <c r="A366" s="9">
        <f>IFERROR(VLOOKUP(B366,'[1]DADOS (OCULTAR)'!$P$3:$R$53,3,0),"")</f>
        <v>10869782000900</v>
      </c>
      <c r="B366" s="10" t="str">
        <f>'[1]TCE - ANEXO III - Preencher'!C375</f>
        <v>HOSPITAL FERNANDO BEZERRA</v>
      </c>
      <c r="C366" s="11"/>
      <c r="D366" s="12" t="str">
        <f>'[1]TCE - ANEXO III - Preencher'!E375</f>
        <v>MARIA DULCIMAR MATIAS DE SOUZA FERREIRA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 t="str">
        <f>'[1]TCE - ANEXO III - Preencher'!G375</f>
        <v>322205</v>
      </c>
      <c r="G366" s="14">
        <f>IF('[1]TCE - ANEXO III - Preencher'!H375="","",'[1]TCE - ANEXO III - Preencher'!H375)</f>
        <v>44013</v>
      </c>
      <c r="H366" s="15">
        <f>'[1]TCE - ANEXO III - Preencher'!I375</f>
        <v>0</v>
      </c>
      <c r="I366" s="15">
        <f>'[1]TCE - ANEXO III - Preencher'!J375</f>
        <v>101.38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92.58</v>
      </c>
    </row>
    <row r="367" spans="1:28" s="4" customFormat="1" x14ac:dyDescent="0.2">
      <c r="A367" s="9">
        <f>IFERROR(VLOOKUP(B367,'[1]DADOS (OCULTAR)'!$P$3:$R$53,3,0),"")</f>
        <v>10869782000900</v>
      </c>
      <c r="B367" s="10" t="str">
        <f>'[1]TCE - ANEXO III - Preencher'!C376</f>
        <v>HOSPITAL FERNANDO BEZERRA</v>
      </c>
      <c r="C367" s="11"/>
      <c r="D367" s="12" t="str">
        <f>'[1]TCE - ANEXO III - Preencher'!E376</f>
        <v>JOSE FREDERICO BATISTA LEANDRO FURTADO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 t="str">
        <f>'[1]TCE - ANEXO III - Preencher'!G376</f>
        <v>251605</v>
      </c>
      <c r="G367" s="14">
        <f>IF('[1]TCE - ANEXO III - Preencher'!H376="","",'[1]TCE - ANEXO III - Preencher'!H376)</f>
        <v>44013</v>
      </c>
      <c r="H367" s="15">
        <f>'[1]TCE - ANEXO III - Preencher'!I376</f>
        <v>0</v>
      </c>
      <c r="I367" s="15">
        <f>'[1]TCE - ANEXO III - Preencher'!J376</f>
        <v>162.38999999999999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18.64</v>
      </c>
      <c r="M367" s="16">
        <f t="shared" si="31"/>
        <v>-18.64</v>
      </c>
      <c r="N367" s="16">
        <f>'[1]TCE - ANEXO III - Preencher'!O376</f>
        <v>1.65</v>
      </c>
      <c r="O367" s="16">
        <f>'[1]TCE - ANEXO III - Preencher'!P376</f>
        <v>0</v>
      </c>
      <c r="P367" s="17">
        <f t="shared" si="32"/>
        <v>1.65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145.4</v>
      </c>
    </row>
    <row r="368" spans="1:28" s="4" customFormat="1" x14ac:dyDescent="0.2">
      <c r="A368" s="9">
        <f>IFERROR(VLOOKUP(B368,'[1]DADOS (OCULTAR)'!$P$3:$R$53,3,0),"")</f>
        <v>10869782000900</v>
      </c>
      <c r="B368" s="10" t="str">
        <f>'[1]TCE - ANEXO III - Preencher'!C377</f>
        <v>HOSPITAL FERNANDO BEZERRA</v>
      </c>
      <c r="C368" s="11"/>
      <c r="D368" s="12" t="str">
        <f>'[1]TCE - ANEXO III - Preencher'!E377</f>
        <v>JESSYCA ISABEL DE AQUINO CARVALHO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 t="str">
        <f>'[1]TCE - ANEXO III - Preencher'!G377</f>
        <v>223505</v>
      </c>
      <c r="G368" s="14">
        <f>IF('[1]TCE - ANEXO III - Preencher'!H377="","",'[1]TCE - ANEXO III - Preencher'!H377)</f>
        <v>44013</v>
      </c>
      <c r="H368" s="15">
        <f>'[1]TCE - ANEXO III - Preencher'!I377</f>
        <v>0</v>
      </c>
      <c r="I368" s="15">
        <f>'[1]TCE - ANEXO III - Preencher'!J377</f>
        <v>174.42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2.39</v>
      </c>
      <c r="M368" s="16">
        <f t="shared" si="31"/>
        <v>-2.39</v>
      </c>
      <c r="N368" s="16">
        <f>'[1]TCE - ANEXO III - Preencher'!O377</f>
        <v>1.28</v>
      </c>
      <c r="O368" s="16">
        <f>'[1]TCE - ANEXO III - Preencher'!P377</f>
        <v>0</v>
      </c>
      <c r="P368" s="17">
        <f t="shared" si="32"/>
        <v>1.28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173.31</v>
      </c>
    </row>
    <row r="369" spans="1:28" s="4" customFormat="1" x14ac:dyDescent="0.2">
      <c r="A369" s="9">
        <f>IFERROR(VLOOKUP(B369,'[1]DADOS (OCULTAR)'!$P$3:$R$53,3,0),"")</f>
        <v>10869782000900</v>
      </c>
      <c r="B369" s="10" t="str">
        <f>'[1]TCE - ANEXO III - Preencher'!C378</f>
        <v>HOSPITAL FERNANDO BEZERRA</v>
      </c>
      <c r="C369" s="11"/>
      <c r="D369" s="12" t="str">
        <f>'[1]TCE - ANEXO III - Preencher'!E378</f>
        <v>BRUNO GLEDSON PEIXOTO DA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 t="str">
        <f>'[1]TCE - ANEXO III - Preencher'!G378</f>
        <v>322205</v>
      </c>
      <c r="G369" s="14">
        <f>IF('[1]TCE - ANEXO III - Preencher'!H378="","",'[1]TCE - ANEXO III - Preencher'!H378)</f>
        <v>44013</v>
      </c>
      <c r="H369" s="15">
        <f>'[1]TCE - ANEXO III - Preencher'!I378</f>
        <v>0</v>
      </c>
      <c r="I369" s="15">
        <f>'[1]TCE - ANEXO III - Preencher'!J378</f>
        <v>107.76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10.45</v>
      </c>
      <c r="M369" s="16">
        <f t="shared" si="31"/>
        <v>-10.45</v>
      </c>
      <c r="N369" s="16">
        <f>'[1]TCE - ANEXO III - Preencher'!O378</f>
        <v>1.65</v>
      </c>
      <c r="O369" s="16">
        <f>'[1]TCE - ANEXO III - Preencher'!P378</f>
        <v>0</v>
      </c>
      <c r="P369" s="17">
        <f t="shared" si="32"/>
        <v>1.65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98.960000000000008</v>
      </c>
    </row>
    <row r="370" spans="1:28" s="4" customFormat="1" x14ac:dyDescent="0.2">
      <c r="A370" s="9">
        <f>IFERROR(VLOOKUP(B370,'[1]DADOS (OCULTAR)'!$P$3:$R$53,3,0),"")</f>
        <v>10869782000900</v>
      </c>
      <c r="B370" s="10" t="str">
        <f>'[1]TCE - ANEXO III - Preencher'!C379</f>
        <v>HOSPITAL FERNANDO BEZERRA</v>
      </c>
      <c r="C370" s="11"/>
      <c r="D370" s="12" t="str">
        <f>'[1]TCE - ANEXO III - Preencher'!E379</f>
        <v>IZABELLA MODESTO LACERDA REIS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 t="str">
        <f>'[1]TCE - ANEXO III - Preencher'!G379</f>
        <v>223505</v>
      </c>
      <c r="G370" s="14">
        <f>IF('[1]TCE - ANEXO III - Preencher'!H379="","",'[1]TCE - ANEXO III - Preencher'!H379)</f>
        <v>44013</v>
      </c>
      <c r="H370" s="15">
        <f>'[1]TCE - ANEXO III - Preencher'!I379</f>
        <v>0</v>
      </c>
      <c r="I370" s="15">
        <f>'[1]TCE - ANEXO III - Preencher'!J379</f>
        <v>162.81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2.39</v>
      </c>
      <c r="M370" s="16">
        <f t="shared" si="31"/>
        <v>-2.39</v>
      </c>
      <c r="N370" s="16">
        <f>'[1]TCE - ANEXO III - Preencher'!O379</f>
        <v>1.28</v>
      </c>
      <c r="O370" s="16">
        <f>'[1]TCE - ANEXO III - Preencher'!P379</f>
        <v>0</v>
      </c>
      <c r="P370" s="17">
        <f t="shared" si="32"/>
        <v>1.28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161.70000000000002</v>
      </c>
    </row>
    <row r="371" spans="1:28" s="4" customFormat="1" x14ac:dyDescent="0.2">
      <c r="A371" s="9">
        <f>IFERROR(VLOOKUP(B371,'[1]DADOS (OCULTAR)'!$P$3:$R$53,3,0),"")</f>
        <v>10869782000900</v>
      </c>
      <c r="B371" s="10" t="str">
        <f>'[1]TCE - ANEXO III - Preencher'!C380</f>
        <v>HOSPITAL FERNANDO BEZERRA</v>
      </c>
      <c r="C371" s="11"/>
      <c r="D371" s="12" t="str">
        <f>'[1]TCE - ANEXO III - Preencher'!E380</f>
        <v>ANDRE DE SOUZA LINS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 t="str">
        <f>'[1]TCE - ANEXO III - Preencher'!G380</f>
        <v>411010</v>
      </c>
      <c r="G371" s="14">
        <f>IF('[1]TCE - ANEXO III - Preencher'!H380="","",'[1]TCE - ANEXO III - Preencher'!H380)</f>
        <v>44013</v>
      </c>
      <c r="H371" s="15">
        <f>'[1]TCE - ANEXO III - Preencher'!I380</f>
        <v>0</v>
      </c>
      <c r="I371" s="15">
        <f>'[1]TCE - ANEXO III - Preencher'!J380</f>
        <v>85.81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77.010000000000005</v>
      </c>
    </row>
    <row r="372" spans="1:28" s="4" customFormat="1" x14ac:dyDescent="0.2">
      <c r="A372" s="9">
        <f>IFERROR(VLOOKUP(B372,'[1]DADOS (OCULTAR)'!$P$3:$R$53,3,0),"")</f>
        <v>10869782000900</v>
      </c>
      <c r="B372" s="10" t="str">
        <f>'[1]TCE - ANEXO III - Preencher'!C381</f>
        <v>HOSPITAL FERNANDO BEZERRA</v>
      </c>
      <c r="C372" s="11"/>
      <c r="D372" s="12" t="str">
        <f>'[1]TCE - ANEXO III - Preencher'!E381</f>
        <v>ARISVANDA SEVERIANO DE JESUS SOARES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 t="str">
        <f>'[1]TCE - ANEXO III - Preencher'!G381</f>
        <v>322205</v>
      </c>
      <c r="G372" s="14">
        <f>IF('[1]TCE - ANEXO III - Preencher'!H381="","",'[1]TCE - ANEXO III - Preencher'!H381)</f>
        <v>44013</v>
      </c>
      <c r="H372" s="15">
        <f>'[1]TCE - ANEXO III - Preencher'!I381</f>
        <v>0</v>
      </c>
      <c r="I372" s="15">
        <f>'[1]TCE - ANEXO III - Preencher'!J381</f>
        <v>100.32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10.45</v>
      </c>
      <c r="M372" s="16">
        <f t="shared" si="31"/>
        <v>-10.45</v>
      </c>
      <c r="N372" s="16">
        <f>'[1]TCE - ANEXO III - Preencher'!O381</f>
        <v>1.65</v>
      </c>
      <c r="O372" s="16">
        <f>'[1]TCE - ANEXO III - Preencher'!P381</f>
        <v>0</v>
      </c>
      <c r="P372" s="17">
        <f t="shared" si="32"/>
        <v>1.65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91.52</v>
      </c>
    </row>
    <row r="373" spans="1:28" s="4" customFormat="1" x14ac:dyDescent="0.2">
      <c r="A373" s="9">
        <f>IFERROR(VLOOKUP(B373,'[1]DADOS (OCULTAR)'!$P$3:$R$53,3,0),"")</f>
        <v>10869782000900</v>
      </c>
      <c r="B373" s="10" t="str">
        <f>'[1]TCE - ANEXO III - Preencher'!C382</f>
        <v>HOSPITAL FERNANDO BEZERRA</v>
      </c>
      <c r="C373" s="11"/>
      <c r="D373" s="12" t="str">
        <f>'[1]TCE - ANEXO III - Preencher'!E382</f>
        <v>MARIA DE LOURDES GOMES DO NASCIMENTO NETA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 t="str">
        <f>'[1]TCE - ANEXO III - Preencher'!G382</f>
        <v>513505</v>
      </c>
      <c r="G373" s="14">
        <f>IF('[1]TCE - ANEXO III - Preencher'!H382="","",'[1]TCE - ANEXO III - Preencher'!H382)</f>
        <v>44013</v>
      </c>
      <c r="H373" s="15">
        <f>'[1]TCE - ANEXO III - Preencher'!I382</f>
        <v>0</v>
      </c>
      <c r="I373" s="15">
        <f>'[1]TCE - ANEXO III - Preencher'!J382</f>
        <v>83.6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1.65</v>
      </c>
      <c r="O373" s="16">
        <f>'[1]TCE - ANEXO III - Preencher'!P382</f>
        <v>0</v>
      </c>
      <c r="P373" s="17">
        <f t="shared" si="32"/>
        <v>1.65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74.8</v>
      </c>
    </row>
    <row r="374" spans="1:28" s="4" customFormat="1" x14ac:dyDescent="0.2">
      <c r="A374" s="9">
        <f>IFERROR(VLOOKUP(B374,'[1]DADOS (OCULTAR)'!$P$3:$R$53,3,0),"")</f>
        <v>10869782000900</v>
      </c>
      <c r="B374" s="10" t="str">
        <f>'[1]TCE - ANEXO III - Preencher'!C383</f>
        <v>HOSPITAL FERNANDO BEZERRA</v>
      </c>
      <c r="C374" s="11"/>
      <c r="D374" s="12" t="str">
        <f>'[1]TCE - ANEXO III - Preencher'!E383</f>
        <v>FRANCISCA DAS CHAGAS CONCEICAO SAMPAIO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 t="str">
        <f>'[1]TCE - ANEXO III - Preencher'!G383</f>
        <v>322205</v>
      </c>
      <c r="G374" s="14">
        <f>IF('[1]TCE - ANEXO III - Preencher'!H383="","",'[1]TCE - ANEXO III - Preencher'!H383)</f>
        <v>44013</v>
      </c>
      <c r="H374" s="15">
        <f>'[1]TCE - ANEXO III - Preencher'!I383</f>
        <v>0</v>
      </c>
      <c r="I374" s="15">
        <f>'[1]TCE - ANEXO III - Preencher'!J383</f>
        <v>101.38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10.45</v>
      </c>
      <c r="M374" s="16">
        <f t="shared" si="31"/>
        <v>-10.45</v>
      </c>
      <c r="N374" s="16">
        <f>'[1]TCE - ANEXO III - Preencher'!O383</f>
        <v>1.65</v>
      </c>
      <c r="O374" s="16">
        <f>'[1]TCE - ANEXO III - Preencher'!P383</f>
        <v>0</v>
      </c>
      <c r="P374" s="17">
        <f t="shared" si="32"/>
        <v>1.65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92.58</v>
      </c>
    </row>
    <row r="375" spans="1:28" s="4" customFormat="1" x14ac:dyDescent="0.2">
      <c r="A375" s="9">
        <f>IFERROR(VLOOKUP(B375,'[1]DADOS (OCULTAR)'!$P$3:$R$53,3,0),"")</f>
        <v>10869782000900</v>
      </c>
      <c r="B375" s="10" t="str">
        <f>'[1]TCE - ANEXO III - Preencher'!C384</f>
        <v>HOSPITAL FERNANDO BEZERRA</v>
      </c>
      <c r="C375" s="11"/>
      <c r="D375" s="12" t="str">
        <f>'[1]TCE - ANEXO III - Preencher'!E384</f>
        <v>NELSIMERY GOMES DE ARAUJO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 t="str">
        <f>'[1]TCE - ANEXO III - Preencher'!G384</f>
        <v>322205</v>
      </c>
      <c r="G375" s="14">
        <f>IF('[1]TCE - ANEXO III - Preencher'!H384="","",'[1]TCE - ANEXO III - Preencher'!H384)</f>
        <v>44013</v>
      </c>
      <c r="H375" s="15">
        <f>'[1]TCE - ANEXO III - Preencher'!I384</f>
        <v>0</v>
      </c>
      <c r="I375" s="15">
        <f>'[1]TCE - ANEXO III - Preencher'!J384</f>
        <v>128.26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10.45</v>
      </c>
      <c r="M375" s="16">
        <f t="shared" si="31"/>
        <v>-10.45</v>
      </c>
      <c r="N375" s="16">
        <f>'[1]TCE - ANEXO III - Preencher'!O384</f>
        <v>1.65</v>
      </c>
      <c r="O375" s="16">
        <f>'[1]TCE - ANEXO III - Preencher'!P384</f>
        <v>0</v>
      </c>
      <c r="P375" s="17">
        <f t="shared" si="32"/>
        <v>1.65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119.46</v>
      </c>
    </row>
    <row r="376" spans="1:28" s="4" customFormat="1" x14ac:dyDescent="0.2">
      <c r="A376" s="9">
        <f>IFERROR(VLOOKUP(B376,'[1]DADOS (OCULTAR)'!$P$3:$R$53,3,0),"")</f>
        <v>10869782000900</v>
      </c>
      <c r="B376" s="10" t="str">
        <f>'[1]TCE - ANEXO III - Preencher'!C385</f>
        <v>HOSPITAL FERNANDO BEZERRA</v>
      </c>
      <c r="C376" s="11"/>
      <c r="D376" s="12" t="str">
        <f>'[1]TCE - ANEXO III - Preencher'!E385</f>
        <v>MIKAELLY DA SILVA ARAUJO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 t="str">
        <f>'[1]TCE - ANEXO III - Preencher'!G385</f>
        <v>322205</v>
      </c>
      <c r="G376" s="14">
        <f>IF('[1]TCE - ANEXO III - Preencher'!H385="","",'[1]TCE - ANEXO III - Preencher'!H385)</f>
        <v>44013</v>
      </c>
      <c r="H376" s="15">
        <f>'[1]TCE - ANEXO III - Preencher'!I385</f>
        <v>0</v>
      </c>
      <c r="I376" s="15">
        <f>'[1]TCE - ANEXO III - Preencher'!J385</f>
        <v>115.52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10.45</v>
      </c>
      <c r="M376" s="16">
        <f t="shared" si="31"/>
        <v>-10.45</v>
      </c>
      <c r="N376" s="16">
        <f>'[1]TCE - ANEXO III - Preencher'!O385</f>
        <v>1.65</v>
      </c>
      <c r="O376" s="16">
        <f>'[1]TCE - ANEXO III - Preencher'!P385</f>
        <v>0</v>
      </c>
      <c r="P376" s="17">
        <f t="shared" si="32"/>
        <v>1.65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106.72</v>
      </c>
    </row>
    <row r="377" spans="1:28" s="4" customFormat="1" x14ac:dyDescent="0.2">
      <c r="A377" s="9">
        <f>IFERROR(VLOOKUP(B377,'[1]DADOS (OCULTAR)'!$P$3:$R$53,3,0),"")</f>
        <v>10869782000900</v>
      </c>
      <c r="B377" s="10" t="str">
        <f>'[1]TCE - ANEXO III - Preencher'!C386</f>
        <v>HOSPITAL FERNANDO BEZERRA</v>
      </c>
      <c r="C377" s="11"/>
      <c r="D377" s="12" t="str">
        <f>'[1]TCE - ANEXO III - Preencher'!E386</f>
        <v>EDIELISON VIEIRA DA SILVA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 t="str">
        <f>'[1]TCE - ANEXO III - Preencher'!G386</f>
        <v>322205</v>
      </c>
      <c r="G377" s="14">
        <f>IF('[1]TCE - ANEXO III - Preencher'!H386="","",'[1]TCE - ANEXO III - Preencher'!H386)</f>
        <v>44013</v>
      </c>
      <c r="H377" s="15">
        <f>'[1]TCE - ANEXO III - Preencher'!I386</f>
        <v>0</v>
      </c>
      <c r="I377" s="15">
        <f>'[1]TCE - ANEXO III - Preencher'!J386</f>
        <v>119.75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10.45</v>
      </c>
      <c r="M377" s="16">
        <f t="shared" si="31"/>
        <v>-10.45</v>
      </c>
      <c r="N377" s="16">
        <f>'[1]TCE - ANEXO III - Preencher'!O386</f>
        <v>1.65</v>
      </c>
      <c r="O377" s="16">
        <f>'[1]TCE - ANEXO III - Preencher'!P386</f>
        <v>0</v>
      </c>
      <c r="P377" s="17">
        <f t="shared" si="32"/>
        <v>1.65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110.95</v>
      </c>
    </row>
    <row r="378" spans="1:28" s="4" customFormat="1" x14ac:dyDescent="0.2">
      <c r="A378" s="9">
        <f>IFERROR(VLOOKUP(B378,'[1]DADOS (OCULTAR)'!$P$3:$R$53,3,0),"")</f>
        <v>10869782000900</v>
      </c>
      <c r="B378" s="10" t="str">
        <f>'[1]TCE - ANEXO III - Preencher'!C387</f>
        <v>HOSPITAL FERNANDO BEZERRA</v>
      </c>
      <c r="C378" s="11"/>
      <c r="D378" s="12" t="str">
        <f>'[1]TCE - ANEXO III - Preencher'!E387</f>
        <v>FABIANA ROSULA NUNES DA SILVA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 t="str">
        <f>'[1]TCE - ANEXO III - Preencher'!G387</f>
        <v>322205</v>
      </c>
      <c r="G378" s="14">
        <f>IF('[1]TCE - ANEXO III - Preencher'!H387="","",'[1]TCE - ANEXO III - Preencher'!H387)</f>
        <v>44013</v>
      </c>
      <c r="H378" s="15">
        <f>'[1]TCE - ANEXO III - Preencher'!I387</f>
        <v>0</v>
      </c>
      <c r="I378" s="15">
        <f>'[1]TCE - ANEXO III - Preencher'!J387</f>
        <v>100.32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10.45</v>
      </c>
      <c r="M378" s="16">
        <f t="shared" si="31"/>
        <v>-10.45</v>
      </c>
      <c r="N378" s="16">
        <f>'[1]TCE - ANEXO III - Preencher'!O387</f>
        <v>1.65</v>
      </c>
      <c r="O378" s="16">
        <f>'[1]TCE - ANEXO III - Preencher'!P387</f>
        <v>0</v>
      </c>
      <c r="P378" s="17">
        <f t="shared" si="32"/>
        <v>1.65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91.52</v>
      </c>
    </row>
    <row r="379" spans="1:28" s="4" customFormat="1" x14ac:dyDescent="0.2">
      <c r="A379" s="9">
        <f>IFERROR(VLOOKUP(B379,'[1]DADOS (OCULTAR)'!$P$3:$R$53,3,0),"")</f>
        <v>10869782000900</v>
      </c>
      <c r="B379" s="10" t="str">
        <f>'[1]TCE - ANEXO III - Preencher'!C388</f>
        <v>HOSPITAL FERNANDO BEZERRA</v>
      </c>
      <c r="C379" s="11"/>
      <c r="D379" s="12" t="str">
        <f>'[1]TCE - ANEXO III - Preencher'!E388</f>
        <v>PAULO JUSTINO MACEDO SOARES</v>
      </c>
      <c r="E379" s="10" t="str">
        <f>IF('[1]TCE - ANEXO III - Preencher'!F388="4 - Assistência Odontológica","2 - Outros Profissionais da Saúde",'[1]TCE - ANEXO II - Enviar TCE'!E378)</f>
        <v>3 - Administrativo</v>
      </c>
      <c r="F379" s="13" t="str">
        <f>'[1]TCE - ANEXO III - Preencher'!G388</f>
        <v>516405</v>
      </c>
      <c r="G379" s="14">
        <f>IF('[1]TCE - ANEXO III - Preencher'!H388="","",'[1]TCE - ANEXO III - Preencher'!H388)</f>
        <v>44013</v>
      </c>
      <c r="H379" s="15">
        <f>'[1]TCE - ANEXO III - Preencher'!I388</f>
        <v>0</v>
      </c>
      <c r="I379" s="15">
        <f>'[1]TCE - ANEXO III - Preencher'!J388</f>
        <v>117.04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10.45</v>
      </c>
      <c r="M379" s="16">
        <f t="shared" si="31"/>
        <v>-10.45</v>
      </c>
      <c r="N379" s="16">
        <f>'[1]TCE - ANEXO III - Preencher'!O388</f>
        <v>1.65</v>
      </c>
      <c r="O379" s="16">
        <f>'[1]TCE - ANEXO III - Preencher'!P388</f>
        <v>0</v>
      </c>
      <c r="P379" s="17">
        <f t="shared" si="32"/>
        <v>1.65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108.24000000000001</v>
      </c>
    </row>
    <row r="380" spans="1:28" s="4" customFormat="1" x14ac:dyDescent="0.2">
      <c r="A380" s="9">
        <f>IFERROR(VLOOKUP(B380,'[1]DADOS (OCULTAR)'!$P$3:$R$53,3,0),"")</f>
        <v>10869782000900</v>
      </c>
      <c r="B380" s="10" t="str">
        <f>'[1]TCE - ANEXO III - Preencher'!C389</f>
        <v>HOSPITAL FERNANDO BEZERRA</v>
      </c>
      <c r="C380" s="11"/>
      <c r="D380" s="12" t="str">
        <f>'[1]TCE - ANEXO III - Preencher'!E389</f>
        <v>CLAUDIO AFONSO DA SILVA OLIVEIRA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 t="str">
        <f>'[1]TCE - ANEXO III - Preencher'!G389</f>
        <v>322205</v>
      </c>
      <c r="G380" s="14">
        <f>IF('[1]TCE - ANEXO III - Preencher'!H389="","",'[1]TCE - ANEXO III - Preencher'!H389)</f>
        <v>44013</v>
      </c>
      <c r="H380" s="15">
        <f>'[1]TCE - ANEXO III - Preencher'!I389</f>
        <v>0</v>
      </c>
      <c r="I380" s="15">
        <f>'[1]TCE - ANEXO III - Preencher'!J389</f>
        <v>104.57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10.45</v>
      </c>
      <c r="M380" s="16">
        <f t="shared" si="31"/>
        <v>-10.45</v>
      </c>
      <c r="N380" s="16">
        <f>'[1]TCE - ANEXO III - Preencher'!O389</f>
        <v>1.65</v>
      </c>
      <c r="O380" s="16">
        <f>'[1]TCE - ANEXO III - Preencher'!P389</f>
        <v>0</v>
      </c>
      <c r="P380" s="17">
        <f t="shared" si="32"/>
        <v>1.65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95.77</v>
      </c>
    </row>
    <row r="381" spans="1:28" s="4" customFormat="1" x14ac:dyDescent="0.2">
      <c r="A381" s="9">
        <f>IFERROR(VLOOKUP(B381,'[1]DADOS (OCULTAR)'!$P$3:$R$53,3,0),"")</f>
        <v>10869782000900</v>
      </c>
      <c r="B381" s="10" t="str">
        <f>'[1]TCE - ANEXO III - Preencher'!C390</f>
        <v>HOSPITAL FERNANDO BEZERRA</v>
      </c>
      <c r="C381" s="11"/>
      <c r="D381" s="12" t="str">
        <f>'[1]TCE - ANEXO III - Preencher'!E390</f>
        <v>JUSCIELMA DOS SANTOS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 t="str">
        <f>'[1]TCE - ANEXO III - Preencher'!G390</f>
        <v>322205</v>
      </c>
      <c r="G381" s="14">
        <f>IF('[1]TCE - ANEXO III - Preencher'!H390="","",'[1]TCE - ANEXO III - Preencher'!H390)</f>
        <v>44013</v>
      </c>
      <c r="H381" s="15">
        <f>'[1]TCE - ANEXO III - Preencher'!I390</f>
        <v>0</v>
      </c>
      <c r="I381" s="15">
        <f>'[1]TCE - ANEXO III - Preencher'!J390</f>
        <v>120.44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10.45</v>
      </c>
      <c r="M381" s="16">
        <f t="shared" si="31"/>
        <v>-10.45</v>
      </c>
      <c r="N381" s="16">
        <f>'[1]TCE - ANEXO III - Preencher'!O390</f>
        <v>1.65</v>
      </c>
      <c r="O381" s="16">
        <f>'[1]TCE - ANEXO III - Preencher'!P390</f>
        <v>0</v>
      </c>
      <c r="P381" s="17">
        <f t="shared" si="32"/>
        <v>1.65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111.64</v>
      </c>
    </row>
    <row r="382" spans="1:28" s="4" customFormat="1" x14ac:dyDescent="0.2">
      <c r="A382" s="9">
        <f>IFERROR(VLOOKUP(B382,'[1]DADOS (OCULTAR)'!$P$3:$R$53,3,0),"")</f>
        <v>10869782000900</v>
      </c>
      <c r="B382" s="10" t="str">
        <f>'[1]TCE - ANEXO III - Preencher'!C391</f>
        <v>HOSPITAL FERNANDO BEZERRA</v>
      </c>
      <c r="C382" s="11"/>
      <c r="D382" s="12" t="str">
        <f>'[1]TCE - ANEXO III - Preencher'!E391</f>
        <v>FRANCISCA SOARES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 t="str">
        <f>'[1]TCE - ANEXO III - Preencher'!G391</f>
        <v>322205</v>
      </c>
      <c r="G382" s="14">
        <f>IF('[1]TCE - ANEXO III - Preencher'!H391="","",'[1]TCE - ANEXO III - Preencher'!H391)</f>
        <v>44013</v>
      </c>
      <c r="H382" s="15">
        <f>'[1]TCE - ANEXO III - Preencher'!I391</f>
        <v>0</v>
      </c>
      <c r="I382" s="15">
        <f>'[1]TCE - ANEXO III - Preencher'!J391</f>
        <v>121.6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10.45</v>
      </c>
      <c r="M382" s="16">
        <f t="shared" si="31"/>
        <v>-10.45</v>
      </c>
      <c r="N382" s="16">
        <f>'[1]TCE - ANEXO III - Preencher'!O391</f>
        <v>1.65</v>
      </c>
      <c r="O382" s="16">
        <f>'[1]TCE - ANEXO III - Preencher'!P391</f>
        <v>0</v>
      </c>
      <c r="P382" s="17">
        <f t="shared" si="32"/>
        <v>1.65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112.8</v>
      </c>
    </row>
    <row r="383" spans="1:28" s="4" customFormat="1" x14ac:dyDescent="0.2">
      <c r="A383" s="9">
        <f>IFERROR(VLOOKUP(B383,'[1]DADOS (OCULTAR)'!$P$3:$R$53,3,0),"")</f>
        <v>10869782000900</v>
      </c>
      <c r="B383" s="10" t="str">
        <f>'[1]TCE - ANEXO III - Preencher'!C392</f>
        <v>HOSPITAL FERNANDO BEZERRA</v>
      </c>
      <c r="C383" s="11"/>
      <c r="D383" s="12" t="str">
        <f>'[1]TCE - ANEXO III - Preencher'!E392</f>
        <v>SILVANEIDE LEITE LOPES</v>
      </c>
      <c r="E383" s="10" t="str">
        <f>IF('[1]TCE - ANEXO III - Preencher'!F392="4 - Assistência Odontológica","2 - Outros Profissionais da Saúde",'[1]TCE - ANEXO II - Enviar TCE'!E382)</f>
        <v>3 - Administrativo</v>
      </c>
      <c r="F383" s="13" t="str">
        <f>'[1]TCE - ANEXO III - Preencher'!G392</f>
        <v>513505</v>
      </c>
      <c r="G383" s="14">
        <f>IF('[1]TCE - ANEXO III - Preencher'!H392="","",'[1]TCE - ANEXO III - Preencher'!H392)</f>
        <v>44013</v>
      </c>
      <c r="H383" s="15">
        <f>'[1]TCE - ANEXO III - Preencher'!I392</f>
        <v>0</v>
      </c>
      <c r="I383" s="15">
        <f>'[1]TCE - ANEXO III - Preencher'!J392</f>
        <v>94.47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10.45</v>
      </c>
      <c r="M383" s="16">
        <f t="shared" si="31"/>
        <v>-10.45</v>
      </c>
      <c r="N383" s="16">
        <f>'[1]TCE - ANEXO III - Preencher'!O392</f>
        <v>1.65</v>
      </c>
      <c r="O383" s="16">
        <f>'[1]TCE - ANEXO III - Preencher'!P392</f>
        <v>0</v>
      </c>
      <c r="P383" s="17">
        <f t="shared" si="32"/>
        <v>1.65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85.67</v>
      </c>
    </row>
    <row r="384" spans="1:28" s="4" customFormat="1" x14ac:dyDescent="0.2">
      <c r="A384" s="9">
        <f>IFERROR(VLOOKUP(B384,'[1]DADOS (OCULTAR)'!$P$3:$R$53,3,0),"")</f>
        <v>10869782000900</v>
      </c>
      <c r="B384" s="10" t="str">
        <f>'[1]TCE - ANEXO III - Preencher'!C393</f>
        <v>HOSPITAL FERNANDO BEZERRA</v>
      </c>
      <c r="C384" s="11"/>
      <c r="D384" s="12" t="str">
        <f>'[1]TCE - ANEXO III - Preencher'!E393</f>
        <v>ALEF FRANCISCO TAVARES MONTEIRO</v>
      </c>
      <c r="E384" s="10" t="str">
        <f>IF('[1]TCE - ANEXO III - Preencher'!F393="4 - Assistência Odontológica","2 - Outros Profissionais da Saúde",'[1]TCE - ANEXO II - Enviar TCE'!E383)</f>
        <v>3 - Administrativo</v>
      </c>
      <c r="F384" s="13" t="str">
        <f>'[1]TCE - ANEXO III - Preencher'!G393</f>
        <v>516405</v>
      </c>
      <c r="G384" s="14">
        <f>IF('[1]TCE - ANEXO III - Preencher'!H393="","",'[1]TCE - ANEXO III - Preencher'!H393)</f>
        <v>44013</v>
      </c>
      <c r="H384" s="15">
        <f>'[1]TCE - ANEXO III - Preencher'!I393</f>
        <v>0</v>
      </c>
      <c r="I384" s="15">
        <f>'[1]TCE - ANEXO III - Preencher'!J393</f>
        <v>117.04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10.45</v>
      </c>
      <c r="M384" s="16">
        <f t="shared" si="31"/>
        <v>-10.45</v>
      </c>
      <c r="N384" s="16">
        <f>'[1]TCE - ANEXO III - Preencher'!O393</f>
        <v>1.65</v>
      </c>
      <c r="O384" s="16">
        <f>'[1]TCE - ANEXO III - Preencher'!P393</f>
        <v>0</v>
      </c>
      <c r="P384" s="17">
        <f t="shared" si="32"/>
        <v>1.65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108.24000000000001</v>
      </c>
    </row>
    <row r="385" spans="1:28" s="4" customFormat="1" x14ac:dyDescent="0.2">
      <c r="A385" s="9">
        <f>IFERROR(VLOOKUP(B385,'[1]DADOS (OCULTAR)'!$P$3:$R$53,3,0),"")</f>
        <v>10869782000900</v>
      </c>
      <c r="B385" s="10" t="str">
        <f>'[1]TCE - ANEXO III - Preencher'!C394</f>
        <v>HOSPITAL FERNANDO BEZERRA</v>
      </c>
      <c r="C385" s="11"/>
      <c r="D385" s="12" t="str">
        <f>'[1]TCE - ANEXO III - Preencher'!E394</f>
        <v>ANA LUCIA DA SILVA SOUZA</v>
      </c>
      <c r="E385" s="10" t="str">
        <f>IF('[1]TCE - ANEXO III - Preencher'!F394="4 - Assistência Odontológica","2 - Outros Profissionais da Saúde",'[1]TCE - ANEXO II - Enviar TCE'!E384)</f>
        <v>3 - Administrativo</v>
      </c>
      <c r="F385" s="13" t="str">
        <f>'[1]TCE - ANEXO III - Preencher'!G394</f>
        <v>513505</v>
      </c>
      <c r="G385" s="14">
        <f>IF('[1]TCE - ANEXO III - Preencher'!H394="","",'[1]TCE - ANEXO III - Preencher'!H394)</f>
        <v>44013</v>
      </c>
      <c r="H385" s="15">
        <f>'[1]TCE - ANEXO III - Preencher'!I394</f>
        <v>0</v>
      </c>
      <c r="I385" s="15">
        <f>'[1]TCE - ANEXO III - Preencher'!J394</f>
        <v>83.6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10.45</v>
      </c>
      <c r="M385" s="16">
        <f t="shared" si="31"/>
        <v>-10.45</v>
      </c>
      <c r="N385" s="16">
        <f>'[1]TCE - ANEXO III - Preencher'!O394</f>
        <v>1.65</v>
      </c>
      <c r="O385" s="16">
        <f>'[1]TCE - ANEXO III - Preencher'!P394</f>
        <v>0</v>
      </c>
      <c r="P385" s="17">
        <f t="shared" si="32"/>
        <v>1.65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74.8</v>
      </c>
    </row>
    <row r="386" spans="1:28" s="4" customFormat="1" x14ac:dyDescent="0.2">
      <c r="A386" s="9">
        <f>IFERROR(VLOOKUP(B386,'[1]DADOS (OCULTAR)'!$P$3:$R$53,3,0),"")</f>
        <v>10869782000900</v>
      </c>
      <c r="B386" s="10" t="str">
        <f>'[1]TCE - ANEXO III - Preencher'!C395</f>
        <v>HOSPITAL FERNANDO BEZERRA</v>
      </c>
      <c r="C386" s="11"/>
      <c r="D386" s="12" t="str">
        <f>'[1]TCE - ANEXO III - Preencher'!E395</f>
        <v>SABRINA DE MELO RODRIGUES</v>
      </c>
      <c r="E386" s="10" t="str">
        <f>IF('[1]TCE - ANEXO III - Preencher'!F395="4 - Assistência Odontológica","2 - Outros Profissionais da Saúde",'[1]TCE - ANEXO II - Enviar TCE'!E385)</f>
        <v>3 - Administrativo</v>
      </c>
      <c r="F386" s="13" t="str">
        <f>'[1]TCE - ANEXO III - Preencher'!G395</f>
        <v>514320</v>
      </c>
      <c r="G386" s="14">
        <f>IF('[1]TCE - ANEXO III - Preencher'!H395="","",'[1]TCE - ANEXO III - Preencher'!H395)</f>
        <v>44013</v>
      </c>
      <c r="H386" s="15">
        <f>'[1]TCE - ANEXO III - Preencher'!I395</f>
        <v>0</v>
      </c>
      <c r="I386" s="15">
        <f>'[1]TCE - ANEXO III - Preencher'!J395</f>
        <v>100.32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10.45</v>
      </c>
      <c r="M386" s="16">
        <f t="shared" si="31"/>
        <v>-10.45</v>
      </c>
      <c r="N386" s="16">
        <f>'[1]TCE - ANEXO III - Preencher'!O395</f>
        <v>1.65</v>
      </c>
      <c r="O386" s="16">
        <f>'[1]TCE - ANEXO III - Preencher'!P395</f>
        <v>0</v>
      </c>
      <c r="P386" s="17">
        <f t="shared" si="32"/>
        <v>1.65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91.52</v>
      </c>
    </row>
    <row r="387" spans="1:28" s="4" customFormat="1" x14ac:dyDescent="0.2">
      <c r="A387" s="9">
        <f>IFERROR(VLOOKUP(B387,'[1]DADOS (OCULTAR)'!$P$3:$R$53,3,0),"")</f>
        <v>10869782000900</v>
      </c>
      <c r="B387" s="10" t="str">
        <f>'[1]TCE - ANEXO III - Preencher'!C396</f>
        <v>HOSPITAL FERNANDO BEZERRA</v>
      </c>
      <c r="C387" s="11"/>
      <c r="D387" s="12" t="str">
        <f>'[1]TCE - ANEXO III - Preencher'!E396</f>
        <v>NIKAYANI ESLLY SA SILVA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 t="str">
        <f>'[1]TCE - ANEXO III - Preencher'!G396</f>
        <v>322205</v>
      </c>
      <c r="G387" s="14">
        <f>IF('[1]TCE - ANEXO III - Preencher'!H396="","",'[1]TCE - ANEXO III - Preencher'!H396)</f>
        <v>44013</v>
      </c>
      <c r="H387" s="15">
        <f>'[1]TCE - ANEXO III - Preencher'!I396</f>
        <v>0</v>
      </c>
      <c r="I387" s="15">
        <f>'[1]TCE - ANEXO III - Preencher'!J396</f>
        <v>174.23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10.45</v>
      </c>
      <c r="M387" s="16">
        <f t="shared" si="31"/>
        <v>-10.45</v>
      </c>
      <c r="N387" s="16">
        <f>'[1]TCE - ANEXO III - Preencher'!O396</f>
        <v>1.65</v>
      </c>
      <c r="O387" s="16">
        <f>'[1]TCE - ANEXO III - Preencher'!P396</f>
        <v>0</v>
      </c>
      <c r="P387" s="17">
        <f t="shared" si="32"/>
        <v>1.65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165.43</v>
      </c>
    </row>
    <row r="388" spans="1:28" s="4" customFormat="1" x14ac:dyDescent="0.2">
      <c r="A388" s="9">
        <f>IFERROR(VLOOKUP(B388,'[1]DADOS (OCULTAR)'!$P$3:$R$53,3,0),"")</f>
        <v>10869782000900</v>
      </c>
      <c r="B388" s="10" t="str">
        <f>'[1]TCE - ANEXO III - Preencher'!C397</f>
        <v>HOSPITAL FERNANDO BEZERRA</v>
      </c>
      <c r="C388" s="11"/>
      <c r="D388" s="12" t="str">
        <f>'[1]TCE - ANEXO III - Preencher'!E397</f>
        <v>DANIEL FERREIRA DA SILVA</v>
      </c>
      <c r="E388" s="10" t="str">
        <f>IF('[1]TCE - ANEXO III - Preencher'!F397="4 - Assistência Odontológica","2 - Outros Profissionais da Saúde",'[1]TCE - ANEXO II - Enviar TCE'!E387)</f>
        <v>3 - Administrativo</v>
      </c>
      <c r="F388" s="13" t="str">
        <f>'[1]TCE - ANEXO III - Preencher'!G397</f>
        <v>521130</v>
      </c>
      <c r="G388" s="14">
        <f>IF('[1]TCE - ANEXO III - Preencher'!H397="","",'[1]TCE - ANEXO III - Preencher'!H397)</f>
        <v>44013</v>
      </c>
      <c r="H388" s="15">
        <f>'[1]TCE - ANEXO III - Preencher'!I397</f>
        <v>0</v>
      </c>
      <c r="I388" s="15">
        <f>'[1]TCE - ANEXO III - Preencher'!J397</f>
        <v>83.6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10.45</v>
      </c>
      <c r="M388" s="16">
        <f t="shared" ref="M388:M451" si="37">K388-L388</f>
        <v>-10.45</v>
      </c>
      <c r="N388" s="16">
        <f>'[1]TCE - ANEXO III - Preencher'!O397</f>
        <v>1.65</v>
      </c>
      <c r="O388" s="16">
        <f>'[1]TCE - ANEXO III - Preencher'!P397</f>
        <v>0</v>
      </c>
      <c r="P388" s="17">
        <f t="shared" ref="P388:P451" si="38">N388-O388</f>
        <v>1.65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74.8</v>
      </c>
    </row>
    <row r="389" spans="1:28" s="4" customFormat="1" x14ac:dyDescent="0.2">
      <c r="A389" s="9">
        <f>IFERROR(VLOOKUP(B389,'[1]DADOS (OCULTAR)'!$P$3:$R$53,3,0),"")</f>
        <v>10869782000900</v>
      </c>
      <c r="B389" s="10" t="str">
        <f>'[1]TCE - ANEXO III - Preencher'!C398</f>
        <v>HOSPITAL FERNANDO BEZERRA</v>
      </c>
      <c r="C389" s="11"/>
      <c r="D389" s="12" t="str">
        <f>'[1]TCE - ANEXO III - Preencher'!E398</f>
        <v>FRANCIANE SILVA DE SOUZA</v>
      </c>
      <c r="E389" s="10" t="str">
        <f>IF('[1]TCE - ANEXO III - Preencher'!F398="4 - Assistência Odontológica","2 - Outros Profissionais da Saúde",'[1]TCE - ANEXO II - Enviar TCE'!E388)</f>
        <v>3 - Administrativo</v>
      </c>
      <c r="F389" s="13" t="str">
        <f>'[1]TCE - ANEXO III - Preencher'!G398</f>
        <v>514320</v>
      </c>
      <c r="G389" s="14">
        <f>IF('[1]TCE - ANEXO III - Preencher'!H398="","",'[1]TCE - ANEXO III - Preencher'!H398)</f>
        <v>44013</v>
      </c>
      <c r="H389" s="15">
        <f>'[1]TCE - ANEXO III - Preencher'!I398</f>
        <v>0</v>
      </c>
      <c r="I389" s="15">
        <f>'[1]TCE - ANEXO III - Preencher'!J398</f>
        <v>100.32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10.45</v>
      </c>
      <c r="M389" s="16">
        <f t="shared" si="37"/>
        <v>-10.45</v>
      </c>
      <c r="N389" s="16">
        <f>'[1]TCE - ANEXO III - Preencher'!O398</f>
        <v>1.65</v>
      </c>
      <c r="O389" s="16">
        <f>'[1]TCE - ANEXO III - Preencher'!P398</f>
        <v>0</v>
      </c>
      <c r="P389" s="17">
        <f t="shared" si="38"/>
        <v>1.65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91.52</v>
      </c>
    </row>
    <row r="390" spans="1:28" s="4" customFormat="1" x14ac:dyDescent="0.2">
      <c r="A390" s="9">
        <f>IFERROR(VLOOKUP(B390,'[1]DADOS (OCULTAR)'!$P$3:$R$53,3,0),"")</f>
        <v>10869782000900</v>
      </c>
      <c r="B390" s="10" t="str">
        <f>'[1]TCE - ANEXO III - Preencher'!C399</f>
        <v>HOSPITAL FERNANDO BEZERRA</v>
      </c>
      <c r="C390" s="11"/>
      <c r="D390" s="12" t="str">
        <f>'[1]TCE - ANEXO III - Preencher'!E399</f>
        <v>FABIANA EUFRASIO DE LUNA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 t="str">
        <f>'[1]TCE - ANEXO III - Preencher'!G399</f>
        <v>322205</v>
      </c>
      <c r="G390" s="14">
        <f>IF('[1]TCE - ANEXO III - Preencher'!H399="","",'[1]TCE - ANEXO III - Preencher'!H399)</f>
        <v>44013</v>
      </c>
      <c r="H390" s="15">
        <f>'[1]TCE - ANEXO III - Preencher'!I399</f>
        <v>0</v>
      </c>
      <c r="I390" s="15">
        <f>'[1]TCE - ANEXO III - Preencher'!J399</f>
        <v>171.73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10.45</v>
      </c>
      <c r="M390" s="16">
        <f t="shared" si="37"/>
        <v>-10.45</v>
      </c>
      <c r="N390" s="16">
        <f>'[1]TCE - ANEXO III - Preencher'!O399</f>
        <v>1.65</v>
      </c>
      <c r="O390" s="16">
        <f>'[1]TCE - ANEXO III - Preencher'!P399</f>
        <v>0</v>
      </c>
      <c r="P390" s="17">
        <f t="shared" si="38"/>
        <v>1.65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162.93</v>
      </c>
    </row>
    <row r="391" spans="1:28" s="4" customFormat="1" x14ac:dyDescent="0.2">
      <c r="A391" s="9">
        <f>IFERROR(VLOOKUP(B391,'[1]DADOS (OCULTAR)'!$P$3:$R$53,3,0),"")</f>
        <v>10869782000900</v>
      </c>
      <c r="B391" s="10" t="str">
        <f>'[1]TCE - ANEXO III - Preencher'!C400</f>
        <v>HOSPITAL FERNANDO BEZERRA</v>
      </c>
      <c r="C391" s="11"/>
      <c r="D391" s="12" t="str">
        <f>'[1]TCE - ANEXO III - Preencher'!E400</f>
        <v>ANTONIO CARLOS GOMES DE ARAUJO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 t="str">
        <f>'[1]TCE - ANEXO III - Preencher'!G400</f>
        <v>324115</v>
      </c>
      <c r="G391" s="14">
        <f>IF('[1]TCE - ANEXO III - Preencher'!H400="","",'[1]TCE - ANEXO III - Preencher'!H400)</f>
        <v>44013</v>
      </c>
      <c r="H391" s="15">
        <f>'[1]TCE - ANEXO III - Preencher'!I400</f>
        <v>0</v>
      </c>
      <c r="I391" s="15">
        <f>'[1]TCE - ANEXO III - Preencher'!J400</f>
        <v>254.52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16.239999999999998</v>
      </c>
      <c r="M391" s="16">
        <f t="shared" si="37"/>
        <v>-16.239999999999998</v>
      </c>
      <c r="N391" s="16">
        <f>'[1]TCE - ANEXO III - Preencher'!O400</f>
        <v>9.5</v>
      </c>
      <c r="O391" s="16">
        <f>'[1]TCE - ANEXO III - Preencher'!P400</f>
        <v>4</v>
      </c>
      <c r="P391" s="17">
        <f t="shared" si="38"/>
        <v>5.5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243.78</v>
      </c>
    </row>
    <row r="392" spans="1:28" s="4" customFormat="1" x14ac:dyDescent="0.2">
      <c r="A392" s="9">
        <f>IFERROR(VLOOKUP(B392,'[1]DADOS (OCULTAR)'!$P$3:$R$53,3,0),"")</f>
        <v>10869782000900</v>
      </c>
      <c r="B392" s="10" t="str">
        <f>'[1]TCE - ANEXO III - Preencher'!C401</f>
        <v>HOSPITAL FERNANDO BEZERRA</v>
      </c>
      <c r="C392" s="11"/>
      <c r="D392" s="12" t="str">
        <f>'[1]TCE - ANEXO III - Preencher'!E401</f>
        <v>JOSELIA GOMES RODRIGUES</v>
      </c>
      <c r="E392" s="10" t="str">
        <f>IF('[1]TCE - ANEXO III - Preencher'!F401="4 - Assistência Odontológica","2 - Outros Profissionais da Saúde",'[1]TCE - ANEXO II - Enviar TCE'!E391)</f>
        <v>3 - Administrativo</v>
      </c>
      <c r="F392" s="13" t="str">
        <f>'[1]TCE - ANEXO III - Preencher'!G401</f>
        <v>514320</v>
      </c>
      <c r="G392" s="14">
        <f>IF('[1]TCE - ANEXO III - Preencher'!H401="","",'[1]TCE - ANEXO III - Preencher'!H401)</f>
        <v>44013</v>
      </c>
      <c r="H392" s="15">
        <f>'[1]TCE - ANEXO III - Preencher'!I401</f>
        <v>0</v>
      </c>
      <c r="I392" s="15">
        <f>'[1]TCE - ANEXO III - Preencher'!J401</f>
        <v>100.32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10.45</v>
      </c>
      <c r="M392" s="16">
        <f t="shared" si="37"/>
        <v>-10.45</v>
      </c>
      <c r="N392" s="16">
        <f>'[1]TCE - ANEXO III - Preencher'!O401</f>
        <v>1.65</v>
      </c>
      <c r="O392" s="16">
        <f>'[1]TCE - ANEXO III - Preencher'!P401</f>
        <v>0</v>
      </c>
      <c r="P392" s="17">
        <f t="shared" si="38"/>
        <v>1.65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64</v>
      </c>
      <c r="U392" s="16">
        <f>'[1]TCE - ANEXO III - Preencher'!V401</f>
        <v>0</v>
      </c>
      <c r="V392" s="17">
        <f t="shared" si="40"/>
        <v>64</v>
      </c>
      <c r="W392" s="18" t="str">
        <f>IF('[1]TCE - ANEXO III - Preencher'!X401="","",'[1]TCE - ANEXO III - Preencher'!X401)</f>
        <v>Auxílio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155.51999999999998</v>
      </c>
    </row>
    <row r="393" spans="1:28" s="4" customFormat="1" x14ac:dyDescent="0.2">
      <c r="A393" s="9">
        <f>IFERROR(VLOOKUP(B393,'[1]DADOS (OCULTAR)'!$P$3:$R$53,3,0),"")</f>
        <v>10869782000900</v>
      </c>
      <c r="B393" s="10" t="str">
        <f>'[1]TCE - ANEXO III - Preencher'!C402</f>
        <v>HOSPITAL FERNANDO BEZERRA</v>
      </c>
      <c r="C393" s="11"/>
      <c r="D393" s="12" t="str">
        <f>'[1]TCE - ANEXO III - Preencher'!E402</f>
        <v>CASSIANO VIEIRA DOS SANTOS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 t="str">
        <f>'[1]TCE - ANEXO III - Preencher'!G402</f>
        <v>322205</v>
      </c>
      <c r="G393" s="14">
        <f>IF('[1]TCE - ANEXO III - Preencher'!H402="","",'[1]TCE - ANEXO III - Preencher'!H402)</f>
        <v>44013</v>
      </c>
      <c r="H393" s="15">
        <f>'[1]TCE - ANEXO III - Preencher'!I402</f>
        <v>0</v>
      </c>
      <c r="I393" s="15">
        <f>'[1]TCE - ANEXO III - Preencher'!J402</f>
        <v>100.32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10.45</v>
      </c>
      <c r="M393" s="16">
        <f t="shared" si="37"/>
        <v>-10.45</v>
      </c>
      <c r="N393" s="16">
        <f>'[1]TCE - ANEXO III - Preencher'!O402</f>
        <v>1.65</v>
      </c>
      <c r="O393" s="16">
        <f>'[1]TCE - ANEXO III - Preencher'!P402</f>
        <v>0</v>
      </c>
      <c r="P393" s="17">
        <f t="shared" si="38"/>
        <v>1.65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91.52</v>
      </c>
    </row>
    <row r="394" spans="1:28" s="4" customFormat="1" x14ac:dyDescent="0.2">
      <c r="A394" s="9">
        <f>IFERROR(VLOOKUP(B394,'[1]DADOS (OCULTAR)'!$P$3:$R$53,3,0),"")</f>
        <v>10869782000900</v>
      </c>
      <c r="B394" s="10" t="str">
        <f>'[1]TCE - ANEXO III - Preencher'!C403</f>
        <v>HOSPITAL FERNANDO BEZERRA</v>
      </c>
      <c r="C394" s="11"/>
      <c r="D394" s="12" t="str">
        <f>'[1]TCE - ANEXO III - Preencher'!E403</f>
        <v>MARCOS DANIEL LOPES BEZERRA</v>
      </c>
      <c r="E394" s="10" t="str">
        <f>IF('[1]TCE - ANEXO III - Preencher'!F403="4 - Assistência Odontológica","2 - Outros Profissionais da Saúde",'[1]TCE - ANEXO II - Enviar TCE'!E393)</f>
        <v>3 - Administrativo</v>
      </c>
      <c r="F394" s="13" t="str">
        <f>'[1]TCE - ANEXO III - Preencher'!G403</f>
        <v>516405</v>
      </c>
      <c r="G394" s="14">
        <f>IF('[1]TCE - ANEXO III - Preencher'!H403="","",'[1]TCE - ANEXO III - Preencher'!H403)</f>
        <v>44013</v>
      </c>
      <c r="H394" s="15">
        <f>'[1]TCE - ANEXO III - Preencher'!I403</f>
        <v>0</v>
      </c>
      <c r="I394" s="15">
        <f>'[1]TCE - ANEXO III - Preencher'!J403</f>
        <v>117.04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10.45</v>
      </c>
      <c r="M394" s="16">
        <f t="shared" si="37"/>
        <v>-10.45</v>
      </c>
      <c r="N394" s="16">
        <f>'[1]TCE - ANEXO III - Preencher'!O403</f>
        <v>1.65</v>
      </c>
      <c r="O394" s="16">
        <f>'[1]TCE - ANEXO III - Preencher'!P403</f>
        <v>0</v>
      </c>
      <c r="P394" s="17">
        <f t="shared" si="38"/>
        <v>1.65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108.24000000000001</v>
      </c>
    </row>
    <row r="395" spans="1:28" s="4" customFormat="1" x14ac:dyDescent="0.2">
      <c r="A395" s="9">
        <f>IFERROR(VLOOKUP(B395,'[1]DADOS (OCULTAR)'!$P$3:$R$53,3,0),"")</f>
        <v>10869782000900</v>
      </c>
      <c r="B395" s="10" t="str">
        <f>'[1]TCE - ANEXO III - Preencher'!C404</f>
        <v>HOSPITAL FERNANDO BEZERRA</v>
      </c>
      <c r="C395" s="11"/>
      <c r="D395" s="12" t="str">
        <f>'[1]TCE - ANEXO III - Preencher'!E404</f>
        <v>MARIA DO CARMO FERREIRA DE MELO</v>
      </c>
      <c r="E395" s="10" t="str">
        <f>IF('[1]TCE - ANEXO III - Preencher'!F404="4 - Assistência Odontológica","2 - Outros Profissionais da Saúde",'[1]TCE - ANEXO II - Enviar TCE'!E394)</f>
        <v>3 - Administrativo</v>
      </c>
      <c r="F395" s="13" t="str">
        <f>'[1]TCE - ANEXO III - Preencher'!G404</f>
        <v>411010</v>
      </c>
      <c r="G395" s="14">
        <f>IF('[1]TCE - ANEXO III - Preencher'!H404="","",'[1]TCE - ANEXO III - Preencher'!H404)</f>
        <v>44013</v>
      </c>
      <c r="H395" s="15">
        <f>'[1]TCE - ANEXO III - Preencher'!I404</f>
        <v>0</v>
      </c>
      <c r="I395" s="15">
        <f>'[1]TCE - ANEXO III - Preencher'!J404</f>
        <v>83.6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1.65</v>
      </c>
      <c r="O395" s="16">
        <f>'[1]TCE - ANEXO III - Preencher'!P404</f>
        <v>0</v>
      </c>
      <c r="P395" s="17">
        <f t="shared" si="38"/>
        <v>1.65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85.25</v>
      </c>
    </row>
    <row r="396" spans="1:28" s="4" customFormat="1" x14ac:dyDescent="0.2">
      <c r="A396" s="9">
        <f>IFERROR(VLOOKUP(B396,'[1]DADOS (OCULTAR)'!$P$3:$R$53,3,0),"")</f>
        <v>10869782000900</v>
      </c>
      <c r="B396" s="10" t="str">
        <f>'[1]TCE - ANEXO III - Preencher'!C405</f>
        <v>HOSPITAL FERNANDO BEZERRA</v>
      </c>
      <c r="C396" s="11"/>
      <c r="D396" s="12" t="str">
        <f>'[1]TCE - ANEXO III - Preencher'!E405</f>
        <v>ERISVALDO DE SA LOPES</v>
      </c>
      <c r="E396" s="10" t="str">
        <f>IF('[1]TCE - ANEXO III - Preencher'!F405="4 - Assistência Odontológica","2 - Outros Profissionais da Saúde",'[1]TCE - ANEXO II - Enviar TCE'!E395)</f>
        <v>3 - Administrativo</v>
      </c>
      <c r="F396" s="13" t="str">
        <f>'[1]TCE - ANEXO III - Preencher'!G405</f>
        <v>517420</v>
      </c>
      <c r="G396" s="14">
        <f>IF('[1]TCE - ANEXO III - Preencher'!H405="","",'[1]TCE - ANEXO III - Preencher'!H405)</f>
        <v>44013</v>
      </c>
      <c r="H396" s="15">
        <f>'[1]TCE - ANEXO III - Preencher'!I405</f>
        <v>0</v>
      </c>
      <c r="I396" s="15">
        <f>'[1]TCE - ANEXO III - Preencher'!J405</f>
        <v>103.05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12.88</v>
      </c>
      <c r="M396" s="16">
        <f t="shared" si="37"/>
        <v>-12.88</v>
      </c>
      <c r="N396" s="16">
        <f>'[1]TCE - ANEXO III - Preencher'!O405</f>
        <v>1.65</v>
      </c>
      <c r="O396" s="16">
        <f>'[1]TCE - ANEXO III - Preencher'!P405</f>
        <v>0</v>
      </c>
      <c r="P396" s="17">
        <f t="shared" si="38"/>
        <v>1.65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91.820000000000007</v>
      </c>
    </row>
    <row r="397" spans="1:28" s="4" customFormat="1" x14ac:dyDescent="0.2">
      <c r="A397" s="9">
        <f>IFERROR(VLOOKUP(B397,'[1]DADOS (OCULTAR)'!$P$3:$R$53,3,0),"")</f>
        <v>10869782000900</v>
      </c>
      <c r="B397" s="10" t="str">
        <f>'[1]TCE - ANEXO III - Preencher'!C406</f>
        <v>HOSPITAL FERNANDO BEZERRA</v>
      </c>
      <c r="C397" s="11"/>
      <c r="D397" s="12" t="str">
        <f>'[1]TCE - ANEXO III - Preencher'!E406</f>
        <v>VANILZA PEREIRA DA SILVA</v>
      </c>
      <c r="E397" s="10" t="str">
        <f>IF('[1]TCE - ANEXO III - Preencher'!F406="4 - Assistência Odontológica","2 - Outros Profissionais da Saúde",'[1]TCE - ANEXO II - Enviar TCE'!E396)</f>
        <v>3 - Administrativo</v>
      </c>
      <c r="F397" s="13" t="str">
        <f>'[1]TCE - ANEXO III - Preencher'!G406</f>
        <v>513505</v>
      </c>
      <c r="G397" s="14">
        <f>IF('[1]TCE - ANEXO III - Preencher'!H406="","",'[1]TCE - ANEXO III - Preencher'!H406)</f>
        <v>44013</v>
      </c>
      <c r="H397" s="15">
        <f>'[1]TCE - ANEXO III - Preencher'!I406</f>
        <v>0</v>
      </c>
      <c r="I397" s="15">
        <f>'[1]TCE - ANEXO III - Preencher'!J406</f>
        <v>83.6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10.45</v>
      </c>
      <c r="M397" s="16">
        <f t="shared" si="37"/>
        <v>-10.45</v>
      </c>
      <c r="N397" s="16">
        <f>'[1]TCE - ANEXO III - Preencher'!O406</f>
        <v>1.65</v>
      </c>
      <c r="O397" s="16">
        <f>'[1]TCE - ANEXO III - Preencher'!P406</f>
        <v>0</v>
      </c>
      <c r="P397" s="17">
        <f t="shared" si="38"/>
        <v>1.65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64</v>
      </c>
      <c r="U397" s="16">
        <f>'[1]TCE - ANEXO III - Preencher'!V406</f>
        <v>0</v>
      </c>
      <c r="V397" s="17">
        <f t="shared" si="40"/>
        <v>64</v>
      </c>
      <c r="W397" s="18" t="str">
        <f>IF('[1]TCE - ANEXO III - Preencher'!X406="","",'[1]TCE - ANEXO III - Preencher'!X406)</f>
        <v>Auxílio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138.80000000000001</v>
      </c>
    </row>
    <row r="398" spans="1:28" s="4" customFormat="1" x14ac:dyDescent="0.2">
      <c r="A398" s="9">
        <f>IFERROR(VLOOKUP(B398,'[1]DADOS (OCULTAR)'!$P$3:$R$53,3,0),"")</f>
        <v>10869782000900</v>
      </c>
      <c r="B398" s="10" t="str">
        <f>'[1]TCE - ANEXO III - Preencher'!C407</f>
        <v>HOSPITAL FERNANDO BEZERRA</v>
      </c>
      <c r="C398" s="11"/>
      <c r="D398" s="12" t="str">
        <f>'[1]TCE - ANEXO III - Preencher'!E407</f>
        <v>AMANDA MAYARA DE SA CADEIRA SENA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 t="str">
        <f>'[1]TCE - ANEXO III - Preencher'!G407</f>
        <v>322205</v>
      </c>
      <c r="G398" s="14">
        <f>IF('[1]TCE - ANEXO III - Preencher'!H407="","",'[1]TCE - ANEXO III - Preencher'!H407)</f>
        <v>44013</v>
      </c>
      <c r="H398" s="15">
        <f>'[1]TCE - ANEXO III - Preencher'!I407</f>
        <v>0</v>
      </c>
      <c r="I398" s="15">
        <f>'[1]TCE - ANEXO III - Preencher'!J407</f>
        <v>113.02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10.45</v>
      </c>
      <c r="M398" s="16">
        <f t="shared" si="37"/>
        <v>-10.45</v>
      </c>
      <c r="N398" s="16">
        <f>'[1]TCE - ANEXO III - Preencher'!O407</f>
        <v>1.65</v>
      </c>
      <c r="O398" s="16">
        <f>'[1]TCE - ANEXO III - Preencher'!P407</f>
        <v>0</v>
      </c>
      <c r="P398" s="17">
        <f t="shared" si="38"/>
        <v>1.65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104.22</v>
      </c>
    </row>
    <row r="399" spans="1:28" s="4" customFormat="1" x14ac:dyDescent="0.2">
      <c r="A399" s="9">
        <f>IFERROR(VLOOKUP(B399,'[1]DADOS (OCULTAR)'!$P$3:$R$53,3,0),"")</f>
        <v>10869782000900</v>
      </c>
      <c r="B399" s="10" t="str">
        <f>'[1]TCE - ANEXO III - Preencher'!C408</f>
        <v>HOSPITAL FERNANDO BEZERRA</v>
      </c>
      <c r="C399" s="11"/>
      <c r="D399" s="12" t="str">
        <f>'[1]TCE - ANEXO III - Preencher'!E408</f>
        <v>SAMARA BATISTA MONTEIRO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 t="str">
        <f>'[1]TCE - ANEXO III - Preencher'!G408</f>
        <v>322205</v>
      </c>
      <c r="G399" s="14">
        <f>IF('[1]TCE - ANEXO III - Preencher'!H408="","",'[1]TCE - ANEXO III - Preencher'!H408)</f>
        <v>44013</v>
      </c>
      <c r="H399" s="15">
        <f>'[1]TCE - ANEXO III - Preencher'!I408</f>
        <v>0</v>
      </c>
      <c r="I399" s="15">
        <f>'[1]TCE - ANEXO III - Preencher'!J408</f>
        <v>121.13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10.45</v>
      </c>
      <c r="M399" s="16">
        <f t="shared" si="37"/>
        <v>-10.45</v>
      </c>
      <c r="N399" s="16">
        <f>'[1]TCE - ANEXO III - Preencher'!O408</f>
        <v>1.65</v>
      </c>
      <c r="O399" s="16">
        <f>'[1]TCE - ANEXO III - Preencher'!P408</f>
        <v>0</v>
      </c>
      <c r="P399" s="17">
        <f t="shared" si="38"/>
        <v>1.65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112.33</v>
      </c>
    </row>
    <row r="400" spans="1:28" s="4" customFormat="1" x14ac:dyDescent="0.2">
      <c r="A400" s="9">
        <f>IFERROR(VLOOKUP(B400,'[1]DADOS (OCULTAR)'!$P$3:$R$53,3,0),"")</f>
        <v>10869782000900</v>
      </c>
      <c r="B400" s="10" t="str">
        <f>'[1]TCE - ANEXO III - Preencher'!C409</f>
        <v>HOSPITAL FERNANDO BEZERRA</v>
      </c>
      <c r="C400" s="11"/>
      <c r="D400" s="12" t="str">
        <f>'[1]TCE - ANEXO III - Preencher'!E409</f>
        <v>JOSE PEREIRA DE SOUZA FILHO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 t="str">
        <f>'[1]TCE - ANEXO III - Preencher'!G409</f>
        <v>223505</v>
      </c>
      <c r="G400" s="14">
        <f>IF('[1]TCE - ANEXO III - Preencher'!H409="","",'[1]TCE - ANEXO III - Preencher'!H409)</f>
        <v>44013</v>
      </c>
      <c r="H400" s="15">
        <f>'[1]TCE - ANEXO III - Preencher'!I409</f>
        <v>0</v>
      </c>
      <c r="I400" s="15">
        <f>'[1]TCE - ANEXO III - Preencher'!J409</f>
        <v>144.43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2.39</v>
      </c>
      <c r="M400" s="16">
        <f t="shared" si="37"/>
        <v>-2.39</v>
      </c>
      <c r="N400" s="16">
        <f>'[1]TCE - ANEXO III - Preencher'!O409</f>
        <v>1.28</v>
      </c>
      <c r="O400" s="16">
        <f>'[1]TCE - ANEXO III - Preencher'!P409</f>
        <v>0</v>
      </c>
      <c r="P400" s="17">
        <f t="shared" si="38"/>
        <v>1.28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143.32000000000002</v>
      </c>
    </row>
    <row r="401" spans="1:28" s="4" customFormat="1" x14ac:dyDescent="0.2">
      <c r="A401" s="9">
        <f>IFERROR(VLOOKUP(B401,'[1]DADOS (OCULTAR)'!$P$3:$R$53,3,0),"")</f>
        <v>10869782000900</v>
      </c>
      <c r="B401" s="10" t="str">
        <f>'[1]TCE - ANEXO III - Preencher'!C410</f>
        <v>HOSPITAL FERNANDO BEZERRA</v>
      </c>
      <c r="C401" s="11"/>
      <c r="D401" s="12" t="str">
        <f>'[1]TCE - ANEXO III - Preencher'!E410</f>
        <v>ALEXANDRO SALVIANO  DA SILVA</v>
      </c>
      <c r="E401" s="10" t="str">
        <f>IF('[1]TCE - ANEXO III - Preencher'!F410="4 - Assistência Odontológica","2 - Outros Profissionais da Saúde",'[1]TCE - ANEXO II - Enviar TCE'!E400)</f>
        <v>3 - Administrativo</v>
      </c>
      <c r="F401" s="13" t="str">
        <f>'[1]TCE - ANEXO III - Preencher'!G410</f>
        <v>517420</v>
      </c>
      <c r="G401" s="14">
        <f>IF('[1]TCE - ANEXO III - Preencher'!H410="","",'[1]TCE - ANEXO III - Preencher'!H410)</f>
        <v>44013</v>
      </c>
      <c r="H401" s="15">
        <f>'[1]TCE - ANEXO III - Preencher'!I410</f>
        <v>0</v>
      </c>
      <c r="I401" s="15">
        <f>'[1]TCE - ANEXO III - Preencher'!J410</f>
        <v>103.04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1.65</v>
      </c>
      <c r="O401" s="16">
        <f>'[1]TCE - ANEXO III - Preencher'!P410</f>
        <v>0</v>
      </c>
      <c r="P401" s="17">
        <f t="shared" si="38"/>
        <v>1.65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104.69000000000001</v>
      </c>
    </row>
    <row r="402" spans="1:28" s="4" customFormat="1" x14ac:dyDescent="0.2">
      <c r="A402" s="9">
        <f>IFERROR(VLOOKUP(B402,'[1]DADOS (OCULTAR)'!$P$3:$R$53,3,0),"")</f>
        <v>10869782000900</v>
      </c>
      <c r="B402" s="10" t="str">
        <f>'[1]TCE - ANEXO III - Preencher'!C411</f>
        <v>HOSPITAL FERNANDO BEZERRA</v>
      </c>
      <c r="C402" s="11"/>
      <c r="D402" s="12" t="str">
        <f>'[1]TCE - ANEXO III - Preencher'!E411</f>
        <v>GILSOMAR BATISTA DE ARAUJO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 t="str">
        <f>'[1]TCE - ANEXO III - Preencher'!G411</f>
        <v>324115</v>
      </c>
      <c r="G402" s="14">
        <f>IF('[1]TCE - ANEXO III - Preencher'!H411="","",'[1]TCE - ANEXO III - Preencher'!H411)</f>
        <v>44013</v>
      </c>
      <c r="H402" s="15">
        <f>'[1]TCE - ANEXO III - Preencher'!I411</f>
        <v>0</v>
      </c>
      <c r="I402" s="15">
        <f>'[1]TCE - ANEXO III - Preencher'!J411</f>
        <v>238.25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16.239999999999998</v>
      </c>
      <c r="M402" s="16">
        <f t="shared" si="37"/>
        <v>-16.239999999999998</v>
      </c>
      <c r="N402" s="16">
        <f>'[1]TCE - ANEXO III - Preencher'!O411</f>
        <v>9.5</v>
      </c>
      <c r="O402" s="16">
        <f>'[1]TCE - ANEXO III - Preencher'!P411</f>
        <v>4</v>
      </c>
      <c r="P402" s="17">
        <f t="shared" si="38"/>
        <v>5.5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227.51</v>
      </c>
    </row>
    <row r="403" spans="1:28" s="4" customFormat="1" x14ac:dyDescent="0.2">
      <c r="A403" s="9">
        <f>IFERROR(VLOOKUP(B403,'[1]DADOS (OCULTAR)'!$P$3:$R$53,3,0),"")</f>
        <v>10869782000900</v>
      </c>
      <c r="B403" s="10" t="str">
        <f>'[1]TCE - ANEXO III - Preencher'!C412</f>
        <v>HOSPITAL FERNANDO BEZERRA</v>
      </c>
      <c r="C403" s="11"/>
      <c r="D403" s="12" t="str">
        <f>'[1]TCE - ANEXO III - Preencher'!E412</f>
        <v>SANTANA RODRIGUES DA SILVA ALVES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 t="str">
        <f>'[1]TCE - ANEXO III - Preencher'!G412</f>
        <v>322605</v>
      </c>
      <c r="G403" s="14">
        <f>IF('[1]TCE - ANEXO III - Preencher'!H412="","",'[1]TCE - ANEXO III - Preencher'!H412)</f>
        <v>44013</v>
      </c>
      <c r="H403" s="15">
        <f>'[1]TCE - ANEXO III - Preencher'!I412</f>
        <v>0</v>
      </c>
      <c r="I403" s="15">
        <f>'[1]TCE - ANEXO III - Preencher'!J412</f>
        <v>146.16999999999999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10.99</v>
      </c>
      <c r="M403" s="16">
        <f t="shared" si="37"/>
        <v>-10.99</v>
      </c>
      <c r="N403" s="16">
        <f>'[1]TCE - ANEXO III - Preencher'!O412</f>
        <v>1.65</v>
      </c>
      <c r="O403" s="16">
        <f>'[1]TCE - ANEXO III - Preencher'!P412</f>
        <v>0</v>
      </c>
      <c r="P403" s="17">
        <f t="shared" si="38"/>
        <v>1.65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136.82999999999998</v>
      </c>
    </row>
    <row r="404" spans="1:28" s="4" customFormat="1" x14ac:dyDescent="0.2">
      <c r="A404" s="9">
        <f>IFERROR(VLOOKUP(B404,'[1]DADOS (OCULTAR)'!$P$3:$R$53,3,0),"")</f>
        <v>10869782000900</v>
      </c>
      <c r="B404" s="10" t="str">
        <f>'[1]TCE - ANEXO III - Preencher'!C413</f>
        <v>HOSPITAL FERNANDO BEZERRA</v>
      </c>
      <c r="C404" s="11"/>
      <c r="D404" s="12" t="str">
        <f>'[1]TCE - ANEXO III - Preencher'!E413</f>
        <v>ROSEANE ARAUJO DOS SANTOS</v>
      </c>
      <c r="E404" s="10" t="str">
        <f>IF('[1]TCE - ANEXO III - Preencher'!F413="4 - Assistência Odontológica","2 - Outros Profissionais da Saúde",'[1]TCE - ANEXO II - Enviar TCE'!E403)</f>
        <v>3 - Administrativo</v>
      </c>
      <c r="F404" s="13" t="str">
        <f>'[1]TCE - ANEXO III - Preencher'!G413</f>
        <v>521130</v>
      </c>
      <c r="G404" s="14">
        <f>IF('[1]TCE - ANEXO III - Preencher'!H413="","",'[1]TCE - ANEXO III - Preencher'!H413)</f>
        <v>44013</v>
      </c>
      <c r="H404" s="15">
        <f>'[1]TCE - ANEXO III - Preencher'!I413</f>
        <v>0</v>
      </c>
      <c r="I404" s="15">
        <f>'[1]TCE - ANEXO III - Preencher'!J413</f>
        <v>83.6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10.45</v>
      </c>
      <c r="M404" s="16">
        <f t="shared" si="37"/>
        <v>-10.45</v>
      </c>
      <c r="N404" s="16">
        <f>'[1]TCE - ANEXO III - Preencher'!O413</f>
        <v>1.65</v>
      </c>
      <c r="O404" s="16">
        <f>'[1]TCE - ANEXO III - Preencher'!P413</f>
        <v>0</v>
      </c>
      <c r="P404" s="17">
        <f t="shared" si="38"/>
        <v>1.65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74.8</v>
      </c>
    </row>
    <row r="405" spans="1:28" s="4" customFormat="1" x14ac:dyDescent="0.2">
      <c r="A405" s="9">
        <f>IFERROR(VLOOKUP(B405,'[1]DADOS (OCULTAR)'!$P$3:$R$53,3,0),"")</f>
        <v>10869782000900</v>
      </c>
      <c r="B405" s="10" t="str">
        <f>'[1]TCE - ANEXO III - Preencher'!C414</f>
        <v>HOSPITAL FERNANDO BEZERRA</v>
      </c>
      <c r="C405" s="11"/>
      <c r="D405" s="12" t="str">
        <f>'[1]TCE - ANEXO III - Preencher'!E414</f>
        <v>ELENILSON VIEIRA DE SOUSA</v>
      </c>
      <c r="E405" s="10" t="str">
        <f>IF('[1]TCE - ANEXO III - Preencher'!F414="4 - Assistência Odontológica","2 - Outros Profissionais da Saúde",'[1]TCE - ANEXO II - Enviar TCE'!E404)</f>
        <v>3 - Administrativo</v>
      </c>
      <c r="F405" s="13" t="str">
        <f>'[1]TCE - ANEXO III - Preencher'!G414</f>
        <v>782305</v>
      </c>
      <c r="G405" s="14">
        <f>IF('[1]TCE - ANEXO III - Preencher'!H414="","",'[1]TCE - ANEXO III - Preencher'!H414)</f>
        <v>44013</v>
      </c>
      <c r="H405" s="15">
        <f>'[1]TCE - ANEXO III - Preencher'!I414</f>
        <v>0</v>
      </c>
      <c r="I405" s="15">
        <f>'[1]TCE - ANEXO III - Preencher'!J414</f>
        <v>121.44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13.06</v>
      </c>
      <c r="M405" s="16">
        <f t="shared" si="37"/>
        <v>-13.06</v>
      </c>
      <c r="N405" s="16">
        <f>'[1]TCE - ANEXO III - Preencher'!O414</f>
        <v>1.65</v>
      </c>
      <c r="O405" s="16">
        <f>'[1]TCE - ANEXO III - Preencher'!P414</f>
        <v>0</v>
      </c>
      <c r="P405" s="17">
        <f t="shared" si="38"/>
        <v>1.65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110.03</v>
      </c>
    </row>
    <row r="406" spans="1:28" s="4" customFormat="1" x14ac:dyDescent="0.2">
      <c r="A406" s="9">
        <f>IFERROR(VLOOKUP(B406,'[1]DADOS (OCULTAR)'!$P$3:$R$53,3,0),"")</f>
        <v>10869782000900</v>
      </c>
      <c r="B406" s="10" t="str">
        <f>'[1]TCE - ANEXO III - Preencher'!C415</f>
        <v>HOSPITAL FERNANDO BEZERRA</v>
      </c>
      <c r="C406" s="11"/>
      <c r="D406" s="12" t="str">
        <f>'[1]TCE - ANEXO III - Preencher'!E415</f>
        <v>ELIZANDRA MARIA LINDOZO</v>
      </c>
      <c r="E406" s="10" t="str">
        <f>IF('[1]TCE - ANEXO III - Preencher'!F415="4 - Assistência Odontológica","2 - Outros Profissionais da Saúde",'[1]TCE - ANEXO II - Enviar TCE'!E405)</f>
        <v>3 - Administrativo</v>
      </c>
      <c r="F406" s="13" t="str">
        <f>'[1]TCE - ANEXO III - Preencher'!G415</f>
        <v>513425</v>
      </c>
      <c r="G406" s="14">
        <f>IF('[1]TCE - ANEXO III - Preencher'!H415="","",'[1]TCE - ANEXO III - Preencher'!H415)</f>
        <v>44013</v>
      </c>
      <c r="H406" s="15">
        <f>'[1]TCE - ANEXO III - Preencher'!I415</f>
        <v>0</v>
      </c>
      <c r="I406" s="15">
        <f>'[1]TCE - ANEXO III - Preencher'!J415</f>
        <v>83.6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10.45</v>
      </c>
      <c r="M406" s="16">
        <f t="shared" si="37"/>
        <v>-10.45</v>
      </c>
      <c r="N406" s="16">
        <f>'[1]TCE - ANEXO III - Preencher'!O415</f>
        <v>1.65</v>
      </c>
      <c r="O406" s="16">
        <f>'[1]TCE - ANEXO III - Preencher'!P415</f>
        <v>0</v>
      </c>
      <c r="P406" s="17">
        <f t="shared" si="38"/>
        <v>1.65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74.8</v>
      </c>
    </row>
    <row r="407" spans="1:28" s="4" customFormat="1" x14ac:dyDescent="0.2">
      <c r="A407" s="9">
        <f>IFERROR(VLOOKUP(B407,'[1]DADOS (OCULTAR)'!$P$3:$R$53,3,0),"")</f>
        <v>10869782000900</v>
      </c>
      <c r="B407" s="10" t="str">
        <f>'[1]TCE - ANEXO III - Preencher'!C416</f>
        <v>HOSPITAL FERNANDO BEZERRA</v>
      </c>
      <c r="C407" s="11"/>
      <c r="D407" s="12" t="str">
        <f>'[1]TCE - ANEXO III - Preencher'!E416</f>
        <v>MARIA JAQUELINE PEREIRA DE SOUZA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 t="str">
        <f>'[1]TCE - ANEXO III - Preencher'!G416</f>
        <v>322205</v>
      </c>
      <c r="G407" s="14">
        <f>IF('[1]TCE - ANEXO III - Preencher'!H416="","",'[1]TCE - ANEXO III - Preencher'!H416)</f>
        <v>44013</v>
      </c>
      <c r="H407" s="15">
        <f>'[1]TCE - ANEXO III - Preencher'!I416</f>
        <v>0</v>
      </c>
      <c r="I407" s="15">
        <f>'[1]TCE - ANEXO III - Preencher'!J416</f>
        <v>109.88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10.45</v>
      </c>
      <c r="M407" s="16">
        <f t="shared" si="37"/>
        <v>-10.45</v>
      </c>
      <c r="N407" s="16">
        <f>'[1]TCE - ANEXO III - Preencher'!O416</f>
        <v>1.65</v>
      </c>
      <c r="O407" s="16">
        <f>'[1]TCE - ANEXO III - Preencher'!P416</f>
        <v>0</v>
      </c>
      <c r="P407" s="17">
        <f t="shared" si="38"/>
        <v>1.65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101.08</v>
      </c>
    </row>
    <row r="408" spans="1:28" s="4" customFormat="1" x14ac:dyDescent="0.2">
      <c r="A408" s="9">
        <f>IFERROR(VLOOKUP(B408,'[1]DADOS (OCULTAR)'!$P$3:$R$53,3,0),"")</f>
        <v>10869782000900</v>
      </c>
      <c r="B408" s="10" t="str">
        <f>'[1]TCE - ANEXO III - Preencher'!C417</f>
        <v>HOSPITAL FERNANDO BEZERRA</v>
      </c>
      <c r="C408" s="11"/>
      <c r="D408" s="12" t="str">
        <f>'[1]TCE - ANEXO III - Preencher'!E417</f>
        <v>MAURICELIO ALVES DA SILVA</v>
      </c>
      <c r="E408" s="10" t="str">
        <f>IF('[1]TCE - ANEXO III - Preencher'!F417="4 - Assistência Odontológica","2 - Outros Profissionais da Saúde",'[1]TCE - ANEXO II - Enviar TCE'!E407)</f>
        <v>3 - Administrativo</v>
      </c>
      <c r="F408" s="13" t="str">
        <f>'[1]TCE - ANEXO III - Preencher'!G417</f>
        <v>515110</v>
      </c>
      <c r="G408" s="14">
        <f>IF('[1]TCE - ANEXO III - Preencher'!H417="","",'[1]TCE - ANEXO III - Preencher'!H417)</f>
        <v>44013</v>
      </c>
      <c r="H408" s="15">
        <f>'[1]TCE - ANEXO III - Preencher'!I417</f>
        <v>0</v>
      </c>
      <c r="I408" s="15">
        <f>'[1]TCE - ANEXO III - Preencher'!J417</f>
        <v>117.38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10.45</v>
      </c>
      <c r="M408" s="16">
        <f t="shared" si="37"/>
        <v>-10.45</v>
      </c>
      <c r="N408" s="16">
        <f>'[1]TCE - ANEXO III - Preencher'!O417</f>
        <v>1.65</v>
      </c>
      <c r="O408" s="16">
        <f>'[1]TCE - ANEXO III - Preencher'!P417</f>
        <v>0</v>
      </c>
      <c r="P408" s="17">
        <f t="shared" si="38"/>
        <v>1.65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108.58</v>
      </c>
    </row>
    <row r="409" spans="1:28" s="4" customFormat="1" x14ac:dyDescent="0.2">
      <c r="A409" s="9">
        <f>IFERROR(VLOOKUP(B409,'[1]DADOS (OCULTAR)'!$P$3:$R$53,3,0),"")</f>
        <v>10869782000900</v>
      </c>
      <c r="B409" s="10" t="str">
        <f>'[1]TCE - ANEXO III - Preencher'!C418</f>
        <v>HOSPITAL FERNANDO BEZERRA</v>
      </c>
      <c r="C409" s="11"/>
      <c r="D409" s="12" t="str">
        <f>'[1]TCE - ANEXO III - Preencher'!E418</f>
        <v>JACKELINE MAYARA MIRANDA DE OLIVEIRA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 t="str">
        <f>'[1]TCE - ANEXO III - Preencher'!G418</f>
        <v>223505</v>
      </c>
      <c r="G409" s="14">
        <f>IF('[1]TCE - ANEXO III - Preencher'!H418="","",'[1]TCE - ANEXO III - Preencher'!H418)</f>
        <v>44013</v>
      </c>
      <c r="H409" s="15">
        <f>'[1]TCE - ANEXO III - Preencher'!I418</f>
        <v>0</v>
      </c>
      <c r="I409" s="15">
        <f>'[1]TCE - ANEXO III - Preencher'!J418</f>
        <v>155.91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2.39</v>
      </c>
      <c r="M409" s="16">
        <f t="shared" si="37"/>
        <v>-2.39</v>
      </c>
      <c r="N409" s="16">
        <f>'[1]TCE - ANEXO III - Preencher'!O418</f>
        <v>1.28</v>
      </c>
      <c r="O409" s="16">
        <f>'[1]TCE - ANEXO III - Preencher'!P418</f>
        <v>0</v>
      </c>
      <c r="P409" s="17">
        <f t="shared" si="38"/>
        <v>1.28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103.28</v>
      </c>
      <c r="U409" s="16">
        <f>'[1]TCE - ANEXO III - Preencher'!V418</f>
        <v>0</v>
      </c>
      <c r="V409" s="17">
        <f t="shared" si="40"/>
        <v>103.28</v>
      </c>
      <c r="W409" s="18" t="str">
        <f>IF('[1]TCE - ANEXO III - Preencher'!X418="","",'[1]TCE - ANEXO III - Preencher'!X418)</f>
        <v>Auxílio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258.08000000000004</v>
      </c>
    </row>
    <row r="410" spans="1:28" s="4" customFormat="1" x14ac:dyDescent="0.2">
      <c r="A410" s="9">
        <f>IFERROR(VLOOKUP(B410,'[1]DADOS (OCULTAR)'!$P$3:$R$53,3,0),"")</f>
        <v>10869782000900</v>
      </c>
      <c r="B410" s="10" t="str">
        <f>'[1]TCE - ANEXO III - Preencher'!C419</f>
        <v>HOSPITAL FERNANDO BEZERRA</v>
      </c>
      <c r="C410" s="11"/>
      <c r="D410" s="12" t="str">
        <f>'[1]TCE - ANEXO III - Preencher'!E419</f>
        <v>VALMA DA SILVA NUNES</v>
      </c>
      <c r="E410" s="10" t="str">
        <f>IF('[1]TCE - ANEXO III - Preencher'!F419="4 - Assistência Odontológica","2 - Outros Profissionais da Saúde",'[1]TCE - ANEXO II - Enviar TCE'!E409)</f>
        <v>3 - Administrativo</v>
      </c>
      <c r="F410" s="13" t="str">
        <f>'[1]TCE - ANEXO III - Preencher'!G419</f>
        <v>513505</v>
      </c>
      <c r="G410" s="14">
        <f>IF('[1]TCE - ANEXO III - Preencher'!H419="","",'[1]TCE - ANEXO III - Preencher'!H419)</f>
        <v>44013</v>
      </c>
      <c r="H410" s="15">
        <f>'[1]TCE - ANEXO III - Preencher'!I419</f>
        <v>0</v>
      </c>
      <c r="I410" s="15">
        <f>'[1]TCE - ANEXO III - Preencher'!J419</f>
        <v>50.17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6.27</v>
      </c>
      <c r="M410" s="16">
        <f t="shared" si="37"/>
        <v>-6.27</v>
      </c>
      <c r="N410" s="16">
        <f>'[1]TCE - ANEXO III - Preencher'!O419</f>
        <v>1.65</v>
      </c>
      <c r="O410" s="16">
        <f>'[1]TCE - ANEXO III - Preencher'!P419</f>
        <v>0</v>
      </c>
      <c r="P410" s="17">
        <f t="shared" si="38"/>
        <v>1.65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45.550000000000004</v>
      </c>
    </row>
    <row r="411" spans="1:28" s="4" customFormat="1" x14ac:dyDescent="0.2">
      <c r="A411" s="9">
        <f>IFERROR(VLOOKUP(B411,'[1]DADOS (OCULTAR)'!$P$3:$R$53,3,0),"")</f>
        <v>10869782000900</v>
      </c>
      <c r="B411" s="10" t="str">
        <f>'[1]TCE - ANEXO III - Preencher'!C420</f>
        <v>HOSPITAL FERNANDO BEZERRA</v>
      </c>
      <c r="C411" s="11"/>
      <c r="D411" s="12" t="str">
        <f>'[1]TCE - ANEXO III - Preencher'!E420</f>
        <v>ALEXANDRA CARDOSO DA SILVA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 t="str">
        <f>'[1]TCE - ANEXO III - Preencher'!G420</f>
        <v>322205</v>
      </c>
      <c r="G411" s="14">
        <f>IF('[1]TCE - ANEXO III - Preencher'!H420="","",'[1]TCE - ANEXO III - Preencher'!H420)</f>
        <v>44013</v>
      </c>
      <c r="H411" s="15">
        <f>'[1]TCE - ANEXO III - Preencher'!I420</f>
        <v>0</v>
      </c>
      <c r="I411" s="15">
        <f>'[1]TCE - ANEXO III - Preencher'!J420</f>
        <v>53.5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5.57</v>
      </c>
      <c r="M411" s="16">
        <f t="shared" si="37"/>
        <v>-5.57</v>
      </c>
      <c r="N411" s="16">
        <f>'[1]TCE - ANEXO III - Preencher'!O420</f>
        <v>1.65</v>
      </c>
      <c r="O411" s="16">
        <f>'[1]TCE - ANEXO III - Preencher'!P420</f>
        <v>0</v>
      </c>
      <c r="P411" s="17">
        <f t="shared" si="38"/>
        <v>1.65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49.58</v>
      </c>
    </row>
    <row r="412" spans="1:28" s="4" customFormat="1" x14ac:dyDescent="0.2">
      <c r="A412" s="9">
        <f>IFERROR(VLOOKUP(B412,'[1]DADOS (OCULTAR)'!$P$3:$R$53,3,0),"")</f>
        <v>10869782000900</v>
      </c>
      <c r="B412" s="10" t="str">
        <f>'[1]TCE - ANEXO III - Preencher'!C421</f>
        <v>HOSPITAL FERNANDO BEZERRA</v>
      </c>
      <c r="C412" s="11"/>
      <c r="D412" s="12" t="str">
        <f>'[1]TCE - ANEXO III - Preencher'!E421</f>
        <v>MARIA DE LOURDES ALVES DUARTE PEREIRA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 t="str">
        <f>'[1]TCE - ANEXO III - Preencher'!G421</f>
        <v>322205</v>
      </c>
      <c r="G412" s="14">
        <f>IF('[1]TCE - ANEXO III - Preencher'!H421="","",'[1]TCE - ANEXO III - Preencher'!H421)</f>
        <v>44013</v>
      </c>
      <c r="H412" s="15">
        <f>'[1]TCE - ANEXO III - Preencher'!I421</f>
        <v>0</v>
      </c>
      <c r="I412" s="15">
        <f>'[1]TCE - ANEXO III - Preencher'!J421</f>
        <v>53.5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5.57</v>
      </c>
      <c r="M412" s="16">
        <f t="shared" si="37"/>
        <v>-5.57</v>
      </c>
      <c r="N412" s="16">
        <f>'[1]TCE - ANEXO III - Preencher'!O421</f>
        <v>1.65</v>
      </c>
      <c r="O412" s="16">
        <f>'[1]TCE - ANEXO III - Preencher'!P421</f>
        <v>0</v>
      </c>
      <c r="P412" s="17">
        <f t="shared" si="38"/>
        <v>1.65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49.58</v>
      </c>
    </row>
    <row r="413" spans="1:28" s="4" customFormat="1" x14ac:dyDescent="0.2">
      <c r="A413" s="9">
        <f>IFERROR(VLOOKUP(B413,'[1]DADOS (OCULTAR)'!$P$3:$R$53,3,0),"")</f>
        <v>10869782000900</v>
      </c>
      <c r="B413" s="10" t="str">
        <f>'[1]TCE - ANEXO III - Preencher'!C422</f>
        <v>HOSPITAL FERNANDO BEZERRA</v>
      </c>
      <c r="C413" s="11"/>
      <c r="D413" s="12" t="str">
        <f>'[1]TCE - ANEXO III - Preencher'!E422</f>
        <v>MARIA IDELVANIA GOMES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 t="str">
        <f>'[1]TCE - ANEXO III - Preencher'!G422</f>
        <v>223605</v>
      </c>
      <c r="G413" s="14">
        <f>IF('[1]TCE - ANEXO III - Preencher'!H422="","",'[1]TCE - ANEXO III - Preencher'!H422)</f>
        <v>44013</v>
      </c>
      <c r="H413" s="15">
        <f>'[1]TCE - ANEXO III - Preencher'!I422</f>
        <v>0</v>
      </c>
      <c r="I413" s="15">
        <f>'[1]TCE - ANEXO III - Preencher'!J422</f>
        <v>84.25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1.39</v>
      </c>
      <c r="M413" s="16">
        <f t="shared" si="37"/>
        <v>-1.39</v>
      </c>
      <c r="N413" s="16">
        <f>'[1]TCE - ANEXO III - Preencher'!O422</f>
        <v>1.28</v>
      </c>
      <c r="O413" s="16">
        <f>'[1]TCE - ANEXO III - Preencher'!P422</f>
        <v>0</v>
      </c>
      <c r="P413" s="17">
        <f t="shared" si="38"/>
        <v>1.28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84.14</v>
      </c>
    </row>
    <row r="414" spans="1:28" s="4" customFormat="1" x14ac:dyDescent="0.2">
      <c r="A414" s="9">
        <f>IFERROR(VLOOKUP(B414,'[1]DADOS (OCULTAR)'!$P$3:$R$53,3,0),"")</f>
        <v>10869782000900</v>
      </c>
      <c r="B414" s="10" t="str">
        <f>'[1]TCE - ANEXO III - Preencher'!C423</f>
        <v>HOSPITAL FERNANDO BEZERRA</v>
      </c>
      <c r="C414" s="11"/>
      <c r="D414" s="12" t="str">
        <f>'[1]TCE - ANEXO III - Preencher'!E423</f>
        <v xml:space="preserve">LIDIA ADELIA COELHO SOBRAL DE AQUINO 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 t="str">
        <f>'[1]TCE - ANEXO III - Preencher'!G423</f>
        <v>251605</v>
      </c>
      <c r="G414" s="14">
        <f>IF('[1]TCE - ANEXO III - Preencher'!H423="","",'[1]TCE - ANEXO III - Preencher'!H423)</f>
        <v>43983</v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216.07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216.07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2020-09-09T14:33:03Z</dcterms:created>
  <dcterms:modified xsi:type="dcterms:W3CDTF">2020-09-09T14:33:28Z</dcterms:modified>
</cp:coreProperties>
</file>