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42\Sistemas2\Contabilidade\HOSPITAL REGIONAL FERNANDO BEZERRA\01- RELATÓRIOS FECHADOS - H.R.F.B\2021\03 - Março - 2021\TCE COVID-03-2021\"/>
    </mc:Choice>
  </mc:AlternateContent>
  <bookViews>
    <workbookView xWindow="0" yWindow="0" windowWidth="20400" windowHeight="7755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(OCULTAR)'!$P$3:$P$59</definedName>
    <definedName name="UNIDADES_OSS">'[1]DADOS (OCULTAR)'!$P$3:$P$69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<sst xmlns="http://schemas.openxmlformats.org/spreadsheetml/2006/main" count="17" uniqueCount="16">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</sst>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HOSPITAL%20REGIONAL%20FERNANDO%20BEZERRA/01-%20RELAT&#211;RIOS%20FECHADOS%20-%20H.R.F.B/2021/03%20-%20Mar&#231;o%20-%202021/13.2%20PCF%20em%20EXCEL%20-%2003-2021%20Cov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CAXANGÁ (COVID-19)</v>
          </cell>
          <cell r="Q31" t="str">
            <v>HOSP. MARIA LUCINDA - FUNDAÇÃO MANOEL DA SILVA ALMEIDA</v>
          </cell>
          <cell r="R31">
            <v>9767633000609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CURADO</v>
          </cell>
          <cell r="Q32" t="str">
            <v>HOSPITAL DO TRICENTENÁRIO</v>
          </cell>
          <cell r="R32">
            <v>10583920000303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ENGENHO VELHO</v>
          </cell>
          <cell r="Q33" t="str">
            <v xml:space="preserve">IMIP HOSPITALAR - FUNDAÇÃO PROF. MARTINIANO FERNANDES </v>
          </cell>
          <cell r="R33">
            <v>9039744001085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IBURA</v>
          </cell>
          <cell r="Q34" t="str">
            <v>HOSPITAL DO TRICENTENÁRIO</v>
          </cell>
          <cell r="R34">
            <v>10583920000214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IGARASSU</v>
          </cell>
          <cell r="Q35" t="str">
            <v xml:space="preserve">IMIP HOSPITALAR - FUNDAÇÃO PROF. MARTINIANO FERNANDES </v>
          </cell>
          <cell r="R35">
            <v>9039744000437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IMBIRIBEIRA</v>
          </cell>
          <cell r="Q36" t="str">
            <v>IPAS - INSTITUTO PERNAMBUCANO DE ASSISTÊNCIA E SAÚDE</v>
          </cell>
          <cell r="R36">
            <v>10075232000243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NOVA DESCOBERTA</v>
          </cell>
          <cell r="Q37" t="str">
            <v>HOSP. MARIA LUCINDA - FUNDAÇÃO MANOEL DA SILVA ALMEIDA</v>
          </cell>
          <cell r="R37">
            <v>9767633000528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NOVA DESCOBERTA (COVID-19)</v>
          </cell>
          <cell r="Q38" t="str">
            <v>HOSP. MARIA LUCINDA - FUNDAÇÃO MANOEL DA SILVA ALMEIDA</v>
          </cell>
          <cell r="R38">
            <v>9767633000528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OLINDA</v>
          </cell>
          <cell r="Q39" t="str">
            <v xml:space="preserve">IMIP HOSPITALAR - FUNDAÇÃO PROF. MARTINIANO FERNANDES </v>
          </cell>
          <cell r="R39">
            <v>9039744000356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PAULISTA</v>
          </cell>
          <cell r="Q40" t="str">
            <v xml:space="preserve">IMIP HOSPITALAR - FUNDAÇÃO PROF. MARTINIANO FERNANDES </v>
          </cell>
          <cell r="R40">
            <v>9039744000518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SÃO LOURENÇO DA MATA</v>
          </cell>
          <cell r="Q41" t="str">
            <v xml:space="preserve">IMIP HOSPITALAR - FUNDAÇÃO PROF. MARTINIANO FERNANDES </v>
          </cell>
          <cell r="R41">
            <v>9039744000607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TORRÕES</v>
          </cell>
          <cell r="Q42" t="str">
            <v>SANTA CASA DE MISERICÓRDIA DO RECIFE</v>
          </cell>
          <cell r="R42">
            <v>10869782001206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TORRÕES (COVID-19)</v>
          </cell>
          <cell r="Q43" t="str">
            <v>SANTA CASA DE MISERICÓRDIA DO RECIFE</v>
          </cell>
          <cell r="R43">
            <v>10869782001206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UPAE AFOGADOS DA INGAZEIRA</v>
          </cell>
          <cell r="Q44" t="str">
            <v>HOSPITAL DO TRICENTENÁRIO</v>
          </cell>
          <cell r="R44">
            <v>10583920000648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ARCOVERDE</v>
          </cell>
          <cell r="Q45" t="str">
            <v>HCP - HOSPITAL DO CÂNCER DE PERNAMBUCO</v>
          </cell>
          <cell r="R45">
            <v>10894988000214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BELO JARDIM</v>
          </cell>
          <cell r="Q46" t="str">
            <v>HCP - HOSPITAL DO CÂNCER DE PERNAMBUCO</v>
          </cell>
          <cell r="R46">
            <v>10894988000303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CARUARU</v>
          </cell>
          <cell r="Q47" t="str">
            <v>HCP - HOSPITAL DO CÂNCER DE PERNAMBUCO</v>
          </cell>
          <cell r="R47">
            <v>10894988000729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GARANHUNS</v>
          </cell>
          <cell r="Q48" t="str">
            <v xml:space="preserve">IMIP HOSPITALAR - FUNDAÇÃO PROF. MARTINIANO FERNANDES </v>
          </cell>
          <cell r="R48">
            <v>9039744001409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GARANHUNS (COVID-19)</v>
          </cell>
          <cell r="Q49" t="str">
            <v xml:space="preserve">IMIP HOSPITALAR - FUNDAÇÃO PROF. MARTINIANO FERNANDES </v>
          </cell>
          <cell r="R49">
            <v>9039744001409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GOIANA</v>
          </cell>
          <cell r="Q50" t="str">
            <v xml:space="preserve">IMIP HOSPITALAR - FUNDAÇÃO PROF. MARTINIANO FERNANDES </v>
          </cell>
          <cell r="R50">
            <v>9039744000194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GOIANA (COVID-19)</v>
          </cell>
          <cell r="Q51" t="str">
            <v xml:space="preserve">IMIP HOSPITALAR - FUNDAÇÃO PROF. MARTINIANO FERNANDES </v>
          </cell>
          <cell r="R51">
            <v>9039744001751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GRANDE RECIFE</v>
          </cell>
          <cell r="Q52" t="str">
            <v>IBDAH - INST. BRASILEIRO DE DESENVOLVIMENTO DA ADM HOSPITALAR</v>
          </cell>
          <cell r="R52">
            <v>7267476001023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LIMOEIRO</v>
          </cell>
          <cell r="Q53" t="str">
            <v>APAMI SURUBIM</v>
          </cell>
          <cell r="R53">
            <v>11754025000369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OURICURI - ISMEP</v>
          </cell>
          <cell r="Q54" t="str">
            <v>ISMEP - INSTITUTO SOCIAL DAS MEDIANEIRAS DA PAZ</v>
          </cell>
          <cell r="R54">
            <v>10739225001785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PETROLINA</v>
          </cell>
          <cell r="Q55" t="str">
            <v>IMIP - INSTITUTO DE MEDICINA INTEGRAL PROF. FERNANDO FIGUEIRA</v>
          </cell>
          <cell r="R55">
            <v>10988301000714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PETROLINA (COVID-19)</v>
          </cell>
          <cell r="Q56" t="str">
            <v>IMIP - INSTITUTO DE MEDICINA INTEGRAL PROF. FERNANDO FIGUEIRA</v>
          </cell>
          <cell r="R56">
            <v>10988301000714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SALGUEIRO</v>
          </cell>
          <cell r="Q57" t="str">
            <v xml:space="preserve">IMIP HOSPITALAR - FUNDAÇÃO PROF. MARTINIANO FERNANDES </v>
          </cell>
          <cell r="R57">
            <v>9039744001590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SERRA TALHADA</v>
          </cell>
          <cell r="Q58" t="str">
            <v>HOSPITAL DO TRICENTENÁRIO</v>
          </cell>
          <cell r="R58">
            <v>10583920000729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SERRA TALHADA (COVID-19)</v>
          </cell>
          <cell r="Q59" t="str">
            <v>HOSPITAL DO TRICENTENÁRIO</v>
          </cell>
          <cell r="R59">
            <v>10583920000729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 xml:space="preserve">IMIP HOSPITALAR - FUNDAÇÃO PROF. MARTINIANO FERNANDES 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IMIP - INSTITUTO DE MEDICINA INTEGRAL PROF. FERNANDO FIGUEIRA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HOSPITAL DO TRICENTENÁRIO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HOSP. MARIA LUCINDA - FUNDAÇÃO MANOEL DA SILVA ALMEIDA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SANTA CASA DE MISERICÓRDIA DO RECIFE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HCP - HOSPITAL DO CÂNCER DE PERNAMBUCO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IPAS - INSTITUTO PERNAMBUCANO DE ASSISTÊNCIA E SAÚDE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APAMI SURUBIM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ISMEP - INSTITUTO SOCIAL DAS MEDIANEIRAS DA PAZ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IBDAH - INST. BRASILEIRO DE DESENVOLVIMENTO DA ADM HOSPITALAR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>
        <row r="11">
          <cell r="C11" t="str">
            <v>HOSPITAL REGIONAL FERNANDO BEZERRA (COVID-19)</v>
          </cell>
          <cell r="E11" t="str">
            <v>ELAINE SANTOS DE ARAUJO</v>
          </cell>
          <cell r="G11" t="str">
            <v>2 - Outros Profissionais da Saúde</v>
          </cell>
          <cell r="H11" t="str">
            <v>322205</v>
          </cell>
          <cell r="I11">
            <v>44256</v>
          </cell>
          <cell r="J11" t="str">
            <v>1 - Plantonista</v>
          </cell>
          <cell r="K11">
            <v>36</v>
          </cell>
          <cell r="L11">
            <v>1100</v>
          </cell>
          <cell r="P11">
            <v>0</v>
          </cell>
          <cell r="Q11">
            <v>0</v>
          </cell>
          <cell r="R11">
            <v>457.55</v>
          </cell>
          <cell r="S11">
            <v>0</v>
          </cell>
          <cell r="W11">
            <v>0</v>
          </cell>
          <cell r="X11">
            <v>1557.55</v>
          </cell>
        </row>
        <row r="12">
          <cell r="C12" t="str">
            <v>HOSPITAL REGIONAL FERNANDO BEZERRA (COVID-19)</v>
          </cell>
          <cell r="E12" t="str">
            <v>JOSE LUCAS OLIVEIRA SILVA</v>
          </cell>
          <cell r="G12" t="str">
            <v>2 - Outros Profissionais da Saúde</v>
          </cell>
          <cell r="H12" t="str">
            <v>322205</v>
          </cell>
          <cell r="I12">
            <v>44256</v>
          </cell>
          <cell r="J12" t="str">
            <v>1 - Plantonista</v>
          </cell>
          <cell r="K12">
            <v>36</v>
          </cell>
          <cell r="L12">
            <v>1100</v>
          </cell>
          <cell r="P12">
            <v>0</v>
          </cell>
          <cell r="Q12">
            <v>0</v>
          </cell>
          <cell r="R12">
            <v>517.48</v>
          </cell>
          <cell r="S12">
            <v>0</v>
          </cell>
          <cell r="W12">
            <v>0</v>
          </cell>
          <cell r="X12">
            <v>1617.48</v>
          </cell>
        </row>
        <row r="13">
          <cell r="C13" t="str">
            <v>HOSPITAL REGIONAL FERNANDO BEZERRA (COVID-19)</v>
          </cell>
          <cell r="E13" t="str">
            <v>IALA DE SIQUEIRA FERREIRA</v>
          </cell>
          <cell r="G13" t="str">
            <v>2 - Outros Profissionais da Saúde</v>
          </cell>
          <cell r="H13" t="str">
            <v>223605</v>
          </cell>
          <cell r="I13">
            <v>44256</v>
          </cell>
          <cell r="J13" t="str">
            <v>1 - Plantonista</v>
          </cell>
          <cell r="K13">
            <v>30</v>
          </cell>
          <cell r="L13">
            <v>1546.4</v>
          </cell>
          <cell r="P13">
            <v>0</v>
          </cell>
          <cell r="Q13">
            <v>0</v>
          </cell>
          <cell r="R13">
            <v>315.41000000000003</v>
          </cell>
          <cell r="S13">
            <v>0</v>
          </cell>
          <cell r="W13">
            <v>0</v>
          </cell>
          <cell r="X13">
            <v>1861.8100000000002</v>
          </cell>
        </row>
        <row r="14">
          <cell r="C14" t="str">
            <v>HOSPITAL REGIONAL FERNANDO BEZERRA (COVID-19)</v>
          </cell>
          <cell r="E14" t="str">
            <v>JOAO VICTOR DOS SANTOS RODRIGUES</v>
          </cell>
          <cell r="G14" t="str">
            <v>3 - Administrativo</v>
          </cell>
          <cell r="H14" t="str">
            <v>514320</v>
          </cell>
          <cell r="I14">
            <v>44256</v>
          </cell>
          <cell r="J14" t="str">
            <v>1 - Plantonista</v>
          </cell>
          <cell r="K14">
            <v>36</v>
          </cell>
          <cell r="L14">
            <v>1100</v>
          </cell>
          <cell r="P14">
            <v>0</v>
          </cell>
          <cell r="Q14">
            <v>0</v>
          </cell>
          <cell r="R14">
            <v>271.27</v>
          </cell>
          <cell r="S14">
            <v>0</v>
          </cell>
          <cell r="W14">
            <v>0</v>
          </cell>
          <cell r="X14">
            <v>1371.27</v>
          </cell>
        </row>
        <row r="15">
          <cell r="C15" t="str">
            <v>HOSPITAL REGIONAL FERNANDO BEZERRA (COVID-19)</v>
          </cell>
          <cell r="E15" t="str">
            <v>WEDISLAINE DE CASTRO MATIAS</v>
          </cell>
          <cell r="G15" t="str">
            <v>2 - Outros Profissionais da Saúde</v>
          </cell>
          <cell r="H15" t="str">
            <v>223505</v>
          </cell>
          <cell r="I15">
            <v>44256</v>
          </cell>
          <cell r="J15" t="str">
            <v>1 - Plantonista</v>
          </cell>
          <cell r="K15">
            <v>36</v>
          </cell>
          <cell r="L15">
            <v>1596.45</v>
          </cell>
          <cell r="P15">
            <v>0</v>
          </cell>
          <cell r="Q15">
            <v>0</v>
          </cell>
          <cell r="R15">
            <v>639.96</v>
          </cell>
          <cell r="S15">
            <v>0</v>
          </cell>
          <cell r="W15">
            <v>0</v>
          </cell>
          <cell r="X15">
            <v>2236.41</v>
          </cell>
        </row>
        <row r="16">
          <cell r="C16" t="str">
            <v>HOSPITAL REGIONAL FERNANDO BEZERRA (COVID-19)</v>
          </cell>
          <cell r="E16" t="str">
            <v xml:space="preserve">FELIPE CARVALHO DOS SANTOS </v>
          </cell>
          <cell r="G16" t="str">
            <v>3 - Administrativo</v>
          </cell>
          <cell r="H16" t="str">
            <v>514320</v>
          </cell>
          <cell r="I16">
            <v>44256</v>
          </cell>
          <cell r="J16" t="str">
            <v>1 - Plantonista</v>
          </cell>
          <cell r="K16">
            <v>36</v>
          </cell>
          <cell r="L16">
            <v>1100</v>
          </cell>
          <cell r="P16">
            <v>0</v>
          </cell>
          <cell r="Q16">
            <v>0</v>
          </cell>
          <cell r="R16">
            <v>307.86</v>
          </cell>
          <cell r="S16">
            <v>0</v>
          </cell>
          <cell r="W16">
            <v>0</v>
          </cell>
          <cell r="X16">
            <v>1407.8600000000001</v>
          </cell>
        </row>
        <row r="17">
          <cell r="C17" t="str">
            <v>HOSPITAL REGIONAL FERNANDO BEZERRA (COVID-19)</v>
          </cell>
          <cell r="E17" t="str">
            <v xml:space="preserve">EVELIM SOLEANE CUNHA FERREIRA </v>
          </cell>
          <cell r="G17" t="str">
            <v>2 - Outros Profissionais da Saúde</v>
          </cell>
          <cell r="H17" t="str">
            <v>223605</v>
          </cell>
          <cell r="I17">
            <v>44256</v>
          </cell>
          <cell r="J17" t="str">
            <v>1 - Plantonista</v>
          </cell>
          <cell r="K17">
            <v>30</v>
          </cell>
          <cell r="L17">
            <v>1546.4</v>
          </cell>
          <cell r="P17">
            <v>0</v>
          </cell>
          <cell r="Q17">
            <v>0</v>
          </cell>
          <cell r="R17">
            <v>1304.47</v>
          </cell>
          <cell r="S17">
            <v>46.39</v>
          </cell>
          <cell r="W17">
            <v>0</v>
          </cell>
          <cell r="X17">
            <v>2897.2599999999998</v>
          </cell>
        </row>
        <row r="18">
          <cell r="C18" t="str">
            <v>HOSPITAL REGIONAL FERNANDO BEZERRA (COVID-19)</v>
          </cell>
          <cell r="E18" t="str">
            <v>MARIA LUCILENE DE LIMA</v>
          </cell>
          <cell r="G18" t="str">
            <v>2 - Outros Profissionais da Saúde</v>
          </cell>
          <cell r="H18" t="str">
            <v>223505</v>
          </cell>
          <cell r="I18">
            <v>44256</v>
          </cell>
          <cell r="J18" t="str">
            <v>1 - Plantonista</v>
          </cell>
          <cell r="K18">
            <v>36</v>
          </cell>
          <cell r="L18">
            <v>1596.45</v>
          </cell>
          <cell r="P18">
            <v>0</v>
          </cell>
          <cell r="Q18">
            <v>0</v>
          </cell>
          <cell r="R18">
            <v>737.51</v>
          </cell>
          <cell r="S18">
            <v>0</v>
          </cell>
          <cell r="W18">
            <v>0</v>
          </cell>
          <cell r="X18">
            <v>2333.96</v>
          </cell>
        </row>
        <row r="19">
          <cell r="C19" t="str">
            <v>HOSPITAL REGIONAL FERNANDO BEZERRA (COVID-19)</v>
          </cell>
          <cell r="E19" t="str">
            <v>IZABELA DE OLIVEIRA FELIX</v>
          </cell>
          <cell r="G19" t="str">
            <v>2 - Outros Profissionais da Saúde</v>
          </cell>
          <cell r="H19" t="str">
            <v>3222-05</v>
          </cell>
          <cell r="I19">
            <v>44256</v>
          </cell>
          <cell r="J19" t="str">
            <v>1 - Plantonista</v>
          </cell>
          <cell r="K19">
            <v>36</v>
          </cell>
          <cell r="L19">
            <v>1100</v>
          </cell>
          <cell r="P19">
            <v>0</v>
          </cell>
          <cell r="Q19">
            <v>0</v>
          </cell>
          <cell r="R19">
            <v>593.79</v>
          </cell>
          <cell r="S19">
            <v>0</v>
          </cell>
          <cell r="W19">
            <v>0</v>
          </cell>
          <cell r="X19">
            <v>1693.79</v>
          </cell>
        </row>
        <row r="20">
          <cell r="C20" t="str">
            <v>HOSPITAL REGIONAL FERNANDO BEZERRA (COVID-19)</v>
          </cell>
          <cell r="E20" t="str">
            <v>ANTONIO FRANCISCO ARAUJO FILHO</v>
          </cell>
          <cell r="G20" t="str">
            <v>2 - Outros Profissionais da Saúde</v>
          </cell>
          <cell r="H20" t="str">
            <v>3222-05</v>
          </cell>
          <cell r="I20">
            <v>44256</v>
          </cell>
          <cell r="J20" t="str">
            <v>1 - Plantonista</v>
          </cell>
          <cell r="K20">
            <v>36</v>
          </cell>
          <cell r="L20">
            <v>1100</v>
          </cell>
          <cell r="P20">
            <v>0</v>
          </cell>
          <cell r="Q20">
            <v>0</v>
          </cell>
          <cell r="R20">
            <v>290.61</v>
          </cell>
          <cell r="S20">
            <v>0</v>
          </cell>
          <cell r="W20">
            <v>0</v>
          </cell>
          <cell r="X20">
            <v>1390.6100000000001</v>
          </cell>
        </row>
        <row r="21">
          <cell r="C21" t="str">
            <v>HOSPITAL REGIONAL FERNANDO BEZERRA (COVID-19)</v>
          </cell>
          <cell r="E21" t="str">
            <v>BRUNA BEZERRA BARROS ALVES</v>
          </cell>
          <cell r="G21" t="str">
            <v>2 - Outros Profissionais da Saúde</v>
          </cell>
          <cell r="H21" t="str">
            <v>2235-05</v>
          </cell>
          <cell r="I21">
            <v>44256</v>
          </cell>
          <cell r="J21" t="str">
            <v>1 - Plantonista</v>
          </cell>
          <cell r="K21">
            <v>36</v>
          </cell>
          <cell r="L21">
            <v>1596.45</v>
          </cell>
          <cell r="P21">
            <v>0</v>
          </cell>
          <cell r="Q21">
            <v>0</v>
          </cell>
          <cell r="R21">
            <v>220</v>
          </cell>
          <cell r="S21">
            <v>0</v>
          </cell>
          <cell r="W21">
            <v>0</v>
          </cell>
          <cell r="X21">
            <v>1816.45</v>
          </cell>
        </row>
        <row r="22">
          <cell r="C22" t="str">
            <v>HOSPITAL REGIONAL FERNANDO BEZERRA (COVID-19)</v>
          </cell>
          <cell r="E22" t="str">
            <v>TAMISYA LAIANA DE CARVALHO SILVA</v>
          </cell>
          <cell r="G22" t="str">
            <v>2 - Outros Profissionais da Saúde</v>
          </cell>
          <cell r="H22" t="str">
            <v>2235-05</v>
          </cell>
          <cell r="I22">
            <v>44256</v>
          </cell>
          <cell r="J22" t="str">
            <v>1 - Plantonista</v>
          </cell>
          <cell r="K22">
            <v>36</v>
          </cell>
          <cell r="L22">
            <v>1596.45</v>
          </cell>
          <cell r="P22">
            <v>0</v>
          </cell>
          <cell r="Q22">
            <v>0</v>
          </cell>
          <cell r="R22">
            <v>703.86</v>
          </cell>
          <cell r="S22">
            <v>87.8</v>
          </cell>
          <cell r="W22">
            <v>0</v>
          </cell>
          <cell r="X22">
            <v>2388.11</v>
          </cell>
        </row>
        <row r="23">
          <cell r="C23" t="str">
            <v>HOSPITAL REGIONAL FERNANDO BEZERRA (COVID-19)</v>
          </cell>
          <cell r="E23" t="str">
            <v>MANOEL ABIMAEL DE SIQUEIRA LIMA</v>
          </cell>
          <cell r="G23" t="str">
            <v>2 - Outros Profissionais da Saúde</v>
          </cell>
          <cell r="H23" t="str">
            <v>3222-05</v>
          </cell>
          <cell r="I23">
            <v>44256</v>
          </cell>
          <cell r="J23" t="str">
            <v>1 - Plantonista</v>
          </cell>
          <cell r="K23">
            <v>36</v>
          </cell>
          <cell r="L23">
            <v>1100</v>
          </cell>
          <cell r="P23">
            <v>0</v>
          </cell>
          <cell r="Q23">
            <v>0</v>
          </cell>
          <cell r="R23">
            <v>288.13</v>
          </cell>
          <cell r="S23">
            <v>0</v>
          </cell>
          <cell r="W23">
            <v>0</v>
          </cell>
          <cell r="X23">
            <v>1388.13</v>
          </cell>
        </row>
        <row r="24">
          <cell r="C24" t="str">
            <v>HOSPITAL REGIONAL FERNANDO BEZERRA (COVID-19)</v>
          </cell>
          <cell r="E24" t="str">
            <v>VANESSA REGIA ALVES DE SIQUEIRA SARAIVA</v>
          </cell>
          <cell r="G24" t="str">
            <v>2 - Outros Profissionais da Saúde</v>
          </cell>
          <cell r="H24" t="str">
            <v>3222-05</v>
          </cell>
          <cell r="I24">
            <v>44256</v>
          </cell>
          <cell r="J24" t="str">
            <v>1 - Plantonista</v>
          </cell>
          <cell r="K24">
            <v>36</v>
          </cell>
          <cell r="L24">
            <v>1100</v>
          </cell>
          <cell r="P24">
            <v>0</v>
          </cell>
          <cell r="Q24">
            <v>0</v>
          </cell>
          <cell r="R24">
            <v>570.54</v>
          </cell>
          <cell r="S24">
            <v>0</v>
          </cell>
          <cell r="W24">
            <v>0</v>
          </cell>
          <cell r="X24">
            <v>1670.54</v>
          </cell>
        </row>
        <row r="25">
          <cell r="C25" t="str">
            <v>HOSPITAL REGIONAL FERNANDO BEZERRA (COVID-19)</v>
          </cell>
          <cell r="E25" t="str">
            <v>THALITA GABRIELY ALVES DE SOUZA GREGORIO</v>
          </cell>
          <cell r="G25" t="str">
            <v>2 - Outros Profissionais da Saúde</v>
          </cell>
          <cell r="H25" t="str">
            <v>3222-05</v>
          </cell>
          <cell r="I25">
            <v>44256</v>
          </cell>
          <cell r="J25" t="str">
            <v>1 - Plantonista</v>
          </cell>
          <cell r="K25">
            <v>36</v>
          </cell>
          <cell r="L25">
            <v>1100</v>
          </cell>
          <cell r="P25">
            <v>0</v>
          </cell>
          <cell r="Q25">
            <v>0</v>
          </cell>
          <cell r="R25">
            <v>271.27</v>
          </cell>
          <cell r="S25">
            <v>0</v>
          </cell>
          <cell r="W25">
            <v>0</v>
          </cell>
          <cell r="X25">
            <v>1371.27</v>
          </cell>
        </row>
        <row r="26">
          <cell r="C26" t="str">
            <v>HOSPITAL REGIONAL FERNANDO BEZERRA (COVID-19)</v>
          </cell>
          <cell r="E26" t="str">
            <v>CARLA JEANE RABELO MOURA</v>
          </cell>
          <cell r="G26" t="str">
            <v>2 - Outros Profissionais da Saúde</v>
          </cell>
          <cell r="H26" t="str">
            <v>3222-05</v>
          </cell>
          <cell r="I26">
            <v>44256</v>
          </cell>
          <cell r="J26" t="str">
            <v>1 - Plantonista</v>
          </cell>
          <cell r="K26">
            <v>36</v>
          </cell>
          <cell r="L26">
            <v>1100</v>
          </cell>
          <cell r="P26">
            <v>0</v>
          </cell>
          <cell r="Q26">
            <v>0</v>
          </cell>
          <cell r="R26">
            <v>493.76</v>
          </cell>
          <cell r="S26">
            <v>0</v>
          </cell>
          <cell r="W26">
            <v>0</v>
          </cell>
          <cell r="X26">
            <v>1593.76</v>
          </cell>
        </row>
        <row r="27">
          <cell r="C27" t="str">
            <v>HOSPITAL REGIONAL FERNANDO BEZERRA (COVID-19)</v>
          </cell>
          <cell r="E27" t="str">
            <v>NERISVANIA TAVARES DA SILVA SANTOS</v>
          </cell>
          <cell r="G27" t="str">
            <v>2 - Outros Profissionais da Saúde</v>
          </cell>
          <cell r="H27" t="str">
            <v>2235-05</v>
          </cell>
          <cell r="I27">
            <v>44256</v>
          </cell>
          <cell r="J27" t="str">
            <v>1 - Plantonista</v>
          </cell>
          <cell r="K27">
            <v>36</v>
          </cell>
          <cell r="L27">
            <v>1596.45</v>
          </cell>
          <cell r="P27">
            <v>0</v>
          </cell>
          <cell r="Q27">
            <v>0</v>
          </cell>
          <cell r="R27">
            <v>248.87</v>
          </cell>
          <cell r="S27">
            <v>0</v>
          </cell>
          <cell r="W27">
            <v>0</v>
          </cell>
          <cell r="X27">
            <v>1845.3200000000002</v>
          </cell>
        </row>
        <row r="28">
          <cell r="C28" t="str">
            <v>HOSPITAL REGIONAL FERNANDO BEZERRA (COVID-19)</v>
          </cell>
          <cell r="E28" t="str">
            <v>CASSIANO VIEIRA DOS SANTOS</v>
          </cell>
          <cell r="G28" t="str">
            <v>2 - Outros Profissionais da Saúde</v>
          </cell>
          <cell r="H28" t="str">
            <v>322205</v>
          </cell>
          <cell r="I28">
            <v>44256</v>
          </cell>
          <cell r="J28" t="str">
            <v>1 - Plantonista</v>
          </cell>
          <cell r="K28">
            <v>36</v>
          </cell>
          <cell r="L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W28">
            <v>0</v>
          </cell>
          <cell r="X28">
            <v>5083.7700000000004</v>
          </cell>
        </row>
        <row r="29">
          <cell r="C29" t="str">
            <v>HOSPITAL REGIONAL FERNANDO BEZERRA (COVID-19)</v>
          </cell>
          <cell r="E29" t="str">
            <v>MARIA DO CARMO FERREIRA DE MELO</v>
          </cell>
          <cell r="G29" t="str">
            <v>3 - Administrativo</v>
          </cell>
          <cell r="H29" t="str">
            <v>411010</v>
          </cell>
          <cell r="I29">
            <v>44256</v>
          </cell>
          <cell r="J29" t="str">
            <v>2 - Diarista</v>
          </cell>
          <cell r="K29">
            <v>44</v>
          </cell>
          <cell r="L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W29">
            <v>0</v>
          </cell>
          <cell r="X29">
            <v>4588.4799999999996</v>
          </cell>
        </row>
        <row r="30">
          <cell r="C30" t="str">
            <v>HOSPITAL REGIONAL FERNANDO BEZERRA (COVID-19)</v>
          </cell>
          <cell r="E30" t="str">
            <v>VANILZA PEREIRA DA SILVA</v>
          </cell>
          <cell r="G30" t="str">
            <v>3 - Administrativo</v>
          </cell>
          <cell r="H30" t="str">
            <v>513505</v>
          </cell>
          <cell r="I30">
            <v>44256</v>
          </cell>
          <cell r="J30" t="str">
            <v>2 - Diarista</v>
          </cell>
          <cell r="K30">
            <v>44</v>
          </cell>
          <cell r="L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W30">
            <v>0</v>
          </cell>
          <cell r="X30">
            <v>4030.4</v>
          </cell>
        </row>
        <row r="31">
          <cell r="C31" t="str">
            <v>HOSPITAL REGIONAL FERNANDO BEZERRA (COVID-19)</v>
          </cell>
          <cell r="E31" t="str">
            <v>ELENILSON VIEIRA DE SOUSA</v>
          </cell>
          <cell r="G31" t="str">
            <v>2 - Outros Profissionais da Saúde</v>
          </cell>
          <cell r="H31" t="str">
            <v>782305</v>
          </cell>
          <cell r="I31">
            <v>44256</v>
          </cell>
          <cell r="J31" t="str">
            <v>1 - Plantonista</v>
          </cell>
          <cell r="K31">
            <v>36</v>
          </cell>
          <cell r="L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W31">
            <v>0</v>
          </cell>
          <cell r="X31">
            <v>8366.6</v>
          </cell>
        </row>
        <row r="32">
          <cell r="C32" t="str">
            <v>HOSPITAL REGIONAL FERNANDO BEZERRA (COVID-19)</v>
          </cell>
          <cell r="E32" t="str">
            <v xml:space="preserve">FRANCISCA SORAIA DE OLIVEIRA GARCIA </v>
          </cell>
          <cell r="G32" t="str">
            <v>2 - Outros Profissionais da Saúde</v>
          </cell>
          <cell r="H32" t="str">
            <v>3222-05</v>
          </cell>
          <cell r="I32">
            <v>44256</v>
          </cell>
          <cell r="J32" t="str">
            <v>1 - Plantonista</v>
          </cell>
          <cell r="K32">
            <v>36</v>
          </cell>
          <cell r="L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W32">
            <v>0</v>
          </cell>
          <cell r="X32">
            <v>3473.8</v>
          </cell>
        </row>
        <row r="33">
          <cell r="C33" t="str">
            <v>HOSPITAL REGIONAL FERNANDO BEZERRA (COVID-19)</v>
          </cell>
          <cell r="E33" t="str">
            <v>WELKIA DE MACEDO TORRES</v>
          </cell>
          <cell r="G33" t="str">
            <v>2 - Outros Profissionais da Saúde</v>
          </cell>
          <cell r="H33" t="str">
            <v>2236-05</v>
          </cell>
          <cell r="I33">
            <v>44256</v>
          </cell>
          <cell r="J33" t="str">
            <v>2 - Diarista</v>
          </cell>
          <cell r="K33">
            <v>30</v>
          </cell>
          <cell r="L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W33">
            <v>0</v>
          </cell>
          <cell r="X33">
            <v>4093.11</v>
          </cell>
        </row>
        <row r="34">
          <cell r="X34">
            <v>0</v>
          </cell>
        </row>
        <row r="35">
          <cell r="X35">
            <v>0</v>
          </cell>
        </row>
        <row r="36">
          <cell r="X36">
            <v>0</v>
          </cell>
        </row>
        <row r="37">
          <cell r="X37">
            <v>0</v>
          </cell>
        </row>
        <row r="38">
          <cell r="X38">
            <v>0</v>
          </cell>
        </row>
        <row r="39">
          <cell r="X39">
            <v>0</v>
          </cell>
        </row>
        <row r="40">
          <cell r="X40">
            <v>0</v>
          </cell>
        </row>
        <row r="41">
          <cell r="X41">
            <v>0</v>
          </cell>
        </row>
        <row r="42">
          <cell r="X42">
            <v>0</v>
          </cell>
        </row>
        <row r="43">
          <cell r="X43">
            <v>0</v>
          </cell>
        </row>
        <row r="44">
          <cell r="X44">
            <v>0</v>
          </cell>
        </row>
        <row r="45">
          <cell r="X45">
            <v>0</v>
          </cell>
        </row>
        <row r="46">
          <cell r="X46">
            <v>0</v>
          </cell>
        </row>
        <row r="47">
          <cell r="X47">
            <v>0</v>
          </cell>
        </row>
        <row r="48">
          <cell r="X48">
            <v>0</v>
          </cell>
        </row>
        <row r="49">
          <cell r="X49">
            <v>0</v>
          </cell>
        </row>
        <row r="50">
          <cell r="X50">
            <v>0</v>
          </cell>
        </row>
        <row r="51">
          <cell r="X51">
            <v>0</v>
          </cell>
        </row>
        <row r="52">
          <cell r="X52">
            <v>0</v>
          </cell>
        </row>
        <row r="53">
          <cell r="X53">
            <v>0</v>
          </cell>
        </row>
        <row r="54">
          <cell r="X54">
            <v>0</v>
          </cell>
        </row>
        <row r="55">
          <cell r="X55">
            <v>0</v>
          </cell>
        </row>
        <row r="56">
          <cell r="X56">
            <v>0</v>
          </cell>
        </row>
        <row r="57">
          <cell r="X57">
            <v>0</v>
          </cell>
        </row>
        <row r="58">
          <cell r="X58">
            <v>0</v>
          </cell>
        </row>
        <row r="59">
          <cell r="X59">
            <v>0</v>
          </cell>
        </row>
        <row r="60">
          <cell r="X60">
            <v>0</v>
          </cell>
        </row>
        <row r="61">
          <cell r="X61">
            <v>0</v>
          </cell>
        </row>
        <row r="62">
          <cell r="X62">
            <v>0</v>
          </cell>
        </row>
        <row r="63">
          <cell r="X63">
            <v>0</v>
          </cell>
        </row>
        <row r="64">
          <cell r="X64">
            <v>0</v>
          </cell>
        </row>
        <row r="65">
          <cell r="X65">
            <v>0</v>
          </cell>
        </row>
        <row r="66">
          <cell r="X66">
            <v>0</v>
          </cell>
        </row>
        <row r="67">
          <cell r="X67">
            <v>0</v>
          </cell>
        </row>
        <row r="68">
          <cell r="X68">
            <v>0</v>
          </cell>
        </row>
        <row r="69">
          <cell r="X69">
            <v>0</v>
          </cell>
        </row>
        <row r="70">
          <cell r="X70">
            <v>0</v>
          </cell>
        </row>
        <row r="71">
          <cell r="X71">
            <v>0</v>
          </cell>
        </row>
        <row r="72">
          <cell r="X72">
            <v>0</v>
          </cell>
        </row>
        <row r="73">
          <cell r="X73">
            <v>0</v>
          </cell>
        </row>
        <row r="74">
          <cell r="X74">
            <v>0</v>
          </cell>
        </row>
        <row r="75">
          <cell r="X75">
            <v>0</v>
          </cell>
        </row>
        <row r="76">
          <cell r="X76">
            <v>0</v>
          </cell>
        </row>
        <row r="77">
          <cell r="X77">
            <v>0</v>
          </cell>
        </row>
        <row r="78">
          <cell r="X78">
            <v>0</v>
          </cell>
        </row>
        <row r="79">
          <cell r="X79">
            <v>0</v>
          </cell>
        </row>
        <row r="80">
          <cell r="X80">
            <v>0</v>
          </cell>
        </row>
        <row r="81">
          <cell r="X81">
            <v>0</v>
          </cell>
        </row>
        <row r="82">
          <cell r="X82">
            <v>0</v>
          </cell>
        </row>
        <row r="83">
          <cell r="X83">
            <v>0</v>
          </cell>
        </row>
        <row r="84">
          <cell r="X84">
            <v>0</v>
          </cell>
        </row>
        <row r="85">
          <cell r="X85">
            <v>0</v>
          </cell>
        </row>
        <row r="86">
          <cell r="X86">
            <v>0</v>
          </cell>
        </row>
        <row r="87">
          <cell r="X87">
            <v>0</v>
          </cell>
        </row>
        <row r="88">
          <cell r="X88">
            <v>0</v>
          </cell>
        </row>
        <row r="89">
          <cell r="X89">
            <v>0</v>
          </cell>
        </row>
        <row r="90">
          <cell r="X90">
            <v>0</v>
          </cell>
        </row>
        <row r="91">
          <cell r="X91">
            <v>0</v>
          </cell>
        </row>
        <row r="92">
          <cell r="X92">
            <v>0</v>
          </cell>
        </row>
        <row r="93">
          <cell r="X93">
            <v>0</v>
          </cell>
        </row>
        <row r="94">
          <cell r="X94">
            <v>0</v>
          </cell>
        </row>
        <row r="95">
          <cell r="X95">
            <v>0</v>
          </cell>
        </row>
        <row r="96">
          <cell r="X96">
            <v>0</v>
          </cell>
        </row>
        <row r="97">
          <cell r="X97">
            <v>0</v>
          </cell>
        </row>
        <row r="98">
          <cell r="X98">
            <v>0</v>
          </cell>
        </row>
        <row r="99">
          <cell r="X99">
            <v>0</v>
          </cell>
        </row>
        <row r="100">
          <cell r="X100">
            <v>0</v>
          </cell>
        </row>
        <row r="101">
          <cell r="X101">
            <v>0</v>
          </cell>
        </row>
        <row r="102">
          <cell r="X102">
            <v>0</v>
          </cell>
        </row>
        <row r="103">
          <cell r="X103">
            <v>0</v>
          </cell>
        </row>
        <row r="104">
          <cell r="X104">
            <v>0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>
      <selection activeCell="B2" sqref="B2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(OCULTAR)'!$P$3:$R$59,3,0),"")</f>
        <v>10869782000900</v>
      </c>
      <c r="B2" s="9" t="str">
        <f>'[1]TCE - ANEXO II - Preencher'!C11</f>
        <v>HOSPITAL REGIONAL FERNANDO BEZERRA (COVID-19)</v>
      </c>
      <c r="C2" s="10"/>
      <c r="D2" s="11" t="str">
        <f>'[1]TCE - ANEXO II - Preencher'!E11</f>
        <v>ELAINE SANTOS DE ARAUJO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322205</v>
      </c>
      <c r="G2" s="14">
        <f>'[1]TCE - ANEXO II - Preencher'!I11</f>
        <v>44256</v>
      </c>
      <c r="H2" s="13" t="str">
        <f>'[1]TCE - ANEXO II - Preencher'!J11</f>
        <v>1 - Plantonista</v>
      </c>
      <c r="I2" s="13">
        <f>'[1]TCE - ANEXO II - Preencher'!K11</f>
        <v>36</v>
      </c>
      <c r="J2" s="15">
        <f>'[1]TCE - ANEXO II - Preencher'!L11</f>
        <v>1100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457.55</v>
      </c>
      <c r="N2" s="16">
        <f>'[1]TCE - ANEXO II - Preencher'!S11</f>
        <v>0</v>
      </c>
      <c r="O2" s="17">
        <f>'[1]TCE - ANEXO II - Preencher'!W11</f>
        <v>0</v>
      </c>
      <c r="P2" s="18">
        <f>'[1]TCE - ANEXO II - Preencher'!X11</f>
        <v>1557.55</v>
      </c>
      <c r="R2" s="20"/>
    </row>
    <row r="3" spans="1:19" x14ac:dyDescent="0.2">
      <c r="A3" s="8">
        <f>IFERROR(VLOOKUP(B3,'[1]DADOS (OCULTAR)'!$P$3:$R$59,3,0),"")</f>
        <v>10869782000900</v>
      </c>
      <c r="B3" s="9" t="str">
        <f>'[1]TCE - ANEXO II - Preencher'!C12</f>
        <v>HOSPITAL REGIONAL FERNANDO BEZERRA (COVID-19)</v>
      </c>
      <c r="C3" s="10"/>
      <c r="D3" s="11" t="str">
        <f>'[1]TCE - ANEXO II - Preencher'!E12</f>
        <v>JOSE LUCAS OLIVEIRA SILVA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322205</v>
      </c>
      <c r="G3" s="14">
        <f>'[1]TCE - ANEXO II - Preencher'!I12</f>
        <v>44256</v>
      </c>
      <c r="H3" s="13" t="str">
        <f>'[1]TCE - ANEXO II - Preencher'!J12</f>
        <v>1 - Plantonista</v>
      </c>
      <c r="I3" s="13">
        <f>'[1]TCE - ANEXO II - Preencher'!K12</f>
        <v>36</v>
      </c>
      <c r="J3" s="15">
        <f>'[1]TCE - ANEXO II - Preencher'!L12</f>
        <v>1100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517.48</v>
      </c>
      <c r="N3" s="16">
        <f>'[1]TCE - ANEXO II - Preencher'!S12</f>
        <v>0</v>
      </c>
      <c r="O3" s="17">
        <f>'[1]TCE - ANEXO II - Preencher'!W12</f>
        <v>0</v>
      </c>
      <c r="P3" s="18">
        <f>'[1]TCE - ANEXO II - Preencher'!X12</f>
        <v>1617.48</v>
      </c>
      <c r="R3" s="20"/>
      <c r="S3" s="21" t="s">
        <v>6</v>
      </c>
    </row>
    <row r="4" spans="1:19" x14ac:dyDescent="0.2">
      <c r="A4" s="8">
        <f>IFERROR(VLOOKUP(B4,'[1]DADOS (OCULTAR)'!$P$3:$R$59,3,0),"")</f>
        <v>10869782000900</v>
      </c>
      <c r="B4" s="9" t="str">
        <f>'[1]TCE - ANEXO II - Preencher'!C13</f>
        <v>HOSPITAL REGIONAL FERNANDO BEZERRA (COVID-19)</v>
      </c>
      <c r="C4" s="10"/>
      <c r="D4" s="11" t="str">
        <f>'[1]TCE - ANEXO II - Preencher'!E13</f>
        <v>IALA DE SIQUEIRA FERREIRA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223605</v>
      </c>
      <c r="G4" s="14">
        <f>'[1]TCE - ANEXO II - Preencher'!I13</f>
        <v>44256</v>
      </c>
      <c r="H4" s="13" t="str">
        <f>'[1]TCE - ANEXO II - Preencher'!J13</f>
        <v>1 - Plantonista</v>
      </c>
      <c r="I4" s="13">
        <f>'[1]TCE - ANEXO II - Preencher'!K13</f>
        <v>30</v>
      </c>
      <c r="J4" s="15">
        <f>'[1]TCE - ANEXO II - Preencher'!L13</f>
        <v>1546.4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315.41000000000003</v>
      </c>
      <c r="N4" s="16">
        <f>'[1]TCE - ANEXO II - Preencher'!S13</f>
        <v>0</v>
      </c>
      <c r="O4" s="17">
        <f>'[1]TCE - ANEXO II - Preencher'!W13</f>
        <v>0</v>
      </c>
      <c r="P4" s="18">
        <f>'[1]TCE - ANEXO II - Preencher'!X13</f>
        <v>1861.8100000000002</v>
      </c>
      <c r="R4" s="20"/>
      <c r="S4" s="22">
        <v>43831</v>
      </c>
    </row>
    <row r="5" spans="1:19" x14ac:dyDescent="0.2">
      <c r="A5" s="8">
        <f>IFERROR(VLOOKUP(B5,'[1]DADOS (OCULTAR)'!$P$3:$R$59,3,0),"")</f>
        <v>10869782000900</v>
      </c>
      <c r="B5" s="9" t="str">
        <f>'[1]TCE - ANEXO II - Preencher'!C14</f>
        <v>HOSPITAL REGIONAL FERNANDO BEZERRA (COVID-19)</v>
      </c>
      <c r="C5" s="10"/>
      <c r="D5" s="11" t="str">
        <f>'[1]TCE - ANEXO II - Preencher'!E14</f>
        <v>JOAO VICTOR DOS SANTOS RODRIGUES</v>
      </c>
      <c r="E5" s="12" t="str">
        <f>IF('[1]TCE - ANEXO II - Preencher'!G14="4 - Assistência Odontológica","2 - Outros Profissionais da saúde",'[1]TCE - ANEXO II - Preencher'!G14)</f>
        <v>3 - Administrativo</v>
      </c>
      <c r="F5" s="13" t="str">
        <f>'[1]TCE - ANEXO II - Preencher'!H14</f>
        <v>514320</v>
      </c>
      <c r="G5" s="14">
        <f>'[1]TCE - ANEXO II - Preencher'!I14</f>
        <v>44256</v>
      </c>
      <c r="H5" s="13" t="str">
        <f>'[1]TCE - ANEXO II - Preencher'!J14</f>
        <v>1 - Plantonista</v>
      </c>
      <c r="I5" s="13">
        <f>'[1]TCE - ANEXO II - Preencher'!K14</f>
        <v>36</v>
      </c>
      <c r="J5" s="15">
        <f>'[1]TCE - ANEXO II - Preencher'!L14</f>
        <v>1100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271.27</v>
      </c>
      <c r="N5" s="16">
        <f>'[1]TCE - ANEXO II - Preencher'!S14</f>
        <v>0</v>
      </c>
      <c r="O5" s="17">
        <f>'[1]TCE - ANEXO II - Preencher'!W14</f>
        <v>0</v>
      </c>
      <c r="P5" s="18">
        <f>'[1]TCE - ANEXO II - Preencher'!X14</f>
        <v>1371.27</v>
      </c>
      <c r="R5" s="20"/>
      <c r="S5" s="22">
        <v>43862</v>
      </c>
    </row>
    <row r="6" spans="1:19" x14ac:dyDescent="0.2">
      <c r="A6" s="8">
        <f>IFERROR(VLOOKUP(B6,'[1]DADOS (OCULTAR)'!$P$3:$R$59,3,0),"")</f>
        <v>10869782000900</v>
      </c>
      <c r="B6" s="9" t="str">
        <f>'[1]TCE - ANEXO II - Preencher'!C15</f>
        <v>HOSPITAL REGIONAL FERNANDO BEZERRA (COVID-19)</v>
      </c>
      <c r="C6" s="10"/>
      <c r="D6" s="11" t="str">
        <f>'[1]TCE - ANEXO II - Preencher'!E15</f>
        <v>WEDISLAINE DE CASTRO MATIAS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223505</v>
      </c>
      <c r="G6" s="14">
        <f>'[1]TCE - ANEXO II - Preencher'!I15</f>
        <v>44256</v>
      </c>
      <c r="H6" s="13" t="str">
        <f>'[1]TCE - ANEXO II - Preencher'!J15</f>
        <v>1 - Plantonista</v>
      </c>
      <c r="I6" s="13">
        <f>'[1]TCE - ANEXO II - Preencher'!K15</f>
        <v>36</v>
      </c>
      <c r="J6" s="15">
        <f>'[1]TCE - ANEXO II - Preencher'!L15</f>
        <v>1596.45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639.96</v>
      </c>
      <c r="N6" s="16">
        <f>'[1]TCE - ANEXO II - Preencher'!S15</f>
        <v>0</v>
      </c>
      <c r="O6" s="17">
        <f>'[1]TCE - ANEXO II - Preencher'!W15</f>
        <v>0</v>
      </c>
      <c r="P6" s="18">
        <f>'[1]TCE - ANEXO II - Preencher'!X15</f>
        <v>2236.41</v>
      </c>
      <c r="R6" s="20"/>
      <c r="S6" s="22">
        <v>43891</v>
      </c>
    </row>
    <row r="7" spans="1:19" x14ac:dyDescent="0.2">
      <c r="A7" s="8">
        <f>IFERROR(VLOOKUP(B7,'[1]DADOS (OCULTAR)'!$P$3:$R$59,3,0),"")</f>
        <v>10869782000900</v>
      </c>
      <c r="B7" s="9" t="str">
        <f>'[1]TCE - ANEXO II - Preencher'!C16</f>
        <v>HOSPITAL REGIONAL FERNANDO BEZERRA (COVID-19)</v>
      </c>
      <c r="C7" s="10"/>
      <c r="D7" s="11" t="str">
        <f>'[1]TCE - ANEXO II - Preencher'!E16</f>
        <v xml:space="preserve">FELIPE CARVALHO DOS SANTOS 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514320</v>
      </c>
      <c r="G7" s="14">
        <f>'[1]TCE - ANEXO II - Preencher'!I16</f>
        <v>44256</v>
      </c>
      <c r="H7" s="13" t="str">
        <f>'[1]TCE - ANEXO II - Preencher'!J16</f>
        <v>1 - Plantonista</v>
      </c>
      <c r="I7" s="13">
        <f>'[1]TCE - ANEXO II - Preencher'!K16</f>
        <v>36</v>
      </c>
      <c r="J7" s="15">
        <f>'[1]TCE - ANEXO II - Preencher'!L16</f>
        <v>1100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307.86</v>
      </c>
      <c r="N7" s="16">
        <f>'[1]TCE - ANEXO II - Preencher'!S16</f>
        <v>0</v>
      </c>
      <c r="O7" s="17">
        <f>'[1]TCE - ANEXO II - Preencher'!W16</f>
        <v>0</v>
      </c>
      <c r="P7" s="18">
        <f>'[1]TCE - ANEXO II - Preencher'!X16</f>
        <v>1407.8600000000001</v>
      </c>
      <c r="R7" s="20"/>
      <c r="S7" s="22">
        <v>43922</v>
      </c>
    </row>
    <row r="8" spans="1:19" x14ac:dyDescent="0.2">
      <c r="A8" s="8">
        <f>IFERROR(VLOOKUP(B8,'[1]DADOS (OCULTAR)'!$P$3:$R$59,3,0),"")</f>
        <v>10869782000900</v>
      </c>
      <c r="B8" s="9" t="str">
        <f>'[1]TCE - ANEXO II - Preencher'!C17</f>
        <v>HOSPITAL REGIONAL FERNANDO BEZERRA (COVID-19)</v>
      </c>
      <c r="C8" s="10"/>
      <c r="D8" s="11" t="str">
        <f>'[1]TCE - ANEXO II - Preencher'!E17</f>
        <v xml:space="preserve">EVELIM SOLEANE CUNHA FERREIRA 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223605</v>
      </c>
      <c r="G8" s="14">
        <f>'[1]TCE - ANEXO II - Preencher'!I17</f>
        <v>44256</v>
      </c>
      <c r="H8" s="13" t="str">
        <f>'[1]TCE - ANEXO II - Preencher'!J17</f>
        <v>1 - Plantonista</v>
      </c>
      <c r="I8" s="13">
        <f>'[1]TCE - ANEXO II - Preencher'!K17</f>
        <v>30</v>
      </c>
      <c r="J8" s="15">
        <f>'[1]TCE - ANEXO II - Preencher'!L17</f>
        <v>1546.4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1304.47</v>
      </c>
      <c r="N8" s="16">
        <f>'[1]TCE - ANEXO II - Preencher'!S17</f>
        <v>46.39</v>
      </c>
      <c r="O8" s="17">
        <f>'[1]TCE - ANEXO II - Preencher'!W17</f>
        <v>0</v>
      </c>
      <c r="P8" s="18">
        <f>'[1]TCE - ANEXO II - Preencher'!X17</f>
        <v>2897.2599999999998</v>
      </c>
      <c r="R8" s="20"/>
      <c r="S8" s="22">
        <v>43952</v>
      </c>
    </row>
    <row r="9" spans="1:19" x14ac:dyDescent="0.2">
      <c r="A9" s="8">
        <f>IFERROR(VLOOKUP(B9,'[1]DADOS (OCULTAR)'!$P$3:$R$59,3,0),"")</f>
        <v>10869782000900</v>
      </c>
      <c r="B9" s="9" t="str">
        <f>'[1]TCE - ANEXO II - Preencher'!C18</f>
        <v>HOSPITAL REGIONAL FERNANDO BEZERRA (COVID-19)</v>
      </c>
      <c r="C9" s="10"/>
      <c r="D9" s="11" t="str">
        <f>'[1]TCE - ANEXO II - Preencher'!E18</f>
        <v>MARIA LUCILENE DE LIMA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223505</v>
      </c>
      <c r="G9" s="14">
        <f>'[1]TCE - ANEXO II - Preencher'!I18</f>
        <v>44256</v>
      </c>
      <c r="H9" s="13" t="str">
        <f>'[1]TCE - ANEXO II - Preencher'!J18</f>
        <v>1 - Plantonista</v>
      </c>
      <c r="I9" s="13">
        <f>'[1]TCE - ANEXO II - Preencher'!K18</f>
        <v>36</v>
      </c>
      <c r="J9" s="15">
        <f>'[1]TCE - ANEXO II - Preencher'!L18</f>
        <v>1596.45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737.51</v>
      </c>
      <c r="N9" s="16">
        <f>'[1]TCE - ANEXO II - Preencher'!S18</f>
        <v>0</v>
      </c>
      <c r="O9" s="17">
        <f>'[1]TCE - ANEXO II - Preencher'!W18</f>
        <v>0</v>
      </c>
      <c r="P9" s="18">
        <f>'[1]TCE - ANEXO II - Preencher'!X18</f>
        <v>2333.96</v>
      </c>
      <c r="R9" s="20"/>
      <c r="S9" s="22">
        <v>43983</v>
      </c>
    </row>
    <row r="10" spans="1:19" x14ac:dyDescent="0.2">
      <c r="A10" s="8">
        <f>IFERROR(VLOOKUP(B10,'[1]DADOS (OCULTAR)'!$P$3:$R$59,3,0),"")</f>
        <v>10869782000900</v>
      </c>
      <c r="B10" s="9" t="str">
        <f>'[1]TCE - ANEXO II - Preencher'!C19</f>
        <v>HOSPITAL REGIONAL FERNANDO BEZERRA (COVID-19)</v>
      </c>
      <c r="C10" s="10"/>
      <c r="D10" s="11" t="str">
        <f>'[1]TCE - ANEXO II - Preencher'!E19</f>
        <v>IZABELA DE OLIVEIRA FELIX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3222-05</v>
      </c>
      <c r="G10" s="14">
        <f>'[1]TCE - ANEXO II - Preencher'!I19</f>
        <v>44256</v>
      </c>
      <c r="H10" s="13" t="str">
        <f>'[1]TCE - ANEXO II - Preencher'!J19</f>
        <v>1 - Plantonista</v>
      </c>
      <c r="I10" s="13">
        <f>'[1]TCE - ANEXO II - Preencher'!K19</f>
        <v>36</v>
      </c>
      <c r="J10" s="15">
        <f>'[1]TCE - ANEXO II - Preencher'!L19</f>
        <v>1100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593.79</v>
      </c>
      <c r="N10" s="16">
        <f>'[1]TCE - ANEXO II - Preencher'!S19</f>
        <v>0</v>
      </c>
      <c r="O10" s="17">
        <f>'[1]TCE - ANEXO II - Preencher'!W19</f>
        <v>0</v>
      </c>
      <c r="P10" s="18">
        <f>'[1]TCE - ANEXO II - Preencher'!X19</f>
        <v>1693.79</v>
      </c>
      <c r="R10" s="20"/>
      <c r="S10" s="22">
        <v>44013</v>
      </c>
    </row>
    <row r="11" spans="1:19" x14ac:dyDescent="0.2">
      <c r="A11" s="8">
        <f>IFERROR(VLOOKUP(B11,'[1]DADOS (OCULTAR)'!$P$3:$R$59,3,0),"")</f>
        <v>10869782000900</v>
      </c>
      <c r="B11" s="9" t="str">
        <f>'[1]TCE - ANEXO II - Preencher'!C20</f>
        <v>HOSPITAL REGIONAL FERNANDO BEZERRA (COVID-19)</v>
      </c>
      <c r="C11" s="10"/>
      <c r="D11" s="11" t="str">
        <f>'[1]TCE - ANEXO II - Preencher'!E20</f>
        <v>ANTONIO FRANCISCO ARAUJO FILHO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3222-05</v>
      </c>
      <c r="G11" s="14">
        <f>'[1]TCE - ANEXO II - Preencher'!I20</f>
        <v>44256</v>
      </c>
      <c r="H11" s="13" t="str">
        <f>'[1]TCE - ANEXO II - Preencher'!J20</f>
        <v>1 - Plantonista</v>
      </c>
      <c r="I11" s="13">
        <f>'[1]TCE - ANEXO II - Preencher'!K20</f>
        <v>36</v>
      </c>
      <c r="J11" s="15">
        <f>'[1]TCE - ANEXO II - Preencher'!L20</f>
        <v>1100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290.61</v>
      </c>
      <c r="N11" s="16">
        <f>'[1]TCE - ANEXO II - Preencher'!S20</f>
        <v>0</v>
      </c>
      <c r="O11" s="17">
        <f>'[1]TCE - ANEXO II - Preencher'!W20</f>
        <v>0</v>
      </c>
      <c r="P11" s="18">
        <f>'[1]TCE - ANEXO II - Preencher'!X20</f>
        <v>1390.6100000000001</v>
      </c>
      <c r="R11" s="20"/>
      <c r="S11" s="22">
        <v>44044</v>
      </c>
    </row>
    <row r="12" spans="1:19" x14ac:dyDescent="0.2">
      <c r="A12" s="8">
        <f>IFERROR(VLOOKUP(B12,'[1]DADOS (OCULTAR)'!$P$3:$R$59,3,0),"")</f>
        <v>10869782000900</v>
      </c>
      <c r="B12" s="9" t="str">
        <f>'[1]TCE - ANEXO II - Preencher'!C21</f>
        <v>HOSPITAL REGIONAL FERNANDO BEZERRA (COVID-19)</v>
      </c>
      <c r="C12" s="10"/>
      <c r="D12" s="11" t="str">
        <f>'[1]TCE - ANEXO II - Preencher'!E21</f>
        <v>BRUNA BEZERRA BARROS ALVES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2235-05</v>
      </c>
      <c r="G12" s="14">
        <f>'[1]TCE - ANEXO II - Preencher'!I21</f>
        <v>44256</v>
      </c>
      <c r="H12" s="13" t="str">
        <f>'[1]TCE - ANEXO II - Preencher'!J21</f>
        <v>1 - Plantonista</v>
      </c>
      <c r="I12" s="13">
        <f>'[1]TCE - ANEXO II - Preencher'!K21</f>
        <v>36</v>
      </c>
      <c r="J12" s="15">
        <f>'[1]TCE - ANEXO II - Preencher'!L21</f>
        <v>1596.45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220</v>
      </c>
      <c r="N12" s="16">
        <f>'[1]TCE - ANEXO II - Preencher'!S21</f>
        <v>0</v>
      </c>
      <c r="O12" s="17">
        <f>'[1]TCE - ANEXO II - Preencher'!W21</f>
        <v>0</v>
      </c>
      <c r="P12" s="18">
        <f>'[1]TCE - ANEXO II - Preencher'!X21</f>
        <v>1816.45</v>
      </c>
      <c r="R12" s="20"/>
      <c r="S12" s="22">
        <v>44075</v>
      </c>
    </row>
    <row r="13" spans="1:19" x14ac:dyDescent="0.2">
      <c r="A13" s="8">
        <f>IFERROR(VLOOKUP(B13,'[1]DADOS (OCULTAR)'!$P$3:$R$59,3,0),"")</f>
        <v>10869782000900</v>
      </c>
      <c r="B13" s="9" t="str">
        <f>'[1]TCE - ANEXO II - Preencher'!C22</f>
        <v>HOSPITAL REGIONAL FERNANDO BEZERRA (COVID-19)</v>
      </c>
      <c r="C13" s="10"/>
      <c r="D13" s="11" t="str">
        <f>'[1]TCE - ANEXO II - Preencher'!E22</f>
        <v>TAMISYA LAIANA DE CARVALHO SILVA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2235-05</v>
      </c>
      <c r="G13" s="14">
        <f>'[1]TCE - ANEXO II - Preencher'!I22</f>
        <v>44256</v>
      </c>
      <c r="H13" s="13" t="str">
        <f>'[1]TCE - ANEXO II - Preencher'!J22</f>
        <v>1 - Plantonista</v>
      </c>
      <c r="I13" s="13">
        <f>'[1]TCE - ANEXO II - Preencher'!K22</f>
        <v>36</v>
      </c>
      <c r="J13" s="15">
        <f>'[1]TCE - ANEXO II - Preencher'!L22</f>
        <v>1596.45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703.86</v>
      </c>
      <c r="N13" s="16">
        <f>'[1]TCE - ANEXO II - Preencher'!S22</f>
        <v>87.8</v>
      </c>
      <c r="O13" s="17">
        <f>'[1]TCE - ANEXO II - Preencher'!W22</f>
        <v>0</v>
      </c>
      <c r="P13" s="18">
        <f>'[1]TCE - ANEXO II - Preencher'!X22</f>
        <v>2388.11</v>
      </c>
      <c r="R13" s="20"/>
      <c r="S13" s="22">
        <v>44105</v>
      </c>
    </row>
    <row r="14" spans="1:19" x14ac:dyDescent="0.2">
      <c r="A14" s="8">
        <f>IFERROR(VLOOKUP(B14,'[1]DADOS (OCULTAR)'!$P$3:$R$59,3,0),"")</f>
        <v>10869782000900</v>
      </c>
      <c r="B14" s="9" t="str">
        <f>'[1]TCE - ANEXO II - Preencher'!C23</f>
        <v>HOSPITAL REGIONAL FERNANDO BEZERRA (COVID-19)</v>
      </c>
      <c r="C14" s="10"/>
      <c r="D14" s="11" t="str">
        <f>'[1]TCE - ANEXO II - Preencher'!E23</f>
        <v>MANOEL ABIMAEL DE SIQUEIRA LIMA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3222-05</v>
      </c>
      <c r="G14" s="14">
        <f>'[1]TCE - ANEXO II - Preencher'!I23</f>
        <v>44256</v>
      </c>
      <c r="H14" s="13" t="str">
        <f>'[1]TCE - ANEXO II - Preencher'!J23</f>
        <v>1 - Plantonista</v>
      </c>
      <c r="I14" s="13">
        <f>'[1]TCE - ANEXO II - Preencher'!K23</f>
        <v>36</v>
      </c>
      <c r="J14" s="15">
        <f>'[1]TCE - ANEXO II - Preencher'!L23</f>
        <v>1100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288.13</v>
      </c>
      <c r="N14" s="16">
        <f>'[1]TCE - ANEXO II - Preencher'!S23</f>
        <v>0</v>
      </c>
      <c r="O14" s="17">
        <f>'[1]TCE - ANEXO II - Preencher'!W23</f>
        <v>0</v>
      </c>
      <c r="P14" s="18">
        <f>'[1]TCE - ANEXO II - Preencher'!X23</f>
        <v>1388.13</v>
      </c>
      <c r="R14" s="20"/>
      <c r="S14" s="22">
        <v>44136</v>
      </c>
    </row>
    <row r="15" spans="1:19" x14ac:dyDescent="0.2">
      <c r="A15" s="8">
        <f>IFERROR(VLOOKUP(B15,'[1]DADOS (OCULTAR)'!$P$3:$R$59,3,0),"")</f>
        <v>10869782000900</v>
      </c>
      <c r="B15" s="9" t="str">
        <f>'[1]TCE - ANEXO II - Preencher'!C24</f>
        <v>HOSPITAL REGIONAL FERNANDO BEZERRA (COVID-19)</v>
      </c>
      <c r="C15" s="10"/>
      <c r="D15" s="11" t="str">
        <f>'[1]TCE - ANEXO II - Preencher'!E24</f>
        <v>VANESSA REGIA ALVES DE SIQUEIRA SARAIVA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3222-05</v>
      </c>
      <c r="G15" s="14">
        <f>'[1]TCE - ANEXO II - Preencher'!I24</f>
        <v>44256</v>
      </c>
      <c r="H15" s="13" t="str">
        <f>'[1]TCE - ANEXO II - Preencher'!J24</f>
        <v>1 - Plantonista</v>
      </c>
      <c r="I15" s="13">
        <f>'[1]TCE - ANEXO II - Preencher'!K24</f>
        <v>36</v>
      </c>
      <c r="J15" s="15">
        <f>'[1]TCE - ANEXO II - Preencher'!L24</f>
        <v>1100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570.54</v>
      </c>
      <c r="N15" s="16">
        <f>'[1]TCE - ANEXO II - Preencher'!S24</f>
        <v>0</v>
      </c>
      <c r="O15" s="17">
        <f>'[1]TCE - ANEXO II - Preencher'!W24</f>
        <v>0</v>
      </c>
      <c r="P15" s="18">
        <f>'[1]TCE - ANEXO II - Preencher'!X24</f>
        <v>1670.54</v>
      </c>
      <c r="R15" s="20"/>
      <c r="S15" s="22">
        <v>44166</v>
      </c>
    </row>
    <row r="16" spans="1:19" x14ac:dyDescent="0.2">
      <c r="A16" s="8">
        <f>IFERROR(VLOOKUP(B16,'[1]DADOS (OCULTAR)'!$P$3:$R$59,3,0),"")</f>
        <v>10869782000900</v>
      </c>
      <c r="B16" s="9" t="str">
        <f>'[1]TCE - ANEXO II - Preencher'!C25</f>
        <v>HOSPITAL REGIONAL FERNANDO BEZERRA (COVID-19)</v>
      </c>
      <c r="C16" s="10"/>
      <c r="D16" s="11" t="str">
        <f>'[1]TCE - ANEXO II - Preencher'!E25</f>
        <v>THALITA GABRIELY ALVES DE SOUZA GREGORIO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3222-05</v>
      </c>
      <c r="G16" s="14">
        <f>'[1]TCE - ANEXO II - Preencher'!I25</f>
        <v>44256</v>
      </c>
      <c r="H16" s="13" t="str">
        <f>'[1]TCE - ANEXO II - Preencher'!J25</f>
        <v>1 - Plantonista</v>
      </c>
      <c r="I16" s="13">
        <f>'[1]TCE - ANEXO II - Preencher'!K25</f>
        <v>36</v>
      </c>
      <c r="J16" s="15">
        <f>'[1]TCE - ANEXO II - Preencher'!L25</f>
        <v>1100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271.27</v>
      </c>
      <c r="N16" s="16">
        <f>'[1]TCE - ANEXO II - Preencher'!S25</f>
        <v>0</v>
      </c>
      <c r="O16" s="17">
        <f>'[1]TCE - ANEXO II - Preencher'!W25</f>
        <v>0</v>
      </c>
      <c r="P16" s="18">
        <f>'[1]TCE - ANEXO II - Preencher'!X25</f>
        <v>1371.27</v>
      </c>
      <c r="R16" s="20"/>
      <c r="S16" s="22">
        <v>44197</v>
      </c>
    </row>
    <row r="17" spans="1:19" x14ac:dyDescent="0.2">
      <c r="A17" s="8">
        <f>IFERROR(VLOOKUP(B17,'[1]DADOS (OCULTAR)'!$P$3:$R$59,3,0),"")</f>
        <v>10869782000900</v>
      </c>
      <c r="B17" s="9" t="str">
        <f>'[1]TCE - ANEXO II - Preencher'!C26</f>
        <v>HOSPITAL REGIONAL FERNANDO BEZERRA (COVID-19)</v>
      </c>
      <c r="C17" s="10"/>
      <c r="D17" s="11" t="str">
        <f>'[1]TCE - ANEXO II - Preencher'!E26</f>
        <v>CARLA JEANE RABELO MOURA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3222-05</v>
      </c>
      <c r="G17" s="14">
        <f>'[1]TCE - ANEXO II - Preencher'!I26</f>
        <v>44256</v>
      </c>
      <c r="H17" s="13" t="str">
        <f>'[1]TCE - ANEXO II - Preencher'!J26</f>
        <v>1 - Plantonista</v>
      </c>
      <c r="I17" s="13">
        <f>'[1]TCE - ANEXO II - Preencher'!K26</f>
        <v>36</v>
      </c>
      <c r="J17" s="15">
        <f>'[1]TCE - ANEXO II - Preencher'!L26</f>
        <v>1100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493.76</v>
      </c>
      <c r="N17" s="16">
        <f>'[1]TCE - ANEXO II - Preencher'!S26</f>
        <v>0</v>
      </c>
      <c r="O17" s="17">
        <f>'[1]TCE - ANEXO II - Preencher'!W26</f>
        <v>0</v>
      </c>
      <c r="P17" s="18">
        <f>'[1]TCE - ANEXO II - Preencher'!X26</f>
        <v>1593.76</v>
      </c>
      <c r="R17" s="20"/>
      <c r="S17" s="22">
        <v>44228</v>
      </c>
    </row>
    <row r="18" spans="1:19" x14ac:dyDescent="0.2">
      <c r="A18" s="8">
        <f>IFERROR(VLOOKUP(B18,'[1]DADOS (OCULTAR)'!$P$3:$R$59,3,0),"")</f>
        <v>10869782000900</v>
      </c>
      <c r="B18" s="9" t="str">
        <f>'[1]TCE - ANEXO II - Preencher'!C27</f>
        <v>HOSPITAL REGIONAL FERNANDO BEZERRA (COVID-19)</v>
      </c>
      <c r="C18" s="10"/>
      <c r="D18" s="11" t="str">
        <f>'[1]TCE - ANEXO II - Preencher'!E27</f>
        <v>NERISVANIA TAVARES DA SILVA SANTOS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2235-05</v>
      </c>
      <c r="G18" s="14">
        <f>'[1]TCE - ANEXO II - Preencher'!I27</f>
        <v>44256</v>
      </c>
      <c r="H18" s="13" t="str">
        <f>'[1]TCE - ANEXO II - Preencher'!J27</f>
        <v>1 - Plantonista</v>
      </c>
      <c r="I18" s="13">
        <f>'[1]TCE - ANEXO II - Preencher'!K27</f>
        <v>36</v>
      </c>
      <c r="J18" s="15">
        <f>'[1]TCE - ANEXO II - Preencher'!L27</f>
        <v>1596.45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248.87</v>
      </c>
      <c r="N18" s="16">
        <f>'[1]TCE - ANEXO II - Preencher'!S27</f>
        <v>0</v>
      </c>
      <c r="O18" s="17">
        <f>'[1]TCE - ANEXO II - Preencher'!W27</f>
        <v>0</v>
      </c>
      <c r="P18" s="18">
        <f>'[1]TCE - ANEXO II - Preencher'!X27</f>
        <v>1845.3200000000002</v>
      </c>
      <c r="R18" s="20"/>
      <c r="S18" s="22">
        <v>44256</v>
      </c>
    </row>
    <row r="19" spans="1:19" x14ac:dyDescent="0.2">
      <c r="A19" s="8">
        <f>IFERROR(VLOOKUP(B19,'[1]DADOS (OCULTAR)'!$P$3:$R$59,3,0),"")</f>
        <v>10869782000900</v>
      </c>
      <c r="B19" s="9" t="str">
        <f>'[1]TCE - ANEXO II - Preencher'!C28</f>
        <v>HOSPITAL REGIONAL FERNANDO BEZERRA (COVID-19)</v>
      </c>
      <c r="C19" s="10"/>
      <c r="D19" s="11" t="str">
        <f>'[1]TCE - ANEXO II - Preencher'!E28</f>
        <v>CASSIANO VIEIRA DOS SANTOS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322205</v>
      </c>
      <c r="G19" s="14">
        <f>'[1]TCE - ANEXO II - Preencher'!I28</f>
        <v>44256</v>
      </c>
      <c r="H19" s="13" t="str">
        <f>'[1]TCE - ANEXO II - Preencher'!J28</f>
        <v>1 - Plantonista</v>
      </c>
      <c r="I19" s="13">
        <f>'[1]TCE - ANEXO II - Preencher'!K28</f>
        <v>36</v>
      </c>
      <c r="J19" s="15">
        <f>'[1]TCE - ANEXO II - Preencher'!L28</f>
        <v>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0</v>
      </c>
      <c r="N19" s="16">
        <f>'[1]TCE - ANEXO II - Preencher'!S28</f>
        <v>0</v>
      </c>
      <c r="O19" s="17">
        <f>'[1]TCE - ANEXO II - Preencher'!W28</f>
        <v>0</v>
      </c>
      <c r="P19" s="18">
        <f>'[1]TCE - ANEXO II - Preencher'!X28</f>
        <v>5083.7700000000004</v>
      </c>
      <c r="R19" s="20"/>
      <c r="S19" s="22">
        <v>44287</v>
      </c>
    </row>
    <row r="20" spans="1:19" x14ac:dyDescent="0.2">
      <c r="A20" s="8">
        <f>IFERROR(VLOOKUP(B20,'[1]DADOS (OCULTAR)'!$P$3:$R$59,3,0),"")</f>
        <v>10869782000900</v>
      </c>
      <c r="B20" s="9" t="str">
        <f>'[1]TCE - ANEXO II - Preencher'!C29</f>
        <v>HOSPITAL REGIONAL FERNANDO BEZERRA (COVID-19)</v>
      </c>
      <c r="C20" s="10"/>
      <c r="D20" s="11" t="str">
        <f>'[1]TCE - ANEXO II - Preencher'!E29</f>
        <v>MARIA DO CARMO FERREIRA DE MELO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411010</v>
      </c>
      <c r="G20" s="14">
        <f>'[1]TCE - ANEXO II - Preencher'!I29</f>
        <v>44256</v>
      </c>
      <c r="H20" s="13" t="str">
        <f>'[1]TCE - ANEXO II - Preencher'!J29</f>
        <v>2 - Diarista</v>
      </c>
      <c r="I20" s="13">
        <f>'[1]TCE - ANEXO II - Preencher'!K29</f>
        <v>44</v>
      </c>
      <c r="J20" s="15">
        <f>'[1]TCE - ANEXO II - Preencher'!L29</f>
        <v>0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0</v>
      </c>
      <c r="N20" s="16">
        <f>'[1]TCE - ANEXO II - Preencher'!S29</f>
        <v>0</v>
      </c>
      <c r="O20" s="17">
        <f>'[1]TCE - ANEXO II - Preencher'!W29</f>
        <v>0</v>
      </c>
      <c r="P20" s="18">
        <f>'[1]TCE - ANEXO II - Preencher'!X29</f>
        <v>4588.4799999999996</v>
      </c>
      <c r="R20" s="20"/>
      <c r="S20" s="22">
        <v>44317</v>
      </c>
    </row>
    <row r="21" spans="1:19" x14ac:dyDescent="0.2">
      <c r="A21" s="8">
        <f>IFERROR(VLOOKUP(B21,'[1]DADOS (OCULTAR)'!$P$3:$R$59,3,0),"")</f>
        <v>10869782000900</v>
      </c>
      <c r="B21" s="9" t="str">
        <f>'[1]TCE - ANEXO II - Preencher'!C30</f>
        <v>HOSPITAL REGIONAL FERNANDO BEZERRA (COVID-19)</v>
      </c>
      <c r="C21" s="10"/>
      <c r="D21" s="11" t="str">
        <f>'[1]TCE - ANEXO II - Preencher'!E30</f>
        <v>VANILZA PEREIRA DA SILVA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513505</v>
      </c>
      <c r="G21" s="14">
        <f>'[1]TCE - ANEXO II - Preencher'!I30</f>
        <v>44256</v>
      </c>
      <c r="H21" s="13" t="str">
        <f>'[1]TCE - ANEXO II - Preencher'!J30</f>
        <v>2 - Diarista</v>
      </c>
      <c r="I21" s="13">
        <f>'[1]TCE - ANEXO II - Preencher'!K30</f>
        <v>44</v>
      </c>
      <c r="J21" s="15">
        <f>'[1]TCE - ANEXO II - Preencher'!L30</f>
        <v>0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0</v>
      </c>
      <c r="N21" s="16">
        <f>'[1]TCE - ANEXO II - Preencher'!S30</f>
        <v>0</v>
      </c>
      <c r="O21" s="17">
        <f>'[1]TCE - ANEXO II - Preencher'!W30</f>
        <v>0</v>
      </c>
      <c r="P21" s="18">
        <f>'[1]TCE - ANEXO II - Preencher'!X30</f>
        <v>4030.4</v>
      </c>
      <c r="R21" s="20"/>
      <c r="S21" s="22">
        <v>44348</v>
      </c>
    </row>
    <row r="22" spans="1:19" x14ac:dyDescent="0.2">
      <c r="A22" s="8">
        <f>IFERROR(VLOOKUP(B22,'[1]DADOS (OCULTAR)'!$P$3:$R$59,3,0),"")</f>
        <v>10869782000900</v>
      </c>
      <c r="B22" s="9" t="str">
        <f>'[1]TCE - ANEXO II - Preencher'!C31</f>
        <v>HOSPITAL REGIONAL FERNANDO BEZERRA (COVID-19)</v>
      </c>
      <c r="C22" s="10"/>
      <c r="D22" s="11" t="str">
        <f>'[1]TCE - ANEXO II - Preencher'!E31</f>
        <v>ELENILSON VIEIRA DE SOUSA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782305</v>
      </c>
      <c r="G22" s="14">
        <f>'[1]TCE - ANEXO II - Preencher'!I31</f>
        <v>44256</v>
      </c>
      <c r="H22" s="13" t="str">
        <f>'[1]TCE - ANEXO II - Preencher'!J31</f>
        <v>1 - Plantonista</v>
      </c>
      <c r="I22" s="13">
        <f>'[1]TCE - ANEXO II - Preencher'!K31</f>
        <v>36</v>
      </c>
      <c r="J22" s="15">
        <f>'[1]TCE - ANEXO II - Preencher'!L31</f>
        <v>0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0</v>
      </c>
      <c r="N22" s="16">
        <f>'[1]TCE - ANEXO II - Preencher'!S31</f>
        <v>0</v>
      </c>
      <c r="O22" s="17">
        <f>'[1]TCE - ANEXO II - Preencher'!W31</f>
        <v>0</v>
      </c>
      <c r="P22" s="18">
        <f>'[1]TCE - ANEXO II - Preencher'!X31</f>
        <v>8366.6</v>
      </c>
      <c r="R22" s="20"/>
      <c r="S22" s="22">
        <v>44378</v>
      </c>
    </row>
    <row r="23" spans="1:19" x14ac:dyDescent="0.2">
      <c r="A23" s="8">
        <f>IFERROR(VLOOKUP(B23,'[1]DADOS (OCULTAR)'!$P$3:$R$59,3,0),"")</f>
        <v>10869782000900</v>
      </c>
      <c r="B23" s="9" t="str">
        <f>'[1]TCE - ANEXO II - Preencher'!C32</f>
        <v>HOSPITAL REGIONAL FERNANDO BEZERRA (COVID-19)</v>
      </c>
      <c r="C23" s="10"/>
      <c r="D23" s="11" t="str">
        <f>'[1]TCE - ANEXO II - Preencher'!E32</f>
        <v xml:space="preserve">FRANCISCA SORAIA DE OLIVEIRA GARCIA 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3222-05</v>
      </c>
      <c r="G23" s="14">
        <f>'[1]TCE - ANEXO II - Preencher'!I32</f>
        <v>44256</v>
      </c>
      <c r="H23" s="13" t="str">
        <f>'[1]TCE - ANEXO II - Preencher'!J32</f>
        <v>1 - Plantonista</v>
      </c>
      <c r="I23" s="13">
        <f>'[1]TCE - ANEXO II - Preencher'!K32</f>
        <v>36</v>
      </c>
      <c r="J23" s="15">
        <f>'[1]TCE - ANEXO II - Preencher'!L32</f>
        <v>0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0</v>
      </c>
      <c r="N23" s="16">
        <f>'[1]TCE - ANEXO II - Preencher'!S32</f>
        <v>0</v>
      </c>
      <c r="O23" s="17">
        <f>'[1]TCE - ANEXO II - Preencher'!W32</f>
        <v>0</v>
      </c>
      <c r="P23" s="18">
        <f>'[1]TCE - ANEXO II - Preencher'!X32</f>
        <v>3473.8</v>
      </c>
      <c r="R23" s="20"/>
      <c r="S23" s="22">
        <v>44409</v>
      </c>
    </row>
    <row r="24" spans="1:19" x14ac:dyDescent="0.2">
      <c r="A24" s="8">
        <f>IFERROR(VLOOKUP(B24,'[1]DADOS (OCULTAR)'!$P$3:$R$59,3,0),"")</f>
        <v>10869782000900</v>
      </c>
      <c r="B24" s="9" t="str">
        <f>'[1]TCE - ANEXO II - Preencher'!C33</f>
        <v>HOSPITAL REGIONAL FERNANDO BEZERRA (COVID-19)</v>
      </c>
      <c r="C24" s="10"/>
      <c r="D24" s="11" t="str">
        <f>'[1]TCE - ANEXO II - Preencher'!E33</f>
        <v>WELKIA DE MACEDO TORRES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2236-05</v>
      </c>
      <c r="G24" s="14">
        <f>'[1]TCE - ANEXO II - Preencher'!I33</f>
        <v>44256</v>
      </c>
      <c r="H24" s="13" t="str">
        <f>'[1]TCE - ANEXO II - Preencher'!J33</f>
        <v>2 - Diarista</v>
      </c>
      <c r="I24" s="13">
        <f>'[1]TCE - ANEXO II - Preencher'!K33</f>
        <v>30</v>
      </c>
      <c r="J24" s="15">
        <f>'[1]TCE - ANEXO II - Preencher'!L33</f>
        <v>0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0</v>
      </c>
      <c r="N24" s="16">
        <f>'[1]TCE - ANEXO II - Preencher'!S33</f>
        <v>0</v>
      </c>
      <c r="O24" s="17">
        <f>'[1]TCE - ANEXO II - Preencher'!W33</f>
        <v>0</v>
      </c>
      <c r="P24" s="18">
        <f>'[1]TCE - ANEXO II - Preencher'!X33</f>
        <v>4093.11</v>
      </c>
      <c r="R24" s="20"/>
      <c r="S24" s="22">
        <v>44440</v>
      </c>
    </row>
    <row r="25" spans="1:19" x14ac:dyDescent="0.2">
      <c r="A25" s="8" t="str">
        <f>IFERROR(VLOOKUP(B25,'[1]DADOS (OCULTAR)'!$P$3:$R$59,3,0),"")</f>
        <v/>
      </c>
      <c r="B25" s="9">
        <f>'[1]TCE - ANEXO II - Preencher'!C34</f>
        <v>0</v>
      </c>
      <c r="C25" s="10"/>
      <c r="D25" s="11">
        <f>'[1]TCE - ANEXO II - Preencher'!E34</f>
        <v>0</v>
      </c>
      <c r="E25" s="12">
        <f>IF('[1]TCE - ANEXO II - Preencher'!G34="4 - Assistência Odontológica","2 - Outros Profissionais da saúde",'[1]TCE - ANEXO II - Preencher'!G34)</f>
        <v>0</v>
      </c>
      <c r="F25" s="13">
        <f>'[1]TCE - ANEXO II - Preencher'!H34</f>
        <v>0</v>
      </c>
      <c r="G25" s="14">
        <f>'[1]TCE - ANEXO II - Preencher'!I34</f>
        <v>0</v>
      </c>
      <c r="H25" s="13">
        <f>'[1]TCE - ANEXO II - Preencher'!J34</f>
        <v>0</v>
      </c>
      <c r="I25" s="13">
        <f>'[1]TCE - ANEXO II - Preencher'!K34</f>
        <v>0</v>
      </c>
      <c r="J25" s="15">
        <f>'[1]TCE - ANEXO II - Preencher'!L34</f>
        <v>0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0</v>
      </c>
      <c r="N25" s="16">
        <f>'[1]TCE - ANEXO II - Preencher'!S34</f>
        <v>0</v>
      </c>
      <c r="O25" s="17">
        <f>'[1]TCE - ANEXO II - Preencher'!W34</f>
        <v>0</v>
      </c>
      <c r="P25" s="18">
        <f>'[1]TCE - ANEXO II - Preencher'!X34</f>
        <v>0</v>
      </c>
      <c r="R25" s="20"/>
      <c r="S25" s="22">
        <v>44470</v>
      </c>
    </row>
    <row r="26" spans="1:19" x14ac:dyDescent="0.2">
      <c r="A26" s="8" t="str">
        <f>IFERROR(VLOOKUP(B26,'[1]DADOS (OCULTAR)'!$P$3:$R$59,3,0),"")</f>
        <v/>
      </c>
      <c r="B26" s="9">
        <f>'[1]TCE - ANEXO II - Preencher'!C35</f>
        <v>0</v>
      </c>
      <c r="C26" s="10"/>
      <c r="D26" s="11">
        <f>'[1]TCE - ANEXO II - Preencher'!E35</f>
        <v>0</v>
      </c>
      <c r="E26" s="12">
        <f>IF('[1]TCE - ANEXO II - Preencher'!G35="4 - Assistência Odontológica","2 - Outros Profissionais da saúde",'[1]TCE - ANEXO II - Preencher'!G35)</f>
        <v>0</v>
      </c>
      <c r="F26" s="13">
        <f>'[1]TCE - ANEXO II - Preencher'!H35</f>
        <v>0</v>
      </c>
      <c r="G26" s="14">
        <f>'[1]TCE - ANEXO II - Preencher'!I35</f>
        <v>0</v>
      </c>
      <c r="H26" s="13">
        <f>'[1]TCE - ANEXO II - Preencher'!J35</f>
        <v>0</v>
      </c>
      <c r="I26" s="13">
        <f>'[1]TCE - ANEXO II - Preencher'!K35</f>
        <v>0</v>
      </c>
      <c r="J26" s="15">
        <f>'[1]TCE - ANEXO II - Preencher'!L35</f>
        <v>0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0</v>
      </c>
      <c r="N26" s="16">
        <f>'[1]TCE - ANEXO II - Preencher'!S35</f>
        <v>0</v>
      </c>
      <c r="O26" s="17">
        <f>'[1]TCE - ANEXO II - Preencher'!W35</f>
        <v>0</v>
      </c>
      <c r="P26" s="18">
        <f>'[1]TCE - ANEXO II - Preencher'!X35</f>
        <v>0</v>
      </c>
      <c r="R26" s="20"/>
      <c r="S26" s="22">
        <v>44501</v>
      </c>
    </row>
    <row r="27" spans="1:19" x14ac:dyDescent="0.2">
      <c r="A27" s="8" t="str">
        <f>IFERROR(VLOOKUP(B27,'[1]DADOS (OCULTAR)'!$P$3:$R$59,3,0),"")</f>
        <v/>
      </c>
      <c r="B27" s="9">
        <f>'[1]TCE - ANEXO II - Preencher'!C36</f>
        <v>0</v>
      </c>
      <c r="C27" s="10"/>
      <c r="D27" s="11">
        <f>'[1]TCE - ANEXO II - Preencher'!E36</f>
        <v>0</v>
      </c>
      <c r="E27" s="12">
        <f>IF('[1]TCE - ANEXO II - Preencher'!G36="4 - Assistência Odontológica","2 - Outros Profissionais da saúde",'[1]TCE - ANEXO II - Preencher'!G36)</f>
        <v>0</v>
      </c>
      <c r="F27" s="13">
        <f>'[1]TCE - ANEXO II - Preencher'!H36</f>
        <v>0</v>
      </c>
      <c r="G27" s="14">
        <f>'[1]TCE - ANEXO II - Preencher'!I36</f>
        <v>0</v>
      </c>
      <c r="H27" s="13">
        <f>'[1]TCE - ANEXO II - Preencher'!J36</f>
        <v>0</v>
      </c>
      <c r="I27" s="13">
        <f>'[1]TCE - ANEXO II - Preencher'!K36</f>
        <v>0</v>
      </c>
      <c r="J27" s="15">
        <f>'[1]TCE - ANEXO II - Preencher'!L36</f>
        <v>0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0</v>
      </c>
      <c r="N27" s="16">
        <f>'[1]TCE - ANEXO II - Preencher'!S36</f>
        <v>0</v>
      </c>
      <c r="O27" s="17">
        <f>'[1]TCE - ANEXO II - Preencher'!W36</f>
        <v>0</v>
      </c>
      <c r="P27" s="18">
        <f>'[1]TCE - ANEXO II - Preencher'!X36</f>
        <v>0</v>
      </c>
      <c r="R27" s="20"/>
      <c r="S27" s="22">
        <v>44531</v>
      </c>
    </row>
    <row r="28" spans="1:19" x14ac:dyDescent="0.2">
      <c r="A28" s="8" t="str">
        <f>IFERROR(VLOOKUP(B28,'[1]DADOS (OCULTAR)'!$P$3:$R$59,3,0),"")</f>
        <v/>
      </c>
      <c r="B28" s="9">
        <f>'[1]TCE - ANEXO II - Preencher'!C37</f>
        <v>0</v>
      </c>
      <c r="C28" s="10"/>
      <c r="D28" s="11">
        <f>'[1]TCE - ANEXO II - Preencher'!E37</f>
        <v>0</v>
      </c>
      <c r="E28" s="12">
        <f>IF('[1]TCE - ANEXO II - Preencher'!G37="4 - Assistência Odontológica","2 - Outros Profissionais da saúde",'[1]TCE - ANEXO II - Preencher'!G37)</f>
        <v>0</v>
      </c>
      <c r="F28" s="13">
        <f>'[1]TCE - ANEXO II - Preencher'!H37</f>
        <v>0</v>
      </c>
      <c r="G28" s="14">
        <f>'[1]TCE - ANEXO II - Preencher'!I37</f>
        <v>0</v>
      </c>
      <c r="H28" s="13">
        <f>'[1]TCE - ANEXO II - Preencher'!J37</f>
        <v>0</v>
      </c>
      <c r="I28" s="13">
        <f>'[1]TCE - ANEXO II - Preencher'!K37</f>
        <v>0</v>
      </c>
      <c r="J28" s="15">
        <f>'[1]TCE - ANEXO II - Preencher'!L37</f>
        <v>0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0</v>
      </c>
      <c r="N28" s="16">
        <f>'[1]TCE - ANEXO II - Preencher'!S37</f>
        <v>0</v>
      </c>
      <c r="O28" s="17">
        <f>'[1]TCE - ANEXO II - Preencher'!W37</f>
        <v>0</v>
      </c>
      <c r="P28" s="18">
        <f>'[1]TCE - ANEXO II - Preencher'!X37</f>
        <v>0</v>
      </c>
      <c r="R28" s="20"/>
      <c r="S28" s="22">
        <v>44562</v>
      </c>
    </row>
    <row r="29" spans="1:19" x14ac:dyDescent="0.2">
      <c r="A29" s="8" t="str">
        <f>IFERROR(VLOOKUP(B29,'[1]DADOS (OCULTAR)'!$P$3:$R$59,3,0),"")</f>
        <v/>
      </c>
      <c r="B29" s="9">
        <f>'[1]TCE - ANEXO II - Preencher'!C38</f>
        <v>0</v>
      </c>
      <c r="C29" s="10"/>
      <c r="D29" s="11">
        <f>'[1]TCE - ANEXO II - Preencher'!E38</f>
        <v>0</v>
      </c>
      <c r="E29" s="12">
        <f>IF('[1]TCE - ANEXO II - Preencher'!G38="4 - Assistência Odontológica","2 - Outros Profissionais da saúde",'[1]TCE - ANEXO II - Preencher'!G38)</f>
        <v>0</v>
      </c>
      <c r="F29" s="13">
        <f>'[1]TCE - ANEXO II - Preencher'!H38</f>
        <v>0</v>
      </c>
      <c r="G29" s="14">
        <f>'[1]TCE - ANEXO II - Preencher'!I38</f>
        <v>0</v>
      </c>
      <c r="H29" s="13">
        <f>'[1]TCE - ANEXO II - Preencher'!J38</f>
        <v>0</v>
      </c>
      <c r="I29" s="13">
        <f>'[1]TCE - ANEXO II - Preencher'!K38</f>
        <v>0</v>
      </c>
      <c r="J29" s="15">
        <f>'[1]TCE - ANEXO II - Preencher'!L38</f>
        <v>0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0</v>
      </c>
      <c r="N29" s="16">
        <f>'[1]TCE - ANEXO II - Preencher'!S38</f>
        <v>0</v>
      </c>
      <c r="O29" s="17">
        <f>'[1]TCE - ANEXO II - Preencher'!W38</f>
        <v>0</v>
      </c>
      <c r="P29" s="18">
        <f>'[1]TCE - ANEXO II - Preencher'!X38</f>
        <v>0</v>
      </c>
      <c r="R29" s="20"/>
      <c r="S29" s="22">
        <v>44593</v>
      </c>
    </row>
    <row r="30" spans="1:19" x14ac:dyDescent="0.2">
      <c r="A30" s="8" t="str">
        <f>IFERROR(VLOOKUP(B30,'[1]DADOS (OCULTAR)'!$P$3:$R$59,3,0),"")</f>
        <v/>
      </c>
      <c r="B30" s="9">
        <f>'[1]TCE - ANEXO II - Preencher'!C39</f>
        <v>0</v>
      </c>
      <c r="C30" s="10"/>
      <c r="D30" s="11">
        <f>'[1]TCE - ANEXO II - Preencher'!E39</f>
        <v>0</v>
      </c>
      <c r="E30" s="12">
        <f>IF('[1]TCE - ANEXO II - Preencher'!G39="4 - Assistência Odontológica","2 - Outros Profissionais da saúde",'[1]TCE - ANEXO II - Preencher'!G39)</f>
        <v>0</v>
      </c>
      <c r="F30" s="13">
        <f>'[1]TCE - ANEXO II - Preencher'!H39</f>
        <v>0</v>
      </c>
      <c r="G30" s="14">
        <f>'[1]TCE - ANEXO II - Preencher'!I39</f>
        <v>0</v>
      </c>
      <c r="H30" s="13">
        <f>'[1]TCE - ANEXO II - Preencher'!J39</f>
        <v>0</v>
      </c>
      <c r="I30" s="13">
        <f>'[1]TCE - ANEXO II - Preencher'!K39</f>
        <v>0</v>
      </c>
      <c r="J30" s="15">
        <f>'[1]TCE - ANEXO II - Preencher'!L39</f>
        <v>0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0</v>
      </c>
      <c r="N30" s="16">
        <f>'[1]TCE - ANEXO II - Preencher'!S39</f>
        <v>0</v>
      </c>
      <c r="O30" s="17">
        <f>'[1]TCE - ANEXO II - Preencher'!W39</f>
        <v>0</v>
      </c>
      <c r="P30" s="18">
        <f>'[1]TCE - ANEXO II - Preencher'!X39</f>
        <v>0</v>
      </c>
      <c r="R30" s="20"/>
      <c r="S30" s="22">
        <v>44621</v>
      </c>
    </row>
    <row r="31" spans="1:19" x14ac:dyDescent="0.2">
      <c r="A31" s="8" t="str">
        <f>IFERROR(VLOOKUP(B31,'[1]DADOS (OCULTAR)'!$P$3:$R$59,3,0),"")</f>
        <v/>
      </c>
      <c r="B31" s="9">
        <f>'[1]TCE - ANEXO II - Preencher'!C40</f>
        <v>0</v>
      </c>
      <c r="C31" s="10"/>
      <c r="D31" s="11">
        <f>'[1]TCE - ANEXO II - Preencher'!E40</f>
        <v>0</v>
      </c>
      <c r="E31" s="12">
        <f>IF('[1]TCE - ANEXO II - Preencher'!G40="4 - Assistência Odontológica","2 - Outros Profissionais da saúde",'[1]TCE - ANEXO II - Preencher'!G40)</f>
        <v>0</v>
      </c>
      <c r="F31" s="13">
        <f>'[1]TCE - ANEXO II - Preencher'!H40</f>
        <v>0</v>
      </c>
      <c r="G31" s="14">
        <f>'[1]TCE - ANEXO II - Preencher'!I40</f>
        <v>0</v>
      </c>
      <c r="H31" s="13">
        <f>'[1]TCE - ANEXO II - Preencher'!J40</f>
        <v>0</v>
      </c>
      <c r="I31" s="13">
        <f>'[1]TCE - ANEXO II - Preencher'!K40</f>
        <v>0</v>
      </c>
      <c r="J31" s="15">
        <f>'[1]TCE - ANEXO II - Preencher'!L40</f>
        <v>0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0</v>
      </c>
      <c r="N31" s="16">
        <f>'[1]TCE - ANEXO II - Preencher'!S40</f>
        <v>0</v>
      </c>
      <c r="O31" s="17">
        <f>'[1]TCE - ANEXO II - Preencher'!W40</f>
        <v>0</v>
      </c>
      <c r="P31" s="18">
        <f>'[1]TCE - ANEXO II - Preencher'!X40</f>
        <v>0</v>
      </c>
      <c r="R31" s="20"/>
      <c r="S31" s="22">
        <v>44652</v>
      </c>
    </row>
    <row r="32" spans="1:19" x14ac:dyDescent="0.2">
      <c r="A32" s="8" t="str">
        <f>IFERROR(VLOOKUP(B32,'[1]DADOS (OCULTAR)'!$P$3:$R$59,3,0),"")</f>
        <v/>
      </c>
      <c r="B32" s="9">
        <f>'[1]TCE - ANEXO II - Preencher'!C41</f>
        <v>0</v>
      </c>
      <c r="C32" s="10"/>
      <c r="D32" s="11">
        <f>'[1]TCE - ANEXO II - Preencher'!E41</f>
        <v>0</v>
      </c>
      <c r="E32" s="12">
        <f>IF('[1]TCE - ANEXO II - Preencher'!G41="4 - Assistência Odontológica","2 - Outros Profissionais da saúde",'[1]TCE - ANEXO II - Preencher'!G41)</f>
        <v>0</v>
      </c>
      <c r="F32" s="13">
        <f>'[1]TCE - ANEXO II - Preencher'!H41</f>
        <v>0</v>
      </c>
      <c r="G32" s="14">
        <f>'[1]TCE - ANEXO II - Preencher'!I41</f>
        <v>0</v>
      </c>
      <c r="H32" s="13">
        <f>'[1]TCE - ANEXO II - Preencher'!J41</f>
        <v>0</v>
      </c>
      <c r="I32" s="13">
        <f>'[1]TCE - ANEXO II - Preencher'!K41</f>
        <v>0</v>
      </c>
      <c r="J32" s="15">
        <f>'[1]TCE - ANEXO II - Preencher'!L41</f>
        <v>0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0</v>
      </c>
      <c r="N32" s="16">
        <f>'[1]TCE - ANEXO II - Preencher'!S41</f>
        <v>0</v>
      </c>
      <c r="O32" s="17">
        <f>'[1]TCE - ANEXO II - Preencher'!W41</f>
        <v>0</v>
      </c>
      <c r="P32" s="18">
        <f>'[1]TCE - ANEXO II - Preencher'!X41</f>
        <v>0</v>
      </c>
      <c r="R32" s="20"/>
      <c r="S32" s="22">
        <v>44682</v>
      </c>
    </row>
    <row r="33" spans="1:19" x14ac:dyDescent="0.2">
      <c r="A33" s="8" t="str">
        <f>IFERROR(VLOOKUP(B33,'[1]DADOS (OCULTAR)'!$P$3:$R$59,3,0),"")</f>
        <v/>
      </c>
      <c r="B33" s="9">
        <f>'[1]TCE - ANEXO II - Preencher'!C42</f>
        <v>0</v>
      </c>
      <c r="C33" s="10"/>
      <c r="D33" s="11">
        <f>'[1]TCE - ANEXO II - Preencher'!E42</f>
        <v>0</v>
      </c>
      <c r="E33" s="12">
        <f>IF('[1]TCE - ANEXO II - Preencher'!G42="4 - Assistência Odontológica","2 - Outros Profissionais da saúde",'[1]TCE - ANEXO II - Preencher'!G42)</f>
        <v>0</v>
      </c>
      <c r="F33" s="13">
        <f>'[1]TCE - ANEXO II - Preencher'!H42</f>
        <v>0</v>
      </c>
      <c r="G33" s="14">
        <f>'[1]TCE - ANEXO II - Preencher'!I42</f>
        <v>0</v>
      </c>
      <c r="H33" s="13">
        <f>'[1]TCE - ANEXO II - Preencher'!J42</f>
        <v>0</v>
      </c>
      <c r="I33" s="13">
        <f>'[1]TCE - ANEXO II - Preencher'!K42</f>
        <v>0</v>
      </c>
      <c r="J33" s="15">
        <f>'[1]TCE - ANEXO II - Preencher'!L42</f>
        <v>0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0</v>
      </c>
      <c r="N33" s="16">
        <f>'[1]TCE - ANEXO II - Preencher'!S42</f>
        <v>0</v>
      </c>
      <c r="O33" s="17">
        <f>'[1]TCE - ANEXO II - Preencher'!W42</f>
        <v>0</v>
      </c>
      <c r="P33" s="18">
        <f>'[1]TCE - ANEXO II - Preencher'!X42</f>
        <v>0</v>
      </c>
      <c r="R33" s="20"/>
      <c r="S33" s="22">
        <v>44713</v>
      </c>
    </row>
    <row r="34" spans="1:19" x14ac:dyDescent="0.2">
      <c r="A34" s="8" t="str">
        <f>IFERROR(VLOOKUP(B34,'[1]DADOS (OCULTAR)'!$P$3:$R$59,3,0),"")</f>
        <v/>
      </c>
      <c r="B34" s="9">
        <f>'[1]TCE - ANEXO II - Preencher'!C43</f>
        <v>0</v>
      </c>
      <c r="C34" s="10"/>
      <c r="D34" s="11">
        <f>'[1]TCE - ANEXO II - Preencher'!E43</f>
        <v>0</v>
      </c>
      <c r="E34" s="12">
        <f>IF('[1]TCE - ANEXO II - Preencher'!G43="4 - Assistência Odontológica","2 - Outros Profissionais da saúde",'[1]TCE - ANEXO II - Preencher'!G43)</f>
        <v>0</v>
      </c>
      <c r="F34" s="13">
        <f>'[1]TCE - ANEXO II - Preencher'!H43</f>
        <v>0</v>
      </c>
      <c r="G34" s="14">
        <f>'[1]TCE - ANEXO II - Preencher'!I43</f>
        <v>0</v>
      </c>
      <c r="H34" s="13">
        <f>'[1]TCE - ANEXO II - Preencher'!J43</f>
        <v>0</v>
      </c>
      <c r="I34" s="13">
        <f>'[1]TCE - ANEXO II - Preencher'!K43</f>
        <v>0</v>
      </c>
      <c r="J34" s="15">
        <f>'[1]TCE - ANEXO II - Preencher'!L43</f>
        <v>0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0</v>
      </c>
      <c r="N34" s="16">
        <f>'[1]TCE - ANEXO II - Preencher'!S43</f>
        <v>0</v>
      </c>
      <c r="O34" s="17">
        <f>'[1]TCE - ANEXO II - Preencher'!W43</f>
        <v>0</v>
      </c>
      <c r="P34" s="18">
        <f>'[1]TCE - ANEXO II - Preencher'!X43</f>
        <v>0</v>
      </c>
      <c r="R34" s="20"/>
      <c r="S34" s="22">
        <v>44743</v>
      </c>
    </row>
    <row r="35" spans="1:19" x14ac:dyDescent="0.2">
      <c r="A35" s="8" t="str">
        <f>IFERROR(VLOOKUP(B35,'[1]DADOS (OCULTAR)'!$P$3:$R$59,3,0),"")</f>
        <v/>
      </c>
      <c r="B35" s="9">
        <f>'[1]TCE - ANEXO II - Preencher'!C44</f>
        <v>0</v>
      </c>
      <c r="C35" s="10"/>
      <c r="D35" s="11">
        <f>'[1]TCE - ANEXO II - Preencher'!E44</f>
        <v>0</v>
      </c>
      <c r="E35" s="12">
        <f>IF('[1]TCE - ANEXO II - Preencher'!G44="4 - Assistência Odontológica","2 - Outros Profissionais da saúde",'[1]TCE - ANEXO II - Preencher'!G44)</f>
        <v>0</v>
      </c>
      <c r="F35" s="13">
        <f>'[1]TCE - ANEXO II - Preencher'!H44</f>
        <v>0</v>
      </c>
      <c r="G35" s="14">
        <f>'[1]TCE - ANEXO II - Preencher'!I44</f>
        <v>0</v>
      </c>
      <c r="H35" s="13">
        <f>'[1]TCE - ANEXO II - Preencher'!J44</f>
        <v>0</v>
      </c>
      <c r="I35" s="13">
        <f>'[1]TCE - ANEXO II - Preencher'!K44</f>
        <v>0</v>
      </c>
      <c r="J35" s="15">
        <f>'[1]TCE - ANEXO II - Preencher'!L44</f>
        <v>0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0</v>
      </c>
      <c r="N35" s="16">
        <f>'[1]TCE - ANEXO II - Preencher'!S44</f>
        <v>0</v>
      </c>
      <c r="O35" s="17">
        <f>'[1]TCE - ANEXO II - Preencher'!W44</f>
        <v>0</v>
      </c>
      <c r="P35" s="18">
        <f>'[1]TCE - ANEXO II - Preencher'!X44</f>
        <v>0</v>
      </c>
      <c r="R35" s="20"/>
      <c r="S35" s="22">
        <v>44774</v>
      </c>
    </row>
    <row r="36" spans="1:19" x14ac:dyDescent="0.2">
      <c r="A36" s="8" t="str">
        <f>IFERROR(VLOOKUP(B36,'[1]DADOS (OCULTAR)'!$P$3:$R$59,3,0),"")</f>
        <v/>
      </c>
      <c r="B36" s="9">
        <f>'[1]TCE - ANEXO II - Preencher'!C45</f>
        <v>0</v>
      </c>
      <c r="C36" s="10"/>
      <c r="D36" s="11">
        <f>'[1]TCE - ANEXO II - Preencher'!E45</f>
        <v>0</v>
      </c>
      <c r="E36" s="12">
        <f>IF('[1]TCE - ANEXO II - Preencher'!G45="4 - Assistência Odontológica","2 - Outros Profissionais da saúde",'[1]TCE - ANEXO II - Preencher'!G45)</f>
        <v>0</v>
      </c>
      <c r="F36" s="13">
        <f>'[1]TCE - ANEXO II - Preencher'!H45</f>
        <v>0</v>
      </c>
      <c r="G36" s="14">
        <f>'[1]TCE - ANEXO II - Preencher'!I45</f>
        <v>0</v>
      </c>
      <c r="H36" s="13">
        <f>'[1]TCE - ANEXO II - Preencher'!J45</f>
        <v>0</v>
      </c>
      <c r="I36" s="13">
        <f>'[1]TCE - ANEXO II - Preencher'!K45</f>
        <v>0</v>
      </c>
      <c r="J36" s="15">
        <f>'[1]TCE - ANEXO II - Preencher'!L45</f>
        <v>0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0</v>
      </c>
      <c r="N36" s="16">
        <f>'[1]TCE - ANEXO II - Preencher'!S45</f>
        <v>0</v>
      </c>
      <c r="O36" s="17">
        <f>'[1]TCE - ANEXO II - Preencher'!W45</f>
        <v>0</v>
      </c>
      <c r="P36" s="18">
        <f>'[1]TCE - ANEXO II - Preencher'!X45</f>
        <v>0</v>
      </c>
      <c r="R36" s="20"/>
      <c r="S36" s="22">
        <v>44805</v>
      </c>
    </row>
    <row r="37" spans="1:19" x14ac:dyDescent="0.2">
      <c r="A37" s="8" t="str">
        <f>IFERROR(VLOOKUP(B37,'[1]DADOS (OCULTAR)'!$P$3:$R$59,3,0),"")</f>
        <v/>
      </c>
      <c r="B37" s="9">
        <f>'[1]TCE - ANEXO II - Preencher'!C46</f>
        <v>0</v>
      </c>
      <c r="C37" s="10"/>
      <c r="D37" s="11">
        <f>'[1]TCE - ANEXO II - Preencher'!E46</f>
        <v>0</v>
      </c>
      <c r="E37" s="12">
        <f>IF('[1]TCE - ANEXO II - Preencher'!G46="4 - Assistência Odontológica","2 - Outros Profissionais da saúde",'[1]TCE - ANEXO II - Preencher'!G46)</f>
        <v>0</v>
      </c>
      <c r="F37" s="13">
        <f>'[1]TCE - ANEXO II - Preencher'!H46</f>
        <v>0</v>
      </c>
      <c r="G37" s="14">
        <f>'[1]TCE - ANEXO II - Preencher'!I46</f>
        <v>0</v>
      </c>
      <c r="H37" s="13">
        <f>'[1]TCE - ANEXO II - Preencher'!J46</f>
        <v>0</v>
      </c>
      <c r="I37" s="13">
        <f>'[1]TCE - ANEXO II - Preencher'!K46</f>
        <v>0</v>
      </c>
      <c r="J37" s="15">
        <f>'[1]TCE - ANEXO II - Preencher'!L46</f>
        <v>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0</v>
      </c>
      <c r="N37" s="16">
        <f>'[1]TCE - ANEXO II - Preencher'!S46</f>
        <v>0</v>
      </c>
      <c r="O37" s="17">
        <f>'[1]TCE - ANEXO II - Preencher'!W46</f>
        <v>0</v>
      </c>
      <c r="P37" s="18">
        <f>'[1]TCE - ANEXO II - Preencher'!X46</f>
        <v>0</v>
      </c>
      <c r="R37" s="20"/>
      <c r="S37" s="22">
        <v>44835</v>
      </c>
    </row>
    <row r="38" spans="1:19" x14ac:dyDescent="0.2">
      <c r="A38" s="8" t="str">
        <f>IFERROR(VLOOKUP(B38,'[1]DADOS (OCULTAR)'!$P$3:$R$59,3,0),"")</f>
        <v/>
      </c>
      <c r="B38" s="9">
        <f>'[1]TCE - ANEXO II - Preencher'!C47</f>
        <v>0</v>
      </c>
      <c r="C38" s="10"/>
      <c r="D38" s="11">
        <f>'[1]TCE - ANEXO II - Preencher'!E47</f>
        <v>0</v>
      </c>
      <c r="E38" s="12">
        <f>IF('[1]TCE - ANEXO II - Preencher'!G47="4 - Assistência Odontológica","2 - Outros Profissionais da saúde",'[1]TCE - ANEXO II - Preencher'!G47)</f>
        <v>0</v>
      </c>
      <c r="F38" s="13">
        <f>'[1]TCE - ANEXO II - Preencher'!H47</f>
        <v>0</v>
      </c>
      <c r="G38" s="14">
        <f>'[1]TCE - ANEXO II - Preencher'!I47</f>
        <v>0</v>
      </c>
      <c r="H38" s="13">
        <f>'[1]TCE - ANEXO II - Preencher'!J47</f>
        <v>0</v>
      </c>
      <c r="I38" s="13">
        <f>'[1]TCE - ANEXO II - Preencher'!K47</f>
        <v>0</v>
      </c>
      <c r="J38" s="15">
        <f>'[1]TCE - ANEXO II - Preencher'!L47</f>
        <v>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0</v>
      </c>
      <c r="N38" s="16">
        <f>'[1]TCE - ANEXO II - Preencher'!S47</f>
        <v>0</v>
      </c>
      <c r="O38" s="17">
        <f>'[1]TCE - ANEXO II - Preencher'!W47</f>
        <v>0</v>
      </c>
      <c r="P38" s="18">
        <f>'[1]TCE - ANEXO II - Preencher'!X47</f>
        <v>0</v>
      </c>
      <c r="R38" s="20"/>
      <c r="S38" s="22">
        <v>44866</v>
      </c>
    </row>
    <row r="39" spans="1:19" x14ac:dyDescent="0.2">
      <c r="A39" s="8" t="str">
        <f>IFERROR(VLOOKUP(B39,'[1]DADOS (OCULTAR)'!$P$3:$R$59,3,0),"")</f>
        <v/>
      </c>
      <c r="B39" s="9">
        <f>'[1]TCE - ANEXO II - Preencher'!C48</f>
        <v>0</v>
      </c>
      <c r="C39" s="10"/>
      <c r="D39" s="11">
        <f>'[1]TCE - ANEXO II - Preencher'!E48</f>
        <v>0</v>
      </c>
      <c r="E39" s="12">
        <f>IF('[1]TCE - ANEXO II - Preencher'!G48="4 - Assistência Odontológica","2 - Outros Profissionais da saúde",'[1]TCE - ANEXO II - Preencher'!G48)</f>
        <v>0</v>
      </c>
      <c r="F39" s="13">
        <f>'[1]TCE - ANEXO II - Preencher'!H48</f>
        <v>0</v>
      </c>
      <c r="G39" s="14">
        <f>'[1]TCE - ANEXO II - Preencher'!I48</f>
        <v>0</v>
      </c>
      <c r="H39" s="13">
        <f>'[1]TCE - ANEXO II - Preencher'!J48</f>
        <v>0</v>
      </c>
      <c r="I39" s="13">
        <f>'[1]TCE - ANEXO II - Preencher'!K48</f>
        <v>0</v>
      </c>
      <c r="J39" s="15">
        <f>'[1]TCE - ANEXO II - Preencher'!L48</f>
        <v>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0</v>
      </c>
      <c r="N39" s="16">
        <f>'[1]TCE - ANEXO II - Preencher'!S48</f>
        <v>0</v>
      </c>
      <c r="O39" s="17">
        <f>'[1]TCE - ANEXO II - Preencher'!W48</f>
        <v>0</v>
      </c>
      <c r="P39" s="18">
        <f>'[1]TCE - ANEXO II - Preencher'!X48</f>
        <v>0</v>
      </c>
      <c r="R39" s="20"/>
      <c r="S39" s="22">
        <v>44896</v>
      </c>
    </row>
    <row r="40" spans="1:19" x14ac:dyDescent="0.2">
      <c r="A40" s="8" t="str">
        <f>IFERROR(VLOOKUP(B40,'[1]DADOS (OCULTAR)'!$P$3:$R$59,3,0),"")</f>
        <v/>
      </c>
      <c r="B40" s="9">
        <f>'[1]TCE - ANEXO II - Preencher'!C49</f>
        <v>0</v>
      </c>
      <c r="C40" s="10"/>
      <c r="D40" s="11">
        <f>'[1]TCE - ANEXO II - Preencher'!E49</f>
        <v>0</v>
      </c>
      <c r="E40" s="12">
        <f>IF('[1]TCE - ANEXO II - Preencher'!G49="4 - Assistência Odontológica","2 - Outros Profissionais da saúde",'[1]TCE - ANEXO II - Preencher'!G49)</f>
        <v>0</v>
      </c>
      <c r="F40" s="13">
        <f>'[1]TCE - ANEXO II - Preencher'!H49</f>
        <v>0</v>
      </c>
      <c r="G40" s="14">
        <f>'[1]TCE - ANEXO II - Preencher'!I49</f>
        <v>0</v>
      </c>
      <c r="H40" s="13">
        <f>'[1]TCE - ANEXO II - Preencher'!J49</f>
        <v>0</v>
      </c>
      <c r="I40" s="13">
        <f>'[1]TCE - ANEXO II - Preencher'!K49</f>
        <v>0</v>
      </c>
      <c r="J40" s="15">
        <f>'[1]TCE - ANEXO II - Preencher'!L49</f>
        <v>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0</v>
      </c>
      <c r="N40" s="16">
        <f>'[1]TCE - ANEXO II - Preencher'!S49</f>
        <v>0</v>
      </c>
      <c r="O40" s="17">
        <f>'[1]TCE - ANEXO II - Preencher'!W49</f>
        <v>0</v>
      </c>
      <c r="P40" s="18">
        <f>'[1]TCE - ANEXO II - Preencher'!X49</f>
        <v>0</v>
      </c>
      <c r="R40" s="20"/>
      <c r="S40" s="22">
        <v>44927</v>
      </c>
    </row>
    <row r="41" spans="1:19" x14ac:dyDescent="0.2">
      <c r="A41" s="8" t="str">
        <f>IFERROR(VLOOKUP(B41,'[1]DADOS (OCULTAR)'!$P$3:$R$59,3,0),"")</f>
        <v/>
      </c>
      <c r="B41" s="9">
        <f>'[1]TCE - ANEXO II - Preencher'!C50</f>
        <v>0</v>
      </c>
      <c r="C41" s="10"/>
      <c r="D41" s="11">
        <f>'[1]TCE - ANEXO II - Preencher'!E50</f>
        <v>0</v>
      </c>
      <c r="E41" s="12">
        <f>IF('[1]TCE - ANEXO II - Preencher'!G50="4 - Assistência Odontológica","2 - Outros Profissionais da saúde",'[1]TCE - ANEXO II - Preencher'!G50)</f>
        <v>0</v>
      </c>
      <c r="F41" s="13">
        <f>'[1]TCE - ANEXO II - Preencher'!H50</f>
        <v>0</v>
      </c>
      <c r="G41" s="14">
        <f>'[1]TCE - ANEXO II - Preencher'!I50</f>
        <v>0</v>
      </c>
      <c r="H41" s="13">
        <f>'[1]TCE - ANEXO II - Preencher'!J50</f>
        <v>0</v>
      </c>
      <c r="I41" s="13">
        <f>'[1]TCE - ANEXO II - Preencher'!K50</f>
        <v>0</v>
      </c>
      <c r="J41" s="15">
        <f>'[1]TCE - ANEXO II - Preencher'!L50</f>
        <v>0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0</v>
      </c>
      <c r="N41" s="16">
        <f>'[1]TCE - ANEXO II - Preencher'!S50</f>
        <v>0</v>
      </c>
      <c r="O41" s="17">
        <f>'[1]TCE - ANEXO II - Preencher'!W50</f>
        <v>0</v>
      </c>
      <c r="P41" s="18">
        <f>'[1]TCE - ANEXO II - Preencher'!X50</f>
        <v>0</v>
      </c>
      <c r="R41" s="20"/>
      <c r="S41" s="22">
        <v>44958</v>
      </c>
    </row>
    <row r="42" spans="1:19" x14ac:dyDescent="0.2">
      <c r="A42" s="8" t="str">
        <f>IFERROR(VLOOKUP(B42,'[1]DADOS (OCULTAR)'!$P$3:$R$59,3,0),"")</f>
        <v/>
      </c>
      <c r="B42" s="9">
        <f>'[1]TCE - ANEXO II - Preencher'!C51</f>
        <v>0</v>
      </c>
      <c r="C42" s="10"/>
      <c r="D42" s="11">
        <f>'[1]TCE - ANEXO II - Preencher'!E51</f>
        <v>0</v>
      </c>
      <c r="E42" s="12">
        <f>IF('[1]TCE - ANEXO II - Preencher'!G51="4 - Assistência Odontológica","2 - Outros Profissionais da saúde",'[1]TCE - ANEXO II - Preencher'!G51)</f>
        <v>0</v>
      </c>
      <c r="F42" s="13">
        <f>'[1]TCE - ANEXO II - Preencher'!H51</f>
        <v>0</v>
      </c>
      <c r="G42" s="14">
        <f>'[1]TCE - ANEXO II - Preencher'!I51</f>
        <v>0</v>
      </c>
      <c r="H42" s="13">
        <f>'[1]TCE - ANEXO II - Preencher'!J51</f>
        <v>0</v>
      </c>
      <c r="I42" s="13">
        <f>'[1]TCE - ANEXO II - Preencher'!K51</f>
        <v>0</v>
      </c>
      <c r="J42" s="15">
        <f>'[1]TCE - ANEXO II - Preencher'!L51</f>
        <v>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0</v>
      </c>
      <c r="N42" s="16">
        <f>'[1]TCE - ANEXO II - Preencher'!S51</f>
        <v>0</v>
      </c>
      <c r="O42" s="17">
        <f>'[1]TCE - ANEXO II - Preencher'!W51</f>
        <v>0</v>
      </c>
      <c r="P42" s="18">
        <f>'[1]TCE - ANEXO II - Preencher'!X51</f>
        <v>0</v>
      </c>
      <c r="R42" s="20"/>
      <c r="S42" s="22">
        <v>44986</v>
      </c>
    </row>
    <row r="43" spans="1:19" x14ac:dyDescent="0.2">
      <c r="A43" s="8" t="str">
        <f>IFERROR(VLOOKUP(B43,'[1]DADOS (OCULTAR)'!$P$3:$R$59,3,0),"")</f>
        <v/>
      </c>
      <c r="B43" s="9">
        <f>'[1]TCE - ANEXO II - Preencher'!C52</f>
        <v>0</v>
      </c>
      <c r="C43" s="10"/>
      <c r="D43" s="11">
        <f>'[1]TCE - ANEXO II - Preencher'!E52</f>
        <v>0</v>
      </c>
      <c r="E43" s="12">
        <f>IF('[1]TCE - ANEXO II - Preencher'!G52="4 - Assistência Odontológica","2 - Outros Profissionais da saúde",'[1]TCE - ANEXO II - Preencher'!G52)</f>
        <v>0</v>
      </c>
      <c r="F43" s="13">
        <f>'[1]TCE - ANEXO II - Preencher'!H52</f>
        <v>0</v>
      </c>
      <c r="G43" s="14">
        <f>'[1]TCE - ANEXO II - Preencher'!I52</f>
        <v>0</v>
      </c>
      <c r="H43" s="13">
        <f>'[1]TCE - ANEXO II - Preencher'!J52</f>
        <v>0</v>
      </c>
      <c r="I43" s="13">
        <f>'[1]TCE - ANEXO II - Preencher'!K52</f>
        <v>0</v>
      </c>
      <c r="J43" s="15">
        <f>'[1]TCE - ANEXO II - Preencher'!L52</f>
        <v>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0</v>
      </c>
      <c r="P43" s="18">
        <f>'[1]TCE - ANEXO II - Preencher'!X52</f>
        <v>0</v>
      </c>
      <c r="R43" s="20"/>
      <c r="S43" s="22">
        <v>45017</v>
      </c>
    </row>
    <row r="44" spans="1:19" x14ac:dyDescent="0.2">
      <c r="A44" s="8" t="str">
        <f>IFERROR(VLOOKUP(B44,'[1]DADOS (OCULTAR)'!$P$3:$R$59,3,0),"")</f>
        <v/>
      </c>
      <c r="B44" s="9">
        <f>'[1]TCE - ANEXO II - Preencher'!C53</f>
        <v>0</v>
      </c>
      <c r="C44" s="10"/>
      <c r="D44" s="11">
        <f>'[1]TCE - ANEXO II - Preencher'!E53</f>
        <v>0</v>
      </c>
      <c r="E44" s="12">
        <f>IF('[1]TCE - ANEXO II - Preencher'!G53="4 - Assistência Odontológica","2 - Outros Profissionais da saúde",'[1]TCE - ANEXO II - Preencher'!G53)</f>
        <v>0</v>
      </c>
      <c r="F44" s="13">
        <f>'[1]TCE - ANEXO II - Preencher'!H53</f>
        <v>0</v>
      </c>
      <c r="G44" s="14">
        <f>'[1]TCE - ANEXO II - Preencher'!I53</f>
        <v>0</v>
      </c>
      <c r="H44" s="13">
        <f>'[1]TCE - ANEXO II - Preencher'!J53</f>
        <v>0</v>
      </c>
      <c r="I44" s="13">
        <f>'[1]TCE - ANEXO II - Preencher'!K53</f>
        <v>0</v>
      </c>
      <c r="J44" s="15">
        <f>'[1]TCE - ANEXO II - Preencher'!L53</f>
        <v>0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0</v>
      </c>
      <c r="N44" s="16">
        <f>'[1]TCE - ANEXO II - Preencher'!S53</f>
        <v>0</v>
      </c>
      <c r="O44" s="17">
        <f>'[1]TCE - ANEXO II - Preencher'!W53</f>
        <v>0</v>
      </c>
      <c r="P44" s="18">
        <f>'[1]TCE - ANEXO II - Preencher'!X53</f>
        <v>0</v>
      </c>
      <c r="R44" s="20"/>
      <c r="S44" s="22">
        <v>45047</v>
      </c>
    </row>
    <row r="45" spans="1:19" x14ac:dyDescent="0.2">
      <c r="A45" s="8" t="str">
        <f>IFERROR(VLOOKUP(B45,'[1]DADOS (OCULTAR)'!$P$3:$R$59,3,0),"")</f>
        <v/>
      </c>
      <c r="B45" s="9">
        <f>'[1]TCE - ANEXO II - Preencher'!C54</f>
        <v>0</v>
      </c>
      <c r="C45" s="10"/>
      <c r="D45" s="11">
        <f>'[1]TCE - ANEXO II - Preencher'!E54</f>
        <v>0</v>
      </c>
      <c r="E45" s="12">
        <f>IF('[1]TCE - ANEXO II - Preencher'!G54="4 - Assistência Odontológica","2 - Outros Profissionais da saúde",'[1]TCE - ANEXO II - Preencher'!G54)</f>
        <v>0</v>
      </c>
      <c r="F45" s="13">
        <f>'[1]TCE - ANEXO II - Preencher'!H54</f>
        <v>0</v>
      </c>
      <c r="G45" s="14">
        <f>'[1]TCE - ANEXO II - Preencher'!I54</f>
        <v>0</v>
      </c>
      <c r="H45" s="13">
        <f>'[1]TCE - ANEXO II - Preencher'!J54</f>
        <v>0</v>
      </c>
      <c r="I45" s="13">
        <f>'[1]TCE - ANEXO II - Preencher'!K54</f>
        <v>0</v>
      </c>
      <c r="J45" s="15">
        <f>'[1]TCE - ANEXO II - Preencher'!L54</f>
        <v>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0</v>
      </c>
      <c r="P45" s="18">
        <f>'[1]TCE - ANEXO II - Preencher'!X54</f>
        <v>0</v>
      </c>
      <c r="S45" s="22">
        <v>45078</v>
      </c>
    </row>
    <row r="46" spans="1:19" x14ac:dyDescent="0.2">
      <c r="A46" s="8" t="str">
        <f>IFERROR(VLOOKUP(B46,'[1]DADOS (OCULTAR)'!$P$3:$R$59,3,0),"")</f>
        <v/>
      </c>
      <c r="B46" s="9">
        <f>'[1]TCE - ANEXO II - Preencher'!C55</f>
        <v>0</v>
      </c>
      <c r="C46" s="10"/>
      <c r="D46" s="11">
        <f>'[1]TCE - ANEXO II - Preencher'!E55</f>
        <v>0</v>
      </c>
      <c r="E46" s="12">
        <f>IF('[1]TCE - ANEXO II - Preencher'!G55="4 - Assistência Odontológica","2 - Outros Profissionais da saúde",'[1]TCE - ANEXO II - Preencher'!G55)</f>
        <v>0</v>
      </c>
      <c r="F46" s="13">
        <f>'[1]TCE - ANEXO II - Preencher'!H55</f>
        <v>0</v>
      </c>
      <c r="G46" s="14">
        <f>'[1]TCE - ANEXO II - Preencher'!I55</f>
        <v>0</v>
      </c>
      <c r="H46" s="13">
        <f>'[1]TCE - ANEXO II - Preencher'!J55</f>
        <v>0</v>
      </c>
      <c r="I46" s="13">
        <f>'[1]TCE - ANEXO II - Preencher'!K55</f>
        <v>0</v>
      </c>
      <c r="J46" s="15">
        <f>'[1]TCE - ANEXO II - Preencher'!L55</f>
        <v>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0</v>
      </c>
      <c r="N46" s="16">
        <f>'[1]TCE - ANEXO II - Preencher'!S55</f>
        <v>0</v>
      </c>
      <c r="O46" s="17">
        <f>'[1]TCE - ANEXO II - Preencher'!W55</f>
        <v>0</v>
      </c>
      <c r="P46" s="18">
        <f>'[1]TCE - ANEXO II - Preencher'!X55</f>
        <v>0</v>
      </c>
      <c r="S46" s="22">
        <v>45108</v>
      </c>
    </row>
    <row r="47" spans="1:19" x14ac:dyDescent="0.2">
      <c r="A47" s="8" t="str">
        <f>IFERROR(VLOOKUP(B47,'[1]DADOS (OCULTAR)'!$P$3:$R$59,3,0),"")</f>
        <v/>
      </c>
      <c r="B47" s="9">
        <f>'[1]TCE - ANEXO II - Preencher'!C56</f>
        <v>0</v>
      </c>
      <c r="C47" s="10"/>
      <c r="D47" s="11">
        <f>'[1]TCE - ANEXO II - Preencher'!E56</f>
        <v>0</v>
      </c>
      <c r="E47" s="12">
        <f>IF('[1]TCE - ANEXO II - Preencher'!G56="4 - Assistência Odontológica","2 - Outros Profissionais da saúde",'[1]TCE - ANEXO II - Preencher'!G56)</f>
        <v>0</v>
      </c>
      <c r="F47" s="13">
        <f>'[1]TCE - ANEXO II - Preencher'!H56</f>
        <v>0</v>
      </c>
      <c r="G47" s="14">
        <f>'[1]TCE - ANEXO II - Preencher'!I56</f>
        <v>0</v>
      </c>
      <c r="H47" s="13">
        <f>'[1]TCE - ANEXO II - Preencher'!J56</f>
        <v>0</v>
      </c>
      <c r="I47" s="13">
        <f>'[1]TCE - ANEXO II - Preencher'!K56</f>
        <v>0</v>
      </c>
      <c r="J47" s="15">
        <f>'[1]TCE - ANEXO II - Preencher'!L56</f>
        <v>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0</v>
      </c>
      <c r="N47" s="16">
        <f>'[1]TCE - ANEXO II - Preencher'!S56</f>
        <v>0</v>
      </c>
      <c r="O47" s="17">
        <f>'[1]TCE - ANEXO II - Preencher'!W56</f>
        <v>0</v>
      </c>
      <c r="P47" s="18">
        <f>'[1]TCE - ANEXO II - Preencher'!X56</f>
        <v>0</v>
      </c>
      <c r="S47" s="22">
        <v>45139</v>
      </c>
    </row>
    <row r="48" spans="1:19" x14ac:dyDescent="0.2">
      <c r="A48" s="8" t="str">
        <f>IFERROR(VLOOKUP(B48,'[1]DADOS (OCULTAR)'!$P$3:$R$59,3,0),"")</f>
        <v/>
      </c>
      <c r="B48" s="9">
        <f>'[1]TCE - ANEXO II - Preencher'!C57</f>
        <v>0</v>
      </c>
      <c r="C48" s="10"/>
      <c r="D48" s="11">
        <f>'[1]TCE - ANEXO II - Preencher'!E57</f>
        <v>0</v>
      </c>
      <c r="E48" s="12">
        <f>IF('[1]TCE - ANEXO II - Preencher'!G57="4 - Assistência Odontológica","2 - Outros Profissionais da saúde",'[1]TCE - ANEXO II - Preencher'!G57)</f>
        <v>0</v>
      </c>
      <c r="F48" s="13">
        <f>'[1]TCE - ANEXO II - Preencher'!H57</f>
        <v>0</v>
      </c>
      <c r="G48" s="14">
        <f>'[1]TCE - ANEXO II - Preencher'!I57</f>
        <v>0</v>
      </c>
      <c r="H48" s="13">
        <f>'[1]TCE - ANEXO II - Preencher'!J57</f>
        <v>0</v>
      </c>
      <c r="I48" s="13">
        <f>'[1]TCE - ANEXO II - Preencher'!K57</f>
        <v>0</v>
      </c>
      <c r="J48" s="15">
        <f>'[1]TCE - ANEXO II - Preencher'!L57</f>
        <v>0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0</v>
      </c>
      <c r="N48" s="16">
        <f>'[1]TCE - ANEXO II - Preencher'!S57</f>
        <v>0</v>
      </c>
      <c r="O48" s="17">
        <f>'[1]TCE - ANEXO II - Preencher'!W57</f>
        <v>0</v>
      </c>
      <c r="P48" s="18">
        <f>'[1]TCE - ANEXO II - Preencher'!X57</f>
        <v>0</v>
      </c>
      <c r="S48" s="22">
        <v>45170</v>
      </c>
    </row>
    <row r="49" spans="1:19" x14ac:dyDescent="0.2">
      <c r="A49" s="8" t="str">
        <f>IFERROR(VLOOKUP(B49,'[1]DADOS (OCULTAR)'!$P$3:$R$59,3,0),"")</f>
        <v/>
      </c>
      <c r="B49" s="9">
        <f>'[1]TCE - ANEXO II - Preencher'!C58</f>
        <v>0</v>
      </c>
      <c r="C49" s="10"/>
      <c r="D49" s="11">
        <f>'[1]TCE - ANEXO II - Preencher'!E58</f>
        <v>0</v>
      </c>
      <c r="E49" s="12">
        <f>IF('[1]TCE - ANEXO II - Preencher'!G58="4 - Assistência Odontológica","2 - Outros Profissionais da saúde",'[1]TCE - ANEXO II - Preencher'!G58)</f>
        <v>0</v>
      </c>
      <c r="F49" s="13">
        <f>'[1]TCE - ANEXO II - Preencher'!H58</f>
        <v>0</v>
      </c>
      <c r="G49" s="14">
        <f>'[1]TCE - ANEXO II - Preencher'!I58</f>
        <v>0</v>
      </c>
      <c r="H49" s="13">
        <f>'[1]TCE - ANEXO II - Preencher'!J58</f>
        <v>0</v>
      </c>
      <c r="I49" s="13">
        <f>'[1]TCE - ANEXO II - Preencher'!K58</f>
        <v>0</v>
      </c>
      <c r="J49" s="15">
        <f>'[1]TCE - ANEXO II - Preencher'!L58</f>
        <v>0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0</v>
      </c>
      <c r="N49" s="16">
        <f>'[1]TCE - ANEXO II - Preencher'!S58</f>
        <v>0</v>
      </c>
      <c r="O49" s="17">
        <f>'[1]TCE - ANEXO II - Preencher'!W58</f>
        <v>0</v>
      </c>
      <c r="P49" s="18">
        <f>'[1]TCE - ANEXO II - Preencher'!X58</f>
        <v>0</v>
      </c>
      <c r="S49" s="22">
        <v>45200</v>
      </c>
    </row>
    <row r="50" spans="1:19" x14ac:dyDescent="0.2">
      <c r="A50" s="8" t="str">
        <f>IFERROR(VLOOKUP(B50,'[1]DADOS (OCULTAR)'!$P$3:$R$59,3,0),"")</f>
        <v/>
      </c>
      <c r="B50" s="9">
        <f>'[1]TCE - ANEXO II - Preencher'!C59</f>
        <v>0</v>
      </c>
      <c r="C50" s="10"/>
      <c r="D50" s="11">
        <f>'[1]TCE - ANEXO II - Preencher'!E59</f>
        <v>0</v>
      </c>
      <c r="E50" s="12">
        <f>IF('[1]TCE - ANEXO II - Preencher'!G59="4 - Assistência Odontológica","2 - Outros Profissionais da saúde",'[1]TCE - ANEXO II - Preencher'!G59)</f>
        <v>0</v>
      </c>
      <c r="F50" s="13">
        <f>'[1]TCE - ANEXO II - Preencher'!H59</f>
        <v>0</v>
      </c>
      <c r="G50" s="14">
        <f>'[1]TCE - ANEXO II - Preencher'!I59</f>
        <v>0</v>
      </c>
      <c r="H50" s="13">
        <f>'[1]TCE - ANEXO II - Preencher'!J59</f>
        <v>0</v>
      </c>
      <c r="I50" s="13">
        <f>'[1]TCE - ANEXO II - Preencher'!K59</f>
        <v>0</v>
      </c>
      <c r="J50" s="15">
        <f>'[1]TCE - ANEXO II - Preencher'!L59</f>
        <v>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0</v>
      </c>
      <c r="N50" s="16">
        <f>'[1]TCE - ANEXO II - Preencher'!S59</f>
        <v>0</v>
      </c>
      <c r="O50" s="17">
        <f>'[1]TCE - ANEXO II - Preencher'!W59</f>
        <v>0</v>
      </c>
      <c r="P50" s="18">
        <f>'[1]TCE - ANEXO II - Preencher'!X59</f>
        <v>0</v>
      </c>
      <c r="S50" s="22">
        <v>45231</v>
      </c>
    </row>
    <row r="51" spans="1:19" x14ac:dyDescent="0.2">
      <c r="A51" s="8" t="str">
        <f>IFERROR(VLOOKUP(B51,'[1]DADOS (OCULTAR)'!$P$3:$R$59,3,0),"")</f>
        <v/>
      </c>
      <c r="B51" s="9">
        <f>'[1]TCE - ANEXO II - Preencher'!C60</f>
        <v>0</v>
      </c>
      <c r="C51" s="10"/>
      <c r="D51" s="11">
        <f>'[1]TCE - ANEXO II - Preencher'!E60</f>
        <v>0</v>
      </c>
      <c r="E51" s="12">
        <f>IF('[1]TCE - ANEXO II - Preencher'!G60="4 - Assistência Odontológica","2 - Outros Profissionais da saúde",'[1]TCE - ANEXO II - Preencher'!G60)</f>
        <v>0</v>
      </c>
      <c r="F51" s="13">
        <f>'[1]TCE - ANEXO II - Preencher'!H60</f>
        <v>0</v>
      </c>
      <c r="G51" s="14">
        <f>'[1]TCE - ANEXO II - Preencher'!I60</f>
        <v>0</v>
      </c>
      <c r="H51" s="13">
        <f>'[1]TCE - ANEXO II - Preencher'!J60</f>
        <v>0</v>
      </c>
      <c r="I51" s="13">
        <f>'[1]TCE - ANEXO II - Preencher'!K60</f>
        <v>0</v>
      </c>
      <c r="J51" s="15">
        <f>'[1]TCE - ANEXO II - Preencher'!L60</f>
        <v>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0</v>
      </c>
      <c r="N51" s="16">
        <f>'[1]TCE - ANEXO II - Preencher'!S60</f>
        <v>0</v>
      </c>
      <c r="O51" s="17">
        <f>'[1]TCE - ANEXO II - Preencher'!W60</f>
        <v>0</v>
      </c>
      <c r="P51" s="18">
        <f>'[1]TCE - ANEXO II - Preencher'!X60</f>
        <v>0</v>
      </c>
      <c r="S51" s="22">
        <v>45261</v>
      </c>
    </row>
    <row r="52" spans="1:19" x14ac:dyDescent="0.2">
      <c r="A52" s="8" t="str">
        <f>IFERROR(VLOOKUP(B52,'[1]DADOS (OCULTAR)'!$P$3:$R$59,3,0),"")</f>
        <v/>
      </c>
      <c r="B52" s="9">
        <f>'[1]TCE - ANEXO II - Preencher'!C61</f>
        <v>0</v>
      </c>
      <c r="C52" s="10"/>
      <c r="D52" s="11">
        <f>'[1]TCE - ANEXO II - Preencher'!E61</f>
        <v>0</v>
      </c>
      <c r="E52" s="12">
        <f>IF('[1]TCE - ANEXO II - Preencher'!G61="4 - Assistência Odontológica","2 - Outros Profissionais da saúde",'[1]TCE - ANEXO II - Preencher'!G61)</f>
        <v>0</v>
      </c>
      <c r="F52" s="13">
        <f>'[1]TCE - ANEXO II - Preencher'!H61</f>
        <v>0</v>
      </c>
      <c r="G52" s="14">
        <f>'[1]TCE - ANEXO II - Preencher'!I61</f>
        <v>0</v>
      </c>
      <c r="H52" s="13">
        <f>'[1]TCE - ANEXO II - Preencher'!J61</f>
        <v>0</v>
      </c>
      <c r="I52" s="13">
        <f>'[1]TCE - ANEXO II - Preencher'!K61</f>
        <v>0</v>
      </c>
      <c r="J52" s="15">
        <f>'[1]TCE - ANEXO II - Preencher'!L61</f>
        <v>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0</v>
      </c>
      <c r="N52" s="16">
        <f>'[1]TCE - ANEXO II - Preencher'!S61</f>
        <v>0</v>
      </c>
      <c r="O52" s="17">
        <f>'[1]TCE - ANEXO II - Preencher'!W61</f>
        <v>0</v>
      </c>
      <c r="P52" s="18">
        <f>'[1]TCE - ANEXO II - Preencher'!X61</f>
        <v>0</v>
      </c>
      <c r="S52" s="22">
        <v>45292</v>
      </c>
    </row>
    <row r="53" spans="1:19" x14ac:dyDescent="0.2">
      <c r="A53" s="8" t="str">
        <f>IFERROR(VLOOKUP(B53,'[1]DADOS (OCULTAR)'!$P$3:$R$59,3,0),"")</f>
        <v/>
      </c>
      <c r="B53" s="9">
        <f>'[1]TCE - ANEXO II - Preencher'!C62</f>
        <v>0</v>
      </c>
      <c r="C53" s="10"/>
      <c r="D53" s="11">
        <f>'[1]TCE - ANEXO II - Preencher'!E62</f>
        <v>0</v>
      </c>
      <c r="E53" s="12">
        <f>IF('[1]TCE - ANEXO II - Preencher'!G62="4 - Assistência Odontológica","2 - Outros Profissionais da saúde",'[1]TCE - ANEXO II - Preencher'!G62)</f>
        <v>0</v>
      </c>
      <c r="F53" s="13">
        <f>'[1]TCE - ANEXO II - Preencher'!H62</f>
        <v>0</v>
      </c>
      <c r="G53" s="14">
        <f>'[1]TCE - ANEXO II - Preencher'!I62</f>
        <v>0</v>
      </c>
      <c r="H53" s="13">
        <f>'[1]TCE - ANEXO II - Preencher'!J62</f>
        <v>0</v>
      </c>
      <c r="I53" s="13">
        <f>'[1]TCE - ANEXO II - Preencher'!K62</f>
        <v>0</v>
      </c>
      <c r="J53" s="15">
        <f>'[1]TCE - ANEXO II - Preencher'!L62</f>
        <v>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0</v>
      </c>
      <c r="N53" s="16">
        <f>'[1]TCE - ANEXO II - Preencher'!S62</f>
        <v>0</v>
      </c>
      <c r="O53" s="17">
        <f>'[1]TCE - ANEXO II - Preencher'!W62</f>
        <v>0</v>
      </c>
      <c r="P53" s="18">
        <f>'[1]TCE - ANEXO II - Preencher'!X62</f>
        <v>0</v>
      </c>
      <c r="S53" s="22">
        <v>45323</v>
      </c>
    </row>
    <row r="54" spans="1:19" x14ac:dyDescent="0.2">
      <c r="A54" s="8" t="str">
        <f>IFERROR(VLOOKUP(B54,'[1]DADOS (OCULTAR)'!$P$3:$R$59,3,0),"")</f>
        <v/>
      </c>
      <c r="B54" s="9">
        <f>'[1]TCE - ANEXO II - Preencher'!C63</f>
        <v>0</v>
      </c>
      <c r="C54" s="10"/>
      <c r="D54" s="11">
        <f>'[1]TCE - ANEXO II - Preencher'!E63</f>
        <v>0</v>
      </c>
      <c r="E54" s="12">
        <f>IF('[1]TCE - ANEXO II - Preencher'!G63="4 - Assistência Odontológica","2 - Outros Profissionais da saúde",'[1]TCE - ANEXO II - Preencher'!G63)</f>
        <v>0</v>
      </c>
      <c r="F54" s="13">
        <f>'[1]TCE - ANEXO II - Preencher'!H63</f>
        <v>0</v>
      </c>
      <c r="G54" s="14">
        <f>'[1]TCE - ANEXO II - Preencher'!I63</f>
        <v>0</v>
      </c>
      <c r="H54" s="13">
        <f>'[1]TCE - ANEXO II - Preencher'!J63</f>
        <v>0</v>
      </c>
      <c r="I54" s="13">
        <f>'[1]TCE - ANEXO II - Preencher'!K63</f>
        <v>0</v>
      </c>
      <c r="J54" s="15">
        <f>'[1]TCE - ANEXO II - Preencher'!L63</f>
        <v>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0</v>
      </c>
      <c r="N54" s="16">
        <f>'[1]TCE - ANEXO II - Preencher'!S63</f>
        <v>0</v>
      </c>
      <c r="O54" s="17">
        <f>'[1]TCE - ANEXO II - Preencher'!W63</f>
        <v>0</v>
      </c>
      <c r="P54" s="18">
        <f>'[1]TCE - ANEXO II - Preencher'!X63</f>
        <v>0</v>
      </c>
      <c r="S54" s="22">
        <v>45352</v>
      </c>
    </row>
    <row r="55" spans="1:19" x14ac:dyDescent="0.2">
      <c r="A55" s="8" t="str">
        <f>IFERROR(VLOOKUP(B55,'[1]DADOS (OCULTAR)'!$P$3:$R$59,3,0),"")</f>
        <v/>
      </c>
      <c r="B55" s="9">
        <f>'[1]TCE - ANEXO II - Preencher'!C64</f>
        <v>0</v>
      </c>
      <c r="C55" s="10"/>
      <c r="D55" s="11">
        <f>'[1]TCE - ANEXO II - Preencher'!E64</f>
        <v>0</v>
      </c>
      <c r="E55" s="12">
        <f>IF('[1]TCE - ANEXO II - Preencher'!G64="4 - Assistência Odontológica","2 - Outros Profissionais da saúde",'[1]TCE - ANEXO II - Preencher'!G64)</f>
        <v>0</v>
      </c>
      <c r="F55" s="13">
        <f>'[1]TCE - ANEXO II - Preencher'!H64</f>
        <v>0</v>
      </c>
      <c r="G55" s="14">
        <f>'[1]TCE - ANEXO II - Preencher'!I64</f>
        <v>0</v>
      </c>
      <c r="H55" s="13">
        <f>'[1]TCE - ANEXO II - Preencher'!J64</f>
        <v>0</v>
      </c>
      <c r="I55" s="13">
        <f>'[1]TCE - ANEXO II - Preencher'!K64</f>
        <v>0</v>
      </c>
      <c r="J55" s="15">
        <f>'[1]TCE - ANEXO II - Preencher'!L64</f>
        <v>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0</v>
      </c>
      <c r="N55" s="16">
        <f>'[1]TCE - ANEXO II - Preencher'!S64</f>
        <v>0</v>
      </c>
      <c r="O55" s="17">
        <f>'[1]TCE - ANEXO II - Preencher'!W64</f>
        <v>0</v>
      </c>
      <c r="P55" s="18">
        <f>'[1]TCE - ANEXO II - Preencher'!X64</f>
        <v>0</v>
      </c>
      <c r="S55" s="22">
        <v>45383</v>
      </c>
    </row>
    <row r="56" spans="1:19" x14ac:dyDescent="0.2">
      <c r="A56" s="8" t="str">
        <f>IFERROR(VLOOKUP(B56,'[1]DADOS (OCULTAR)'!$P$3:$R$59,3,0),"")</f>
        <v/>
      </c>
      <c r="B56" s="9">
        <f>'[1]TCE - ANEXO II - Preencher'!C65</f>
        <v>0</v>
      </c>
      <c r="C56" s="10"/>
      <c r="D56" s="11">
        <f>'[1]TCE - ANEXO II - Preencher'!E65</f>
        <v>0</v>
      </c>
      <c r="E56" s="12">
        <f>IF('[1]TCE - ANEXO II - Preencher'!G65="4 - Assistência Odontológica","2 - Outros Profissionais da saúde",'[1]TCE - ANEXO II - Preencher'!G65)</f>
        <v>0</v>
      </c>
      <c r="F56" s="13">
        <f>'[1]TCE - ANEXO II - Preencher'!H65</f>
        <v>0</v>
      </c>
      <c r="G56" s="14">
        <f>'[1]TCE - ANEXO II - Preencher'!I65</f>
        <v>0</v>
      </c>
      <c r="H56" s="13">
        <f>'[1]TCE - ANEXO II - Preencher'!J65</f>
        <v>0</v>
      </c>
      <c r="I56" s="13">
        <f>'[1]TCE - ANEXO II - Preencher'!K65</f>
        <v>0</v>
      </c>
      <c r="J56" s="15">
        <f>'[1]TCE - ANEXO II - Preencher'!L65</f>
        <v>0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0</v>
      </c>
      <c r="N56" s="16">
        <f>'[1]TCE - ANEXO II - Preencher'!S65</f>
        <v>0</v>
      </c>
      <c r="O56" s="17">
        <f>'[1]TCE - ANEXO II - Preencher'!W65</f>
        <v>0</v>
      </c>
      <c r="P56" s="18">
        <f>'[1]TCE - ANEXO II - Preencher'!X65</f>
        <v>0</v>
      </c>
      <c r="S56" s="22">
        <v>45413</v>
      </c>
    </row>
    <row r="57" spans="1:19" x14ac:dyDescent="0.2">
      <c r="A57" s="8" t="str">
        <f>IFERROR(VLOOKUP(B57,'[1]DADOS (OCULTAR)'!$P$3:$R$59,3,0),"")</f>
        <v/>
      </c>
      <c r="B57" s="9">
        <f>'[1]TCE - ANEXO II - Preencher'!C66</f>
        <v>0</v>
      </c>
      <c r="C57" s="10"/>
      <c r="D57" s="11">
        <f>'[1]TCE - ANEXO II - Preencher'!E66</f>
        <v>0</v>
      </c>
      <c r="E57" s="12">
        <f>IF('[1]TCE - ANEXO II - Preencher'!G66="4 - Assistência Odontológica","2 - Outros Profissionais da saúde",'[1]TCE - ANEXO II - Preencher'!G66)</f>
        <v>0</v>
      </c>
      <c r="F57" s="13">
        <f>'[1]TCE - ANEXO II - Preencher'!H66</f>
        <v>0</v>
      </c>
      <c r="G57" s="14">
        <f>'[1]TCE - ANEXO II - Preencher'!I66</f>
        <v>0</v>
      </c>
      <c r="H57" s="13">
        <f>'[1]TCE - ANEXO II - Preencher'!J66</f>
        <v>0</v>
      </c>
      <c r="I57" s="13">
        <f>'[1]TCE - ANEXO II - Preencher'!K66</f>
        <v>0</v>
      </c>
      <c r="J57" s="15">
        <f>'[1]TCE - ANEXO II - Preencher'!L66</f>
        <v>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0</v>
      </c>
      <c r="N57" s="16">
        <f>'[1]TCE - ANEXO II - Preencher'!S66</f>
        <v>0</v>
      </c>
      <c r="O57" s="17">
        <f>'[1]TCE - ANEXO II - Preencher'!W66</f>
        <v>0</v>
      </c>
      <c r="P57" s="18">
        <f>'[1]TCE - ANEXO II - Preencher'!X66</f>
        <v>0</v>
      </c>
      <c r="S57" s="22">
        <v>45444</v>
      </c>
    </row>
    <row r="58" spans="1:19" x14ac:dyDescent="0.2">
      <c r="A58" s="8" t="str">
        <f>IFERROR(VLOOKUP(B58,'[1]DADOS (OCULTAR)'!$P$3:$R$59,3,0),"")</f>
        <v/>
      </c>
      <c r="B58" s="9">
        <f>'[1]TCE - ANEXO II - Preencher'!C67</f>
        <v>0</v>
      </c>
      <c r="C58" s="10"/>
      <c r="D58" s="11">
        <f>'[1]TCE - ANEXO II - Preencher'!E67</f>
        <v>0</v>
      </c>
      <c r="E58" s="12">
        <f>IF('[1]TCE - ANEXO II - Preencher'!G67="4 - Assistência Odontológica","2 - Outros Profissionais da saúde",'[1]TCE - ANEXO II - Preencher'!G67)</f>
        <v>0</v>
      </c>
      <c r="F58" s="13">
        <f>'[1]TCE - ANEXO II - Preencher'!H67</f>
        <v>0</v>
      </c>
      <c r="G58" s="14">
        <f>'[1]TCE - ANEXO II - Preencher'!I67</f>
        <v>0</v>
      </c>
      <c r="H58" s="13">
        <f>'[1]TCE - ANEXO II - Preencher'!J67</f>
        <v>0</v>
      </c>
      <c r="I58" s="13">
        <f>'[1]TCE - ANEXO II - Preencher'!K67</f>
        <v>0</v>
      </c>
      <c r="J58" s="15">
        <f>'[1]TCE - ANEXO II - Preencher'!L67</f>
        <v>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0</v>
      </c>
      <c r="N58" s="16">
        <f>'[1]TCE - ANEXO II - Preencher'!S67</f>
        <v>0</v>
      </c>
      <c r="O58" s="17">
        <f>'[1]TCE - ANEXO II - Preencher'!W67</f>
        <v>0</v>
      </c>
      <c r="P58" s="18">
        <f>'[1]TCE - ANEXO II - Preencher'!X67</f>
        <v>0</v>
      </c>
      <c r="S58" s="22">
        <v>45474</v>
      </c>
    </row>
    <row r="59" spans="1:19" x14ac:dyDescent="0.2">
      <c r="A59" s="8" t="str">
        <f>IFERROR(VLOOKUP(B59,'[1]DADOS (OCULTAR)'!$P$3:$R$59,3,0),"")</f>
        <v/>
      </c>
      <c r="B59" s="9">
        <f>'[1]TCE - ANEXO II - Preencher'!C68</f>
        <v>0</v>
      </c>
      <c r="C59" s="10"/>
      <c r="D59" s="11">
        <f>'[1]TCE - ANEXO II - Preencher'!E68</f>
        <v>0</v>
      </c>
      <c r="E59" s="12">
        <f>IF('[1]TCE - ANEXO II - Preencher'!G68="4 - Assistência Odontológica","2 - Outros Profissionais da saúde",'[1]TCE - ANEXO II - Preencher'!G68)</f>
        <v>0</v>
      </c>
      <c r="F59" s="13">
        <f>'[1]TCE - ANEXO II - Preencher'!H68</f>
        <v>0</v>
      </c>
      <c r="G59" s="14">
        <f>'[1]TCE - ANEXO II - Preencher'!I68</f>
        <v>0</v>
      </c>
      <c r="H59" s="13">
        <f>'[1]TCE - ANEXO II - Preencher'!J68</f>
        <v>0</v>
      </c>
      <c r="I59" s="13">
        <f>'[1]TCE - ANEXO II - Preencher'!K68</f>
        <v>0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0</v>
      </c>
      <c r="P59" s="18">
        <f>'[1]TCE - ANEXO II - Preencher'!X68</f>
        <v>0</v>
      </c>
      <c r="S59" s="22">
        <v>45505</v>
      </c>
    </row>
    <row r="60" spans="1:19" x14ac:dyDescent="0.2">
      <c r="A60" s="8" t="str">
        <f>IFERROR(VLOOKUP(B60,'[1]DADOS (OCULTAR)'!$P$3:$R$59,3,0),"")</f>
        <v/>
      </c>
      <c r="B60" s="9">
        <f>'[1]TCE - ANEXO II - Preencher'!C69</f>
        <v>0</v>
      </c>
      <c r="C60" s="10"/>
      <c r="D60" s="11">
        <f>'[1]TCE - ANEXO II - Preencher'!E69</f>
        <v>0</v>
      </c>
      <c r="E60" s="12">
        <f>IF('[1]TCE - ANEXO II - Preencher'!G69="4 - Assistência Odontológica","2 - Outros Profissionais da saúde",'[1]TCE - ANEXO II - Preencher'!G69)</f>
        <v>0</v>
      </c>
      <c r="F60" s="13">
        <f>'[1]TCE - ANEXO II - Preencher'!H69</f>
        <v>0</v>
      </c>
      <c r="G60" s="14">
        <f>'[1]TCE - ANEXO II - Preencher'!I69</f>
        <v>0</v>
      </c>
      <c r="H60" s="13">
        <f>'[1]TCE - ANEXO II - Preencher'!J69</f>
        <v>0</v>
      </c>
      <c r="I60" s="13">
        <f>'[1]TCE - ANEXO II - Preencher'!K69</f>
        <v>0</v>
      </c>
      <c r="J60" s="15">
        <f>'[1]TCE - ANEXO II - Preencher'!L69</f>
        <v>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0</v>
      </c>
      <c r="P60" s="18">
        <f>'[1]TCE - ANEXO II - Preencher'!X69</f>
        <v>0</v>
      </c>
      <c r="S60" s="22">
        <v>45536</v>
      </c>
    </row>
    <row r="61" spans="1:19" x14ac:dyDescent="0.2">
      <c r="A61" s="8" t="str">
        <f>IFERROR(VLOOKUP(B61,'[1]DADOS (OCULTAR)'!$P$3:$R$59,3,0),"")</f>
        <v/>
      </c>
      <c r="B61" s="9">
        <f>'[1]TCE - ANEXO II - Preencher'!C70</f>
        <v>0</v>
      </c>
      <c r="C61" s="10"/>
      <c r="D61" s="11">
        <f>'[1]TCE - ANEXO II - Preencher'!E70</f>
        <v>0</v>
      </c>
      <c r="E61" s="12">
        <f>IF('[1]TCE - ANEXO II - Preencher'!G70="4 - Assistência Odontológica","2 - Outros Profissionais da saúde",'[1]TCE - ANEXO II - Preencher'!G70)</f>
        <v>0</v>
      </c>
      <c r="F61" s="13">
        <f>'[1]TCE - ANEXO II - Preencher'!H70</f>
        <v>0</v>
      </c>
      <c r="G61" s="14">
        <f>'[1]TCE - ANEXO II - Preencher'!I70</f>
        <v>0</v>
      </c>
      <c r="H61" s="13">
        <f>'[1]TCE - ANEXO II - Preencher'!J70</f>
        <v>0</v>
      </c>
      <c r="I61" s="13">
        <f>'[1]TCE - ANEXO II - Preencher'!K70</f>
        <v>0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0</v>
      </c>
      <c r="P61" s="18">
        <f>'[1]TCE - ANEXO II - Preencher'!X70</f>
        <v>0</v>
      </c>
      <c r="S61" s="22">
        <v>45566</v>
      </c>
    </row>
    <row r="62" spans="1:19" x14ac:dyDescent="0.2">
      <c r="A62" s="8" t="str">
        <f>IFERROR(VLOOKUP(B62,'[1]DADOS (OCULTAR)'!$P$3:$R$59,3,0),"")</f>
        <v/>
      </c>
      <c r="B62" s="9">
        <f>'[1]TCE - ANEXO II - Preencher'!C71</f>
        <v>0</v>
      </c>
      <c r="C62" s="10"/>
      <c r="D62" s="11">
        <f>'[1]TCE - ANEXO II - Preencher'!E71</f>
        <v>0</v>
      </c>
      <c r="E62" s="12">
        <f>IF('[1]TCE - ANEXO II - Preencher'!G71="4 - Assistência Odontológica","2 - Outros Profissionais da saúde",'[1]TCE - ANEXO II - Preencher'!G71)</f>
        <v>0</v>
      </c>
      <c r="F62" s="13">
        <f>'[1]TCE - ANEXO II - Preencher'!H71</f>
        <v>0</v>
      </c>
      <c r="G62" s="14">
        <f>'[1]TCE - ANEXO II - Preencher'!I71</f>
        <v>0</v>
      </c>
      <c r="H62" s="13">
        <f>'[1]TCE - ANEXO II - Preencher'!J71</f>
        <v>0</v>
      </c>
      <c r="I62" s="13">
        <f>'[1]TCE - ANEXO II - Preencher'!K71</f>
        <v>0</v>
      </c>
      <c r="J62" s="15">
        <f>'[1]TCE - ANEXO II - Preencher'!L71</f>
        <v>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0</v>
      </c>
      <c r="P62" s="18">
        <f>'[1]TCE - ANEXO II - Preencher'!X71</f>
        <v>0</v>
      </c>
      <c r="S62" s="22">
        <v>45597</v>
      </c>
    </row>
    <row r="63" spans="1:19" x14ac:dyDescent="0.2">
      <c r="A63" s="8" t="str">
        <f>IFERROR(VLOOKUP(B63,'[1]DADOS (OCULTAR)'!$P$3:$R$59,3,0),"")</f>
        <v/>
      </c>
      <c r="B63" s="9">
        <f>'[1]TCE - ANEXO II - Preencher'!C72</f>
        <v>0</v>
      </c>
      <c r="C63" s="10"/>
      <c r="D63" s="11">
        <f>'[1]TCE - ANEXO II - Preencher'!E72</f>
        <v>0</v>
      </c>
      <c r="E63" s="12">
        <f>IF('[1]TCE - ANEXO II - Preencher'!G72="4 - Assistência Odontológica","2 - Outros Profissionais da saúde",'[1]TCE - ANEXO II - Preencher'!G72)</f>
        <v>0</v>
      </c>
      <c r="F63" s="13">
        <f>'[1]TCE - ANEXO II - Preencher'!H72</f>
        <v>0</v>
      </c>
      <c r="G63" s="14">
        <f>'[1]TCE - ANEXO II - Preencher'!I72</f>
        <v>0</v>
      </c>
      <c r="H63" s="13">
        <f>'[1]TCE - ANEXO II - Preencher'!J72</f>
        <v>0</v>
      </c>
      <c r="I63" s="13">
        <f>'[1]TCE - ANEXO II - Preencher'!K72</f>
        <v>0</v>
      </c>
      <c r="J63" s="15">
        <f>'[1]TCE - ANEXO II - Preencher'!L72</f>
        <v>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0</v>
      </c>
      <c r="P63" s="18">
        <f>'[1]TCE - ANEXO II - Preencher'!X72</f>
        <v>0</v>
      </c>
      <c r="S63" s="22">
        <v>45627</v>
      </c>
    </row>
    <row r="64" spans="1:19" x14ac:dyDescent="0.2">
      <c r="A64" s="8" t="str">
        <f>IFERROR(VLOOKUP(B64,'[1]DADOS (OCULTAR)'!$P$3:$R$59,3,0),"")</f>
        <v/>
      </c>
      <c r="B64" s="9">
        <f>'[1]TCE - ANEXO II - Preencher'!C73</f>
        <v>0</v>
      </c>
      <c r="C64" s="10"/>
      <c r="D64" s="11">
        <f>'[1]TCE - ANEXO II - Preencher'!E73</f>
        <v>0</v>
      </c>
      <c r="E64" s="12">
        <f>IF('[1]TCE - ANEXO II - Preencher'!G73="4 - Assistência Odontológica","2 - Outros Profissionais da saúde",'[1]TCE - ANEXO II - Preencher'!G73)</f>
        <v>0</v>
      </c>
      <c r="F64" s="13">
        <f>'[1]TCE - ANEXO II - Preencher'!H73</f>
        <v>0</v>
      </c>
      <c r="G64" s="14">
        <f>'[1]TCE - ANEXO II - Preencher'!I73</f>
        <v>0</v>
      </c>
      <c r="H64" s="13">
        <f>'[1]TCE - ANEXO II - Preencher'!J73</f>
        <v>0</v>
      </c>
      <c r="I64" s="13">
        <f>'[1]TCE - ANEXO II - Preencher'!K73</f>
        <v>0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0</v>
      </c>
      <c r="P64" s="18">
        <f>'[1]TCE - ANEXO II - Preencher'!X73</f>
        <v>0</v>
      </c>
      <c r="S64" s="22">
        <v>45658</v>
      </c>
    </row>
    <row r="65" spans="1:19" x14ac:dyDescent="0.2">
      <c r="A65" s="8" t="str">
        <f>IFERROR(VLOOKUP(B65,'[1]DADOS (OCULTAR)'!$P$3:$R$59,3,0),"")</f>
        <v/>
      </c>
      <c r="B65" s="9">
        <f>'[1]TCE - ANEXO II - Preencher'!C74</f>
        <v>0</v>
      </c>
      <c r="C65" s="10"/>
      <c r="D65" s="11">
        <f>'[1]TCE - ANEXO II - Preencher'!E74</f>
        <v>0</v>
      </c>
      <c r="E65" s="12">
        <f>IF('[1]TCE - ANEXO II - Preencher'!G74="4 - Assistência Odontológica","2 - Outros Profissionais da saúde",'[1]TCE - ANEXO II - Preencher'!G74)</f>
        <v>0</v>
      </c>
      <c r="F65" s="13">
        <f>'[1]TCE - ANEXO II - Preencher'!H74</f>
        <v>0</v>
      </c>
      <c r="G65" s="14">
        <f>'[1]TCE - ANEXO II - Preencher'!I74</f>
        <v>0</v>
      </c>
      <c r="H65" s="13">
        <f>'[1]TCE - ANEXO II - Preencher'!J74</f>
        <v>0</v>
      </c>
      <c r="I65" s="13">
        <f>'[1]TCE - ANEXO II - Preencher'!K74</f>
        <v>0</v>
      </c>
      <c r="J65" s="15">
        <f>'[1]TCE - ANEXO II - Preencher'!L74</f>
        <v>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0</v>
      </c>
      <c r="P65" s="18">
        <f>'[1]TCE - ANEXO II - Preencher'!X74</f>
        <v>0</v>
      </c>
      <c r="S65" s="22">
        <v>45689</v>
      </c>
    </row>
    <row r="66" spans="1:19" x14ac:dyDescent="0.2">
      <c r="A66" s="8" t="str">
        <f>IFERROR(VLOOKUP(B66,'[1]DADOS (OCULTAR)'!$P$3:$R$59,3,0),"")</f>
        <v/>
      </c>
      <c r="B66" s="9">
        <f>'[1]TCE - ANEXO II - Preencher'!C75</f>
        <v>0</v>
      </c>
      <c r="C66" s="10"/>
      <c r="D66" s="11">
        <f>'[1]TCE - ANEXO II - Preencher'!E75</f>
        <v>0</v>
      </c>
      <c r="E66" s="12">
        <f>IF('[1]TCE - ANEXO II - Preencher'!G75="4 - Assistência Odontológica","2 - Outros Profissionais da saúde",'[1]TCE - ANEXO II - Preencher'!G75)</f>
        <v>0</v>
      </c>
      <c r="F66" s="13">
        <f>'[1]TCE - ANEXO II - Preencher'!H75</f>
        <v>0</v>
      </c>
      <c r="G66" s="14">
        <f>'[1]TCE - ANEXO II - Preencher'!I75</f>
        <v>0</v>
      </c>
      <c r="H66" s="13">
        <f>'[1]TCE - ANEXO II - Preencher'!J75</f>
        <v>0</v>
      </c>
      <c r="I66" s="13">
        <f>'[1]TCE - ANEXO II - Preencher'!K75</f>
        <v>0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0</v>
      </c>
      <c r="P66" s="18">
        <f>'[1]TCE - ANEXO II - Preencher'!X75</f>
        <v>0</v>
      </c>
      <c r="S66" s="22">
        <v>45717</v>
      </c>
    </row>
    <row r="67" spans="1:19" x14ac:dyDescent="0.2">
      <c r="A67" s="8" t="str">
        <f>IFERROR(VLOOKUP(B67,'[1]DADOS (OCULTAR)'!$P$3:$R$59,3,0),"")</f>
        <v/>
      </c>
      <c r="B67" s="9">
        <f>'[1]TCE - ANEXO II - Preencher'!C76</f>
        <v>0</v>
      </c>
      <c r="C67" s="10"/>
      <c r="D67" s="11">
        <f>'[1]TCE - ANEXO II - Preencher'!E76</f>
        <v>0</v>
      </c>
      <c r="E67" s="12">
        <f>IF('[1]TCE - ANEXO II - Preencher'!G76="4 - Assistência Odontológica","2 - Outros Profissionais da saúde",'[1]TCE - ANEXO II - Preencher'!G76)</f>
        <v>0</v>
      </c>
      <c r="F67" s="13">
        <f>'[1]TCE - ANEXO II - Preencher'!H76</f>
        <v>0</v>
      </c>
      <c r="G67" s="14">
        <f>'[1]TCE - ANEXO II - Preencher'!I76</f>
        <v>0</v>
      </c>
      <c r="H67" s="13">
        <f>'[1]TCE - ANEXO II - Preencher'!J76</f>
        <v>0</v>
      </c>
      <c r="I67" s="13">
        <f>'[1]TCE - ANEXO II - Preencher'!K76</f>
        <v>0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0</v>
      </c>
      <c r="P67" s="18">
        <f>'[1]TCE - ANEXO II - Preencher'!X76</f>
        <v>0</v>
      </c>
      <c r="S67" s="22">
        <v>45748</v>
      </c>
    </row>
    <row r="68" spans="1:19" x14ac:dyDescent="0.2">
      <c r="A68" s="8" t="str">
        <f>IFERROR(VLOOKUP(B68,'[1]DADOS (OCULTAR)'!$P$3:$R$59,3,0),"")</f>
        <v/>
      </c>
      <c r="B68" s="9">
        <f>'[1]TCE - ANEXO II - Preencher'!C77</f>
        <v>0</v>
      </c>
      <c r="C68" s="10"/>
      <c r="D68" s="11">
        <f>'[1]TCE - ANEXO II - Preencher'!E77</f>
        <v>0</v>
      </c>
      <c r="E68" s="12">
        <f>IF('[1]TCE - ANEXO II - Preencher'!G77="4 - Assistência Odontológica","2 - Outros Profissionais da saúde",'[1]TCE - ANEXO II - Preencher'!G77)</f>
        <v>0</v>
      </c>
      <c r="F68" s="13">
        <f>'[1]TCE - ANEXO II - Preencher'!H77</f>
        <v>0</v>
      </c>
      <c r="G68" s="14">
        <f>'[1]TCE - ANEXO II - Preencher'!I77</f>
        <v>0</v>
      </c>
      <c r="H68" s="13">
        <f>'[1]TCE - ANEXO II - Preencher'!J77</f>
        <v>0</v>
      </c>
      <c r="I68" s="13">
        <f>'[1]TCE - ANEXO II - Preencher'!K77</f>
        <v>0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0</v>
      </c>
      <c r="P68" s="18">
        <f>'[1]TCE - ANEXO II - Preencher'!X77</f>
        <v>0</v>
      </c>
      <c r="S68" s="22">
        <v>45778</v>
      </c>
    </row>
    <row r="69" spans="1:19" x14ac:dyDescent="0.2">
      <c r="A69" s="8" t="str">
        <f>IFERROR(VLOOKUP(B69,'[1]DADOS (OCULTAR)'!$P$3:$R$59,3,0),"")</f>
        <v/>
      </c>
      <c r="B69" s="9">
        <f>'[1]TCE - ANEXO II - Preencher'!C78</f>
        <v>0</v>
      </c>
      <c r="C69" s="10"/>
      <c r="D69" s="11">
        <f>'[1]TCE - ANEXO II - Preencher'!E78</f>
        <v>0</v>
      </c>
      <c r="E69" s="12">
        <f>IF('[1]TCE - ANEXO II - Preencher'!G78="4 - Assistência Odontológica","2 - Outros Profissionais da saúde",'[1]TCE - ANEXO II - Preencher'!G78)</f>
        <v>0</v>
      </c>
      <c r="F69" s="13">
        <f>'[1]TCE - ANEXO II - Preencher'!H78</f>
        <v>0</v>
      </c>
      <c r="G69" s="14">
        <f>'[1]TCE - ANEXO II - Preencher'!I78</f>
        <v>0</v>
      </c>
      <c r="H69" s="13">
        <f>'[1]TCE - ANEXO II - Preencher'!J78</f>
        <v>0</v>
      </c>
      <c r="I69" s="13">
        <f>'[1]TCE - ANEXO II - Preencher'!K78</f>
        <v>0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0</v>
      </c>
      <c r="S69" s="22">
        <v>45809</v>
      </c>
    </row>
    <row r="70" spans="1:19" x14ac:dyDescent="0.2">
      <c r="A70" s="8" t="str">
        <f>IFERROR(VLOOKUP(B70,'[1]DADOS (OCULTAR)'!$P$3:$R$59,3,0),"")</f>
        <v/>
      </c>
      <c r="B70" s="9">
        <f>'[1]TCE - ANEXO II - Preencher'!C79</f>
        <v>0</v>
      </c>
      <c r="C70" s="10"/>
      <c r="D70" s="11">
        <f>'[1]TCE - ANEXO II - Preencher'!E79</f>
        <v>0</v>
      </c>
      <c r="E70" s="12">
        <f>IF('[1]TCE - ANEXO II - Preencher'!G79="4 - Assistência Odontológica","2 - Outros Profissionais da saúde",'[1]TCE - ANEXO II - Preencher'!G79)</f>
        <v>0</v>
      </c>
      <c r="F70" s="13">
        <f>'[1]TCE - ANEXO II - Preencher'!H79</f>
        <v>0</v>
      </c>
      <c r="G70" s="14">
        <f>'[1]TCE - ANEXO II - Preencher'!I79</f>
        <v>0</v>
      </c>
      <c r="H70" s="13">
        <f>'[1]TCE - ANEXO II - Preencher'!J79</f>
        <v>0</v>
      </c>
      <c r="I70" s="13">
        <f>'[1]TCE - ANEXO II - Preencher'!K79</f>
        <v>0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0</v>
      </c>
      <c r="S70" s="22">
        <v>45839</v>
      </c>
    </row>
    <row r="71" spans="1:19" x14ac:dyDescent="0.2">
      <c r="A71" s="8" t="str">
        <f>IFERROR(VLOOKUP(B71,'[1]DADOS (OCULTAR)'!$P$3:$R$59,3,0),"")</f>
        <v/>
      </c>
      <c r="B71" s="9">
        <f>'[1]TCE - ANEXO II - Preencher'!C80</f>
        <v>0</v>
      </c>
      <c r="C71" s="10"/>
      <c r="D71" s="11">
        <f>'[1]TCE - ANEXO II - Preencher'!E80</f>
        <v>0</v>
      </c>
      <c r="E71" s="12">
        <f>IF('[1]TCE - ANEXO II - Preencher'!G80="4 - Assistência Odontológica","2 - Outros Profissionais da saúde",'[1]TCE - ANEXO II - Preencher'!G80)</f>
        <v>0</v>
      </c>
      <c r="F71" s="13">
        <f>'[1]TCE - ANEXO II - Preencher'!H80</f>
        <v>0</v>
      </c>
      <c r="G71" s="14">
        <f>'[1]TCE - ANEXO II - Preencher'!I80</f>
        <v>0</v>
      </c>
      <c r="H71" s="13">
        <f>'[1]TCE - ANEXO II - Preencher'!J80</f>
        <v>0</v>
      </c>
      <c r="I71" s="13">
        <f>'[1]TCE - ANEXO II - Preencher'!K80</f>
        <v>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0</v>
      </c>
      <c r="P71" s="18">
        <f>'[1]TCE - ANEXO II - Preencher'!X80</f>
        <v>0</v>
      </c>
      <c r="S71" s="22">
        <v>45870</v>
      </c>
    </row>
    <row r="72" spans="1:19" x14ac:dyDescent="0.2">
      <c r="A72" s="8" t="str">
        <f>IFERROR(VLOOKUP(B72,'[1]DADOS (OCULTAR)'!$P$3:$R$59,3,0),"")</f>
        <v/>
      </c>
      <c r="B72" s="9">
        <f>'[1]TCE - ANEXO II - Preencher'!C81</f>
        <v>0</v>
      </c>
      <c r="C72" s="10"/>
      <c r="D72" s="11">
        <f>'[1]TCE - ANEXO II - Preencher'!E81</f>
        <v>0</v>
      </c>
      <c r="E72" s="12">
        <f>IF('[1]TCE - ANEXO II - Preencher'!G81="4 - Assistência Odontológica","2 - Outros Profissionais da saúde",'[1]TCE - ANEXO II - Preencher'!G81)</f>
        <v>0</v>
      </c>
      <c r="F72" s="13">
        <f>'[1]TCE - ANEXO II - Preencher'!H81</f>
        <v>0</v>
      </c>
      <c r="G72" s="14">
        <f>'[1]TCE - ANEXO II - Preencher'!I81</f>
        <v>0</v>
      </c>
      <c r="H72" s="13">
        <f>'[1]TCE - ANEXO II - Preencher'!J81</f>
        <v>0</v>
      </c>
      <c r="I72" s="13">
        <f>'[1]TCE - ANEXO II - Preencher'!K81</f>
        <v>0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0</v>
      </c>
      <c r="S72" s="22">
        <v>45901</v>
      </c>
    </row>
    <row r="73" spans="1:19" x14ac:dyDescent="0.2">
      <c r="A73" s="8" t="str">
        <f>IFERROR(VLOOKUP(B73,'[1]DADOS (OCULTAR)'!$P$3:$R$59,3,0),"")</f>
        <v/>
      </c>
      <c r="B73" s="9">
        <f>'[1]TCE - ANEXO II - Preencher'!C82</f>
        <v>0</v>
      </c>
      <c r="C73" s="10"/>
      <c r="D73" s="11">
        <f>'[1]TCE - ANEXO II - Preencher'!E82</f>
        <v>0</v>
      </c>
      <c r="E73" s="12">
        <f>IF('[1]TCE - ANEXO II - Preencher'!G82="4 - Assistência Odontológica","2 - Outros Profissionais da saúde",'[1]TCE - ANEXO II - Preencher'!G82)</f>
        <v>0</v>
      </c>
      <c r="F73" s="13">
        <f>'[1]TCE - ANEXO II - Preencher'!H82</f>
        <v>0</v>
      </c>
      <c r="G73" s="14">
        <f>'[1]TCE - ANEXO II - Preencher'!I82</f>
        <v>0</v>
      </c>
      <c r="H73" s="13">
        <f>'[1]TCE - ANEXO II - Preencher'!J82</f>
        <v>0</v>
      </c>
      <c r="I73" s="13">
        <f>'[1]TCE - ANEXO II - Preencher'!K82</f>
        <v>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0</v>
      </c>
      <c r="S73" s="22">
        <v>45931</v>
      </c>
    </row>
    <row r="74" spans="1:19" x14ac:dyDescent="0.2">
      <c r="A74" s="8" t="str">
        <f>IFERROR(VLOOKUP(B74,'[1]DADOS (OCULTAR)'!$P$3:$R$59,3,0),"")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Preencher'!G83="4 - Assistência Odontológica","2 - Outros Profissionais da saúde",'[1]TCE - ANEXO II - Preencher'!G83)</f>
        <v>0</v>
      </c>
      <c r="F74" s="13">
        <f>'[1]TCE - ANEXO II - Preencher'!H83</f>
        <v>0</v>
      </c>
      <c r="G74" s="14">
        <f>'[1]TCE - ANEXO II - Preencher'!I83</f>
        <v>0</v>
      </c>
      <c r="H74" s="13">
        <f>'[1]TCE - ANEXO II - Preencher'!J83</f>
        <v>0</v>
      </c>
      <c r="I74" s="13">
        <f>'[1]TCE - ANEXO II - Preencher'!K83</f>
        <v>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0</v>
      </c>
      <c r="S74" s="22">
        <v>45962</v>
      </c>
    </row>
    <row r="75" spans="1:19" x14ac:dyDescent="0.2">
      <c r="A75" s="8" t="str">
        <f>IFERROR(VLOOKUP(B75,'[1]DADOS (OCULTAR)'!$P$3:$R$59,3,0),"")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Preencher'!G84="4 - Assistência Odontológica","2 - Outros Profissionais da saúde",'[1]TCE - ANEXO II - Preencher'!G84)</f>
        <v>0</v>
      </c>
      <c r="F75" s="13">
        <f>'[1]TCE - ANEXO II - Preencher'!H84</f>
        <v>0</v>
      </c>
      <c r="G75" s="14">
        <f>'[1]TCE - ANEXO II - Preencher'!I84</f>
        <v>0</v>
      </c>
      <c r="H75" s="13">
        <f>'[1]TCE - ANEXO II - Preencher'!J84</f>
        <v>0</v>
      </c>
      <c r="I75" s="13">
        <f>'[1]TCE - ANEXO II - Preencher'!K84</f>
        <v>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0</v>
      </c>
      <c r="S75" s="22">
        <v>45992</v>
      </c>
    </row>
    <row r="76" spans="1:19" x14ac:dyDescent="0.2">
      <c r="A76" s="8" t="str">
        <f>IFERROR(VLOOKUP(B76,'[1]DADOS (OCULTAR)'!$P$3:$R$59,3,0),"")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Preencher'!G85="4 - Assistência Odontológica","2 - Outros Profissionais da saúde",'[1]TCE - ANEXO II - Preencher'!G85)</f>
        <v>0</v>
      </c>
      <c r="F76" s="13">
        <f>'[1]TCE - ANEXO II - Preencher'!H85</f>
        <v>0</v>
      </c>
      <c r="G76" s="14">
        <f>'[1]TCE - ANEXO II - Preencher'!I85</f>
        <v>0</v>
      </c>
      <c r="H76" s="13">
        <f>'[1]TCE - ANEXO II - Preencher'!J85</f>
        <v>0</v>
      </c>
      <c r="I76" s="13">
        <f>'[1]TCE - ANEXO II - Preencher'!K85</f>
        <v>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0</v>
      </c>
      <c r="S76" s="22">
        <v>46023</v>
      </c>
    </row>
    <row r="77" spans="1:19" x14ac:dyDescent="0.2">
      <c r="A77" s="8" t="str">
        <f>IFERROR(VLOOKUP(B77,'[1]DADOS (OCULTAR)'!$P$3:$R$59,3,0),"")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Preencher'!G86="4 - Assistência Odontológica","2 - Outros Profissionais da saúde",'[1]TCE - ANEXO II - Preencher'!G86)</f>
        <v>0</v>
      </c>
      <c r="F77" s="13">
        <f>'[1]TCE - ANEXO II - Preencher'!H86</f>
        <v>0</v>
      </c>
      <c r="G77" s="14">
        <f>'[1]TCE - ANEXO II - Preencher'!I86</f>
        <v>0</v>
      </c>
      <c r="H77" s="13">
        <f>'[1]TCE - ANEXO II - Preencher'!J86</f>
        <v>0</v>
      </c>
      <c r="I77" s="13">
        <f>'[1]TCE - ANEXO II - Preencher'!K86</f>
        <v>0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0</v>
      </c>
      <c r="S77" s="22">
        <v>46054</v>
      </c>
    </row>
    <row r="78" spans="1:19" x14ac:dyDescent="0.2">
      <c r="A78" s="8" t="str">
        <f>IFERROR(VLOOKUP(B78,'[1]DADOS (OCULTAR)'!$P$3:$R$59,3,0),"")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Preencher'!G87="4 - Assistência Odontológica","2 - Outros Profissionais da saúde",'[1]TCE - ANEXO II - Preencher'!G87)</f>
        <v>0</v>
      </c>
      <c r="F78" s="13">
        <f>'[1]TCE - ANEXO II - Preencher'!H87</f>
        <v>0</v>
      </c>
      <c r="G78" s="14">
        <f>'[1]TCE - ANEXO II - Preencher'!I87</f>
        <v>0</v>
      </c>
      <c r="H78" s="13">
        <f>'[1]TCE - ANEXO II - Preencher'!J87</f>
        <v>0</v>
      </c>
      <c r="I78" s="13">
        <f>'[1]TCE - ANEXO II - Preencher'!K87</f>
        <v>0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0</v>
      </c>
      <c r="S78" s="22">
        <v>46082</v>
      </c>
    </row>
    <row r="79" spans="1:19" x14ac:dyDescent="0.2">
      <c r="A79" s="8" t="str">
        <f>IFERROR(VLOOKUP(B79,'[1]DADOS (OCULTAR)'!$P$3:$R$59,3,0),"")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Preencher'!G88="4 - Assistência Odontológica","2 - Outros Profissionais da saúde",'[1]TCE - ANEXO II - Preencher'!G88)</f>
        <v>0</v>
      </c>
      <c r="F79" s="13">
        <f>'[1]TCE - ANEXO II - Preencher'!H88</f>
        <v>0</v>
      </c>
      <c r="G79" s="14">
        <f>'[1]TCE - ANEXO II - Preencher'!I88</f>
        <v>0</v>
      </c>
      <c r="H79" s="13">
        <f>'[1]TCE - ANEXO II - Preencher'!J88</f>
        <v>0</v>
      </c>
      <c r="I79" s="13">
        <f>'[1]TCE - ANEXO II - Preencher'!K88</f>
        <v>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 x14ac:dyDescent="0.2">
      <c r="A80" s="8" t="str">
        <f>IFERROR(VLOOKUP(B80,'[1]DADOS (OCULTAR)'!$P$3:$R$59,3,0),"")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Preencher'!G89="4 - Assistência Odontológica","2 - Outros Profissionais da saúde",'[1]TCE - ANEXO II - Preencher'!G89)</f>
        <v>0</v>
      </c>
      <c r="F80" s="13">
        <f>'[1]TCE - ANEXO II - Preencher'!H89</f>
        <v>0</v>
      </c>
      <c r="G80" s="14">
        <f>'[1]TCE - ANEXO II - Preencher'!I89</f>
        <v>0</v>
      </c>
      <c r="H80" s="13">
        <f>'[1]TCE - ANEXO II - Preencher'!J89</f>
        <v>0</v>
      </c>
      <c r="I80" s="13">
        <f>'[1]TCE - ANEXO II - Preencher'!K89</f>
        <v>0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0</v>
      </c>
      <c r="S80" s="22">
        <v>46143</v>
      </c>
    </row>
    <row r="81" spans="1:19" x14ac:dyDescent="0.2">
      <c r="A81" s="8" t="str">
        <f>IFERROR(VLOOKUP(B81,'[1]DADOS (OCULTAR)'!$P$3:$R$59,3,0),"")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Preencher'!G90="4 - Assistência Odontológica","2 - Outros Profissionais da saúde",'[1]TCE - ANEXO II - Preencher'!G90)</f>
        <v>0</v>
      </c>
      <c r="F81" s="13">
        <f>'[1]TCE - ANEXO II - Preencher'!H90</f>
        <v>0</v>
      </c>
      <c r="G81" s="14">
        <f>'[1]TCE - ANEXO II - Preencher'!I90</f>
        <v>0</v>
      </c>
      <c r="H81" s="13">
        <f>'[1]TCE - ANEXO II - Preencher'!J90</f>
        <v>0</v>
      </c>
      <c r="I81" s="13">
        <f>'[1]TCE - ANEXO II - Preencher'!K90</f>
        <v>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0</v>
      </c>
      <c r="S81" s="22">
        <v>46174</v>
      </c>
    </row>
    <row r="82" spans="1:19" x14ac:dyDescent="0.2">
      <c r="A82" s="8" t="str">
        <f>IFERROR(VLOOKUP(B82,'[1]DADOS (OCULTAR)'!$P$3:$R$59,3,0),"")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Preencher'!G91="4 - Assistência Odontológica","2 - Outros Profissionais da saúde",'[1]TCE - ANEXO II - Preencher'!G91)</f>
        <v>0</v>
      </c>
      <c r="F82" s="13">
        <f>'[1]TCE - ANEXO II - Preencher'!H91</f>
        <v>0</v>
      </c>
      <c r="G82" s="14">
        <f>'[1]TCE - ANEXO II - Preencher'!I91</f>
        <v>0</v>
      </c>
      <c r="H82" s="13">
        <f>'[1]TCE - ANEXO II - Preencher'!J91</f>
        <v>0</v>
      </c>
      <c r="I82" s="13">
        <f>'[1]TCE - ANEXO II - Preencher'!K91</f>
        <v>0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0</v>
      </c>
      <c r="S82" s="22">
        <v>46204</v>
      </c>
    </row>
    <row r="83" spans="1:19" x14ac:dyDescent="0.2">
      <c r="A83" s="8" t="str">
        <f>IFERROR(VLOOKUP(B83,'[1]DADOS (OCULTAR)'!$P$3:$R$59,3,0),"")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Preencher'!G92="4 - Assistência Odontológica","2 - Outros Profissionais da saúde",'[1]TCE - ANEXO II - Preencher'!G92)</f>
        <v>0</v>
      </c>
      <c r="F83" s="13">
        <f>'[1]TCE - ANEXO II - Preencher'!H92</f>
        <v>0</v>
      </c>
      <c r="G83" s="14">
        <f>'[1]TCE - ANEXO II - Preencher'!I92</f>
        <v>0</v>
      </c>
      <c r="H83" s="13">
        <f>'[1]TCE - ANEXO II - Preencher'!J92</f>
        <v>0</v>
      </c>
      <c r="I83" s="13">
        <f>'[1]TCE - ANEXO II - Preencher'!K92</f>
        <v>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0</v>
      </c>
      <c r="S83" s="22">
        <v>46235</v>
      </c>
    </row>
    <row r="84" spans="1:19" x14ac:dyDescent="0.2">
      <c r="A84" s="8" t="str">
        <f>IFERROR(VLOOKUP(B84,'[1]DADOS (OCULTAR)'!$P$3:$R$59,3,0),"")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Preencher'!G93="4 - Assistência Odontológica","2 - Outros Profissionais da saúde",'[1]TCE - ANEXO II - Preencher'!G93)</f>
        <v>0</v>
      </c>
      <c r="F84" s="13">
        <f>'[1]TCE - ANEXO II - Preencher'!H93</f>
        <v>0</v>
      </c>
      <c r="G84" s="14">
        <f>'[1]TCE - ANEXO II - Preencher'!I93</f>
        <v>0</v>
      </c>
      <c r="H84" s="13">
        <f>'[1]TCE - ANEXO II - Preencher'!J93</f>
        <v>0</v>
      </c>
      <c r="I84" s="13">
        <f>'[1]TCE - ANEXO II - Preencher'!K93</f>
        <v>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0</v>
      </c>
      <c r="S84" s="22">
        <v>46266</v>
      </c>
    </row>
    <row r="85" spans="1:19" x14ac:dyDescent="0.2">
      <c r="A85" s="8" t="str">
        <f>IFERROR(VLOOKUP(B85,'[1]DADOS (OCULTAR)'!$P$3:$R$59,3,0),"")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Preencher'!G94="4 - Assistência Odontológica","2 - Outros Profissionais da saúde",'[1]TCE - ANEXO II - Preencher'!G94)</f>
        <v>0</v>
      </c>
      <c r="F85" s="13">
        <f>'[1]TCE - ANEXO II - Preencher'!H94</f>
        <v>0</v>
      </c>
      <c r="G85" s="14">
        <f>'[1]TCE - ANEXO II - Preencher'!I94</f>
        <v>0</v>
      </c>
      <c r="H85" s="13">
        <f>'[1]TCE - ANEXO II - Preencher'!J94</f>
        <v>0</v>
      </c>
      <c r="I85" s="13">
        <f>'[1]TCE - ANEXO II - Preencher'!K94</f>
        <v>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0</v>
      </c>
      <c r="S85" s="22">
        <v>46296</v>
      </c>
    </row>
    <row r="86" spans="1:19" x14ac:dyDescent="0.2">
      <c r="A86" s="8" t="str">
        <f>IFERROR(VLOOKUP(B86,'[1]DADOS (OCULTAR)'!$P$3:$R$59,3,0),"")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Preencher'!G95="4 - Assistência Odontológica","2 - Outros Profissionais da saúde",'[1]TCE - ANEXO II - Preencher'!G95)</f>
        <v>0</v>
      </c>
      <c r="F86" s="13">
        <f>'[1]TCE - ANEXO II - Preencher'!H95</f>
        <v>0</v>
      </c>
      <c r="G86" s="14">
        <f>'[1]TCE - ANEXO II - Preencher'!I95</f>
        <v>0</v>
      </c>
      <c r="H86" s="13">
        <f>'[1]TCE - ANEXO II - Preencher'!J95</f>
        <v>0</v>
      </c>
      <c r="I86" s="13">
        <f>'[1]TCE - ANEXO II - Preencher'!K95</f>
        <v>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0</v>
      </c>
      <c r="S86" s="22">
        <v>46327</v>
      </c>
    </row>
    <row r="87" spans="1:19" x14ac:dyDescent="0.2">
      <c r="A87" s="8" t="str">
        <f>IFERROR(VLOOKUP(B87,'[1]DADOS (OCULTAR)'!$P$3:$R$59,3,0),"")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Preencher'!G96="4 - Assistência Odontológica","2 - Outros Profissionais da saúde",'[1]TCE - ANEXO II - Preencher'!G96)</f>
        <v>0</v>
      </c>
      <c r="F87" s="13">
        <f>'[1]TCE - ANEXO II - Preencher'!H96</f>
        <v>0</v>
      </c>
      <c r="G87" s="14">
        <f>'[1]TCE - ANEXO II - Preencher'!I96</f>
        <v>0</v>
      </c>
      <c r="H87" s="13">
        <f>'[1]TCE - ANEXO II - Preencher'!J96</f>
        <v>0</v>
      </c>
      <c r="I87" s="13">
        <f>'[1]TCE - ANEXO II - Preencher'!K96</f>
        <v>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 x14ac:dyDescent="0.2">
      <c r="A88" s="8" t="str">
        <f>IFERROR(VLOOKUP(B88,'[1]DADOS (OCULTAR)'!$P$3:$R$59,3,0),"")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Preencher'!G97="4 - Assistência Odontológica","2 - Outros Profissionais da saúde",'[1]TCE - ANEXO II - Preencher'!G97)</f>
        <v>0</v>
      </c>
      <c r="F88" s="13">
        <f>'[1]TCE - ANEXO II - Preencher'!H97</f>
        <v>0</v>
      </c>
      <c r="G88" s="14">
        <f>'[1]TCE - ANEXO II - Preencher'!I97</f>
        <v>0</v>
      </c>
      <c r="H88" s="13">
        <f>'[1]TCE - ANEXO II - Preencher'!J97</f>
        <v>0</v>
      </c>
      <c r="I88" s="13">
        <f>'[1]TCE - ANEXO II - Preencher'!K97</f>
        <v>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0</v>
      </c>
      <c r="S88" s="22">
        <v>46388</v>
      </c>
    </row>
    <row r="89" spans="1:19" x14ac:dyDescent="0.2">
      <c r="A89" s="8" t="str">
        <f>IFERROR(VLOOKUP(B89,'[1]DADOS (OCULTAR)'!$P$3:$R$59,3,0),"")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Preencher'!G98="4 - Assistência Odontológica","2 - Outros Profissionais da saúde",'[1]TCE - ANEXO II - Preencher'!G98)</f>
        <v>0</v>
      </c>
      <c r="F89" s="13">
        <f>'[1]TCE - ANEXO II - Preencher'!H98</f>
        <v>0</v>
      </c>
      <c r="G89" s="14">
        <f>'[1]TCE - ANEXO II - Preencher'!I98</f>
        <v>0</v>
      </c>
      <c r="H89" s="13">
        <f>'[1]TCE - ANEXO II - Preencher'!J98</f>
        <v>0</v>
      </c>
      <c r="I89" s="13">
        <f>'[1]TCE - ANEXO II - Preencher'!K98</f>
        <v>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0</v>
      </c>
      <c r="S89" s="22">
        <v>46419</v>
      </c>
    </row>
    <row r="90" spans="1:19" x14ac:dyDescent="0.2">
      <c r="A90" s="8" t="str">
        <f>IFERROR(VLOOKUP(B90,'[1]DADOS (OCULTAR)'!$P$3:$R$59,3,0),"")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Preencher'!G99="4 - Assistência Odontológica","2 - Outros Profissionais da saúde",'[1]TCE - ANEXO II - Preencher'!G99)</f>
        <v>0</v>
      </c>
      <c r="F90" s="13">
        <f>'[1]TCE - ANEXO II - Preencher'!H99</f>
        <v>0</v>
      </c>
      <c r="G90" s="14">
        <f>'[1]TCE - ANEXO II - Preencher'!I99</f>
        <v>0</v>
      </c>
      <c r="H90" s="13">
        <f>'[1]TCE - ANEXO II - Preencher'!J99</f>
        <v>0</v>
      </c>
      <c r="I90" s="13">
        <f>'[1]TCE - ANEXO II - Preencher'!K99</f>
        <v>0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0</v>
      </c>
      <c r="S90" s="22">
        <v>46447</v>
      </c>
    </row>
    <row r="91" spans="1:19" x14ac:dyDescent="0.2">
      <c r="A91" s="8" t="str">
        <f>IFERROR(VLOOKUP(B91,'[1]DADOS (OCULTAR)'!$P$3:$R$59,3,0),"")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Preencher'!G100="4 - Assistência Odontológica","2 - Outros Profissionais da saúde",'[1]TCE - ANEXO II - Preencher'!G100)</f>
        <v>0</v>
      </c>
      <c r="F91" s="13">
        <f>'[1]TCE - ANEXO II - Preencher'!H100</f>
        <v>0</v>
      </c>
      <c r="G91" s="14">
        <f>'[1]TCE - ANEXO II - Preencher'!I100</f>
        <v>0</v>
      </c>
      <c r="H91" s="13">
        <f>'[1]TCE - ANEXO II - Preencher'!J100</f>
        <v>0</v>
      </c>
      <c r="I91" s="13">
        <f>'[1]TCE - ANEXO II - Preencher'!K100</f>
        <v>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0</v>
      </c>
      <c r="S91" s="22">
        <v>46478</v>
      </c>
    </row>
    <row r="92" spans="1:19" x14ac:dyDescent="0.2">
      <c r="A92" s="8" t="str">
        <f>IFERROR(VLOOKUP(B92,'[1]DADOS (OCULTAR)'!$P$3:$R$59,3,0),"")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Preencher'!G101="4 - Assistência Odontológica","2 - Outros Profissionais da saúde",'[1]TCE - ANEXO II - Preencher'!G101)</f>
        <v>0</v>
      </c>
      <c r="F92" s="13">
        <f>'[1]TCE - ANEXO II - Preencher'!H101</f>
        <v>0</v>
      </c>
      <c r="G92" s="14">
        <f>'[1]TCE - ANEXO II - Preencher'!I101</f>
        <v>0</v>
      </c>
      <c r="H92" s="13">
        <f>'[1]TCE - ANEXO II - Preencher'!J101</f>
        <v>0</v>
      </c>
      <c r="I92" s="13">
        <f>'[1]TCE - ANEXO II - Preencher'!K101</f>
        <v>0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 x14ac:dyDescent="0.2">
      <c r="A93" s="8" t="str">
        <f>IFERROR(VLOOKUP(B93,'[1]DADOS (OCULTAR)'!$P$3:$R$59,3,0),"")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Preencher'!G102="4 - Assistência Odontológica","2 - Outros Profissionais da saúde",'[1]TCE - ANEXO II - Preencher'!G102)</f>
        <v>0</v>
      </c>
      <c r="F93" s="13">
        <f>'[1]TCE - ANEXO II - Preencher'!H102</f>
        <v>0</v>
      </c>
      <c r="G93" s="14">
        <f>'[1]TCE - ANEXO II - Preencher'!I102</f>
        <v>0</v>
      </c>
      <c r="H93" s="13">
        <f>'[1]TCE - ANEXO II - Preencher'!J102</f>
        <v>0</v>
      </c>
      <c r="I93" s="13">
        <f>'[1]TCE - ANEXO II - Preencher'!K102</f>
        <v>0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0</v>
      </c>
      <c r="S93" s="22">
        <v>46539</v>
      </c>
    </row>
    <row r="94" spans="1:19" x14ac:dyDescent="0.2">
      <c r="A94" s="8" t="str">
        <f>IFERROR(VLOOKUP(B94,'[1]DADOS (OCULTAR)'!$P$3:$R$59,3,0),"")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Preencher'!G103="4 - Assistência Odontológica","2 - Outros Profissionais da saúde",'[1]TCE - ANEXO II - Preencher'!G103)</f>
        <v>0</v>
      </c>
      <c r="F94" s="13">
        <f>'[1]TCE - ANEXO II - Preencher'!H103</f>
        <v>0</v>
      </c>
      <c r="G94" s="14">
        <f>'[1]TCE - ANEXO II - Preencher'!I103</f>
        <v>0</v>
      </c>
      <c r="H94" s="13">
        <f>'[1]TCE - ANEXO II - Preencher'!J103</f>
        <v>0</v>
      </c>
      <c r="I94" s="13">
        <f>'[1]TCE - ANEXO II - Preencher'!K103</f>
        <v>0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 x14ac:dyDescent="0.2">
      <c r="A95" s="8" t="str">
        <f>IFERROR(VLOOKUP(B95,'[1]DADOS (OCULTAR)'!$P$3:$R$59,3,0),"")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Preencher'!G104="4 - Assistência Odontológica","2 - Outros Profissionais da saúde",'[1]TCE - ANEXO II - Preencher'!G104)</f>
        <v>0</v>
      </c>
      <c r="F95" s="13">
        <f>'[1]TCE - ANEXO II - Preencher'!H104</f>
        <v>0</v>
      </c>
      <c r="G95" s="14">
        <f>'[1]TCE - ANEXO II - Preencher'!I104</f>
        <v>0</v>
      </c>
      <c r="H95" s="13">
        <f>'[1]TCE - ANEXO II - Preencher'!J104</f>
        <v>0</v>
      </c>
      <c r="I95" s="13">
        <f>'[1]TCE - ANEXO II - Preencher'!K104</f>
        <v>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0</v>
      </c>
      <c r="S95" s="22">
        <v>46600</v>
      </c>
    </row>
    <row r="96" spans="1:19" x14ac:dyDescent="0.2">
      <c r="A96" s="8" t="str">
        <f>IFERROR(VLOOKUP(B96,'[1]DADOS (OCULTAR)'!$P$3:$R$59,3,0),"")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Preencher'!G105="4 - Assistência Odontológica","2 - Outros Profissionais da saúde",'[1]TCE - ANEXO II - Preencher'!G105)</f>
        <v>0</v>
      </c>
      <c r="F96" s="13">
        <f>'[1]TCE - ANEXO II - Preencher'!H105</f>
        <v>0</v>
      </c>
      <c r="G96" s="14">
        <f>'[1]TCE - ANEXO II - Preencher'!I105</f>
        <v>0</v>
      </c>
      <c r="H96" s="13">
        <f>'[1]TCE - ANEXO II - Preencher'!J105</f>
        <v>0</v>
      </c>
      <c r="I96" s="13">
        <f>'[1]TCE - ANEXO II - Preencher'!K105</f>
        <v>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0</v>
      </c>
      <c r="S96" s="22">
        <v>46631</v>
      </c>
    </row>
    <row r="97" spans="1:19" x14ac:dyDescent="0.2">
      <c r="A97" s="8" t="str">
        <f>IFERROR(VLOOKUP(B97,'[1]DADOS (OCULTAR)'!$P$3:$R$59,3,0),"")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Preencher'!G106="4 - Assistência Odontológica","2 - Outros Profissionais da saúde",'[1]TCE - ANEXO II - Preencher'!G106)</f>
        <v>0</v>
      </c>
      <c r="F97" s="13">
        <f>'[1]TCE - ANEXO II - Preencher'!H106</f>
        <v>0</v>
      </c>
      <c r="G97" s="14">
        <f>'[1]TCE - ANEXO II - Preencher'!I106</f>
        <v>0</v>
      </c>
      <c r="H97" s="13">
        <f>'[1]TCE - ANEXO II - Preencher'!J106</f>
        <v>0</v>
      </c>
      <c r="I97" s="13">
        <f>'[1]TCE - ANEXO II - Preencher'!K106</f>
        <v>0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0</v>
      </c>
      <c r="S97" s="22">
        <v>46661</v>
      </c>
    </row>
    <row r="98" spans="1:19" x14ac:dyDescent="0.2">
      <c r="A98" s="8" t="str">
        <f>IFERROR(VLOOKUP(B98,'[1]DADOS (OCULTAR)'!$P$3:$R$59,3,0),"")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Preencher'!G107="4 - Assistência Odontológica","2 - Outros Profissionais da saúde",'[1]TCE - ANEXO II - Preencher'!G107)</f>
        <v>0</v>
      </c>
      <c r="F98" s="13">
        <f>'[1]TCE - ANEXO II - Preencher'!H107</f>
        <v>0</v>
      </c>
      <c r="G98" s="14">
        <f>'[1]TCE - ANEXO II - Preencher'!I107</f>
        <v>0</v>
      </c>
      <c r="H98" s="13">
        <f>'[1]TCE - ANEXO II - Preencher'!J107</f>
        <v>0</v>
      </c>
      <c r="I98" s="13">
        <f>'[1]TCE - ANEXO II - Preencher'!K107</f>
        <v>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 x14ac:dyDescent="0.2">
      <c r="A99" s="8" t="str">
        <f>IFERROR(VLOOKUP(B99,'[1]DADOS (OCULTAR)'!$P$3:$R$59,3,0),"")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Preencher'!G108="4 - Assistência Odontológica","2 - Outros Profissionais da saúde",'[1]TCE - ANEXO II - Preencher'!G108)</f>
        <v>0</v>
      </c>
      <c r="F99" s="13">
        <f>'[1]TCE - ANEXO II - Preencher'!H108</f>
        <v>0</v>
      </c>
      <c r="G99" s="14">
        <f>'[1]TCE - ANEXO II - Preencher'!I108</f>
        <v>0</v>
      </c>
      <c r="H99" s="13">
        <f>'[1]TCE - ANEXO II - Preencher'!J108</f>
        <v>0</v>
      </c>
      <c r="I99" s="13">
        <f>'[1]TCE - ANEXO II - Preencher'!K108</f>
        <v>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">
      <c r="A100" s="8" t="str">
        <f>IFERROR(VLOOKUP(B100,'[1]DADOS (OCULTAR)'!$P$3:$R$59,3,0),"")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Preencher'!G109="4 - Assistência Odontológica","2 - Outros Profissionais da saúde",'[1]TCE - ANEXO II - Preencher'!G109)</f>
        <v>0</v>
      </c>
      <c r="F100" s="13">
        <f>'[1]TCE - ANEXO II - Preencher'!H109</f>
        <v>0</v>
      </c>
      <c r="G100" s="14">
        <f>'[1]TCE - ANEXO II - Preencher'!I109</f>
        <v>0</v>
      </c>
      <c r="H100" s="13">
        <f>'[1]TCE - ANEXO II - Preencher'!J109</f>
        <v>0</v>
      </c>
      <c r="I100" s="13">
        <f>'[1]TCE - ANEXO II - Preencher'!K109</f>
        <v>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 x14ac:dyDescent="0.2">
      <c r="A101" s="8" t="str">
        <f>IFERROR(VLOOKUP(B101,'[1]DADOS (OCULTAR)'!$P$3:$R$59,3,0),"")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Preencher'!G110="4 - Assistência Odontológica","2 - Outros Profissionais da saúde",'[1]TCE - ANEXO II - Preencher'!G110)</f>
        <v>0</v>
      </c>
      <c r="F101" s="13">
        <f>'[1]TCE - ANEXO II - Preencher'!H110</f>
        <v>0</v>
      </c>
      <c r="G101" s="14">
        <f>'[1]TCE - ANEXO II - Preencher'!I110</f>
        <v>0</v>
      </c>
      <c r="H101" s="13">
        <f>'[1]TCE - ANEXO II - Preencher'!J110</f>
        <v>0</v>
      </c>
      <c r="I101" s="13">
        <f>'[1]TCE - ANEXO II - Preencher'!K110</f>
        <v>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 x14ac:dyDescent="0.2">
      <c r="A102" s="8" t="str">
        <f>IFERROR(VLOOKUP(B102,'[1]DADOS (OCULTAR)'!$P$3:$R$59,3,0),"")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Preencher'!G111="4 - Assistência Odontológica","2 - Outros Profissionais da saúde",'[1]TCE - ANEXO II - Preencher'!G111)</f>
        <v>0</v>
      </c>
      <c r="F102" s="13">
        <f>'[1]TCE - ANEXO II - Preencher'!H111</f>
        <v>0</v>
      </c>
      <c r="G102" s="14">
        <f>'[1]TCE - ANEXO II - Preencher'!I111</f>
        <v>0</v>
      </c>
      <c r="H102" s="13">
        <f>'[1]TCE - ANEXO II - Preencher'!J111</f>
        <v>0</v>
      </c>
      <c r="I102" s="13">
        <f>'[1]TCE - ANEXO II - Preencher'!K111</f>
        <v>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 x14ac:dyDescent="0.2">
      <c r="A103" s="8" t="str">
        <f>IFERROR(VLOOKUP(B103,'[1]DADOS (OCULTAR)'!$P$3:$R$59,3,0),"")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Preencher'!G112="4 - Assistência Odontológica","2 - Outros Profissionais da saúde",'[1]TCE - ANEXO II - Preencher'!G112)</f>
        <v>0</v>
      </c>
      <c r="F103" s="13">
        <f>'[1]TCE - ANEXO II - Preencher'!H112</f>
        <v>0</v>
      </c>
      <c r="G103" s="14">
        <f>'[1]TCE - ANEXO II - Preencher'!I112</f>
        <v>0</v>
      </c>
      <c r="H103" s="13">
        <f>'[1]TCE - ANEXO II - Preencher'!J112</f>
        <v>0</v>
      </c>
      <c r="I103" s="13">
        <f>'[1]TCE - ANEXO II - Preencher'!K112</f>
        <v>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 x14ac:dyDescent="0.2">
      <c r="A104" s="8" t="str">
        <f>IFERROR(VLOOKUP(B104,'[1]DADOS (OCULTAR)'!$P$3:$R$59,3,0),"")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Preencher'!G113="4 - Assistência Odontológica","2 - Outros Profissionais da saúde",'[1]TCE - ANEXO II - Preencher'!G113)</f>
        <v>0</v>
      </c>
      <c r="F104" s="13">
        <f>'[1]TCE - ANEXO II - Preencher'!H113</f>
        <v>0</v>
      </c>
      <c r="G104" s="14">
        <f>'[1]TCE - ANEXO II - Preencher'!I113</f>
        <v>0</v>
      </c>
      <c r="H104" s="13">
        <f>'[1]TCE - ANEXO II - Preencher'!J113</f>
        <v>0</v>
      </c>
      <c r="I104" s="13">
        <f>'[1]TCE - ANEXO II - Preencher'!K113</f>
        <v>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 x14ac:dyDescent="0.2">
      <c r="A105" s="8" t="str">
        <f>IFERROR(VLOOKUP(B105,'[1]DADOS (OCULTAR)'!$P$3:$R$59,3,0),"")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Preencher'!G114="4 - Assistência Odontológica","2 - Outros Profissionais da saúde",'[1]TCE - ANEXO II - Preencher'!G114)</f>
        <v>0</v>
      </c>
      <c r="F105" s="13">
        <f>'[1]TCE - ANEXO II - Preencher'!H114</f>
        <v>0</v>
      </c>
      <c r="G105" s="14">
        <f>'[1]TCE - ANEXO II - Preencher'!I114</f>
        <v>0</v>
      </c>
      <c r="H105" s="13">
        <f>'[1]TCE - ANEXO II - Preencher'!J114</f>
        <v>0</v>
      </c>
      <c r="I105" s="13">
        <f>'[1]TCE - ANEXO II - Preencher'!K114</f>
        <v>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0</v>
      </c>
      <c r="S105" s="22">
        <v>46905</v>
      </c>
    </row>
    <row r="106" spans="1:19" x14ac:dyDescent="0.2">
      <c r="A106" s="8" t="str">
        <f>IFERROR(VLOOKUP(B106,'[1]DADOS (OCULTAR)'!$P$3:$R$59,3,0),"")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Preencher'!G115="4 - Assistência Odontológica","2 - Outros Profissionais da saúde",'[1]TCE - ANEXO II - Preencher'!G115)</f>
        <v>0</v>
      </c>
      <c r="F106" s="13">
        <f>'[1]TCE - ANEXO II - Preencher'!H115</f>
        <v>0</v>
      </c>
      <c r="G106" s="14">
        <f>'[1]TCE - ANEXO II - Preencher'!I115</f>
        <v>0</v>
      </c>
      <c r="H106" s="13">
        <f>'[1]TCE - ANEXO II - Preencher'!J115</f>
        <v>0</v>
      </c>
      <c r="I106" s="13">
        <f>'[1]TCE - ANEXO II - Preencher'!K115</f>
        <v>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0</v>
      </c>
      <c r="S106" s="22">
        <v>46935</v>
      </c>
    </row>
    <row r="107" spans="1:19" x14ac:dyDescent="0.2">
      <c r="A107" s="8" t="str">
        <f>IFERROR(VLOOKUP(B107,'[1]DADOS (OCULTAR)'!$P$3:$R$59,3,0),"")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Preencher'!G116="4 - Assistência Odontológica","2 - Outros Profissionais da saúde",'[1]TCE - ANEXO II - Preencher'!G116)</f>
        <v>0</v>
      </c>
      <c r="F107" s="13">
        <f>'[1]TCE - ANEXO II - Preencher'!H116</f>
        <v>0</v>
      </c>
      <c r="G107" s="14">
        <f>'[1]TCE - ANEXO II - Preencher'!I116</f>
        <v>0</v>
      </c>
      <c r="H107" s="13">
        <f>'[1]TCE - ANEXO II - Preencher'!J116</f>
        <v>0</v>
      </c>
      <c r="I107" s="13">
        <f>'[1]TCE - ANEXO II - Preencher'!K116</f>
        <v>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0</v>
      </c>
      <c r="S107" s="22">
        <v>46966</v>
      </c>
    </row>
    <row r="108" spans="1:19" x14ac:dyDescent="0.2">
      <c r="A108" s="8" t="str">
        <f>IFERROR(VLOOKUP(B108,'[1]DADOS (OCULTAR)'!$P$3:$R$59,3,0),"")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Preencher'!G117="4 - Assistência Odontológica","2 - Outros Profissionais da saúde",'[1]TCE - ANEXO II - Preencher'!G117)</f>
        <v>0</v>
      </c>
      <c r="F108" s="13">
        <f>'[1]TCE - ANEXO II - Preencher'!H117</f>
        <v>0</v>
      </c>
      <c r="G108" s="14">
        <f>'[1]TCE - ANEXO II - Preencher'!I117</f>
        <v>0</v>
      </c>
      <c r="H108" s="13">
        <f>'[1]TCE - ANEXO II - Preencher'!J117</f>
        <v>0</v>
      </c>
      <c r="I108" s="13">
        <f>'[1]TCE - ANEXO II - Preencher'!K117</f>
        <v>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 x14ac:dyDescent="0.2">
      <c r="A109" s="8" t="str">
        <f>IFERROR(VLOOKUP(B109,'[1]DADOS (OCULTAR)'!$P$3:$R$59,3,0),"")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Preencher'!G118="4 - Assistência Odontológica","2 - Outros Profissionais da saúde",'[1]TCE - ANEXO II - Preencher'!G118)</f>
        <v>0</v>
      </c>
      <c r="F109" s="13">
        <f>'[1]TCE - ANEXO II - Preencher'!H118</f>
        <v>0</v>
      </c>
      <c r="G109" s="14">
        <f>'[1]TCE - ANEXO II - Preencher'!I118</f>
        <v>0</v>
      </c>
      <c r="H109" s="13">
        <f>'[1]TCE - ANEXO II - Preencher'!J118</f>
        <v>0</v>
      </c>
      <c r="I109" s="13">
        <f>'[1]TCE - ANEXO II - Preencher'!K118</f>
        <v>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0</v>
      </c>
      <c r="S109" s="22">
        <v>47027</v>
      </c>
    </row>
    <row r="110" spans="1:19" x14ac:dyDescent="0.2">
      <c r="A110" s="8" t="str">
        <f>IFERROR(VLOOKUP(B110,'[1]DADOS (OCULTAR)'!$P$3:$R$59,3,0),"")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Preencher'!G119="4 - Assistência Odontológica","2 - Outros Profissionais da saúde",'[1]TCE - ANEXO II - Preencher'!G119)</f>
        <v>0</v>
      </c>
      <c r="F110" s="13">
        <f>'[1]TCE - ANEXO II - Preencher'!H119</f>
        <v>0</v>
      </c>
      <c r="G110" s="14">
        <f>'[1]TCE - ANEXO II - Preencher'!I119</f>
        <v>0</v>
      </c>
      <c r="H110" s="13">
        <f>'[1]TCE - ANEXO II - Preencher'!J119</f>
        <v>0</v>
      </c>
      <c r="I110" s="13">
        <f>'[1]TCE - ANEXO II - Preencher'!K119</f>
        <v>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 x14ac:dyDescent="0.2">
      <c r="A111" s="8" t="str">
        <f>IFERROR(VLOOKUP(B111,'[1]DADOS (OCULTAR)'!$P$3:$R$59,3,0),"")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Preencher'!G120="4 - Assistência Odontológica","2 - Outros Profissionais da saúde",'[1]TCE - ANEXO II - Preencher'!G120)</f>
        <v>0</v>
      </c>
      <c r="F111" s="13">
        <f>'[1]TCE - ANEXO II - Preencher'!H120</f>
        <v>0</v>
      </c>
      <c r="G111" s="14">
        <f>'[1]TCE - ANEXO II - Preencher'!I120</f>
        <v>0</v>
      </c>
      <c r="H111" s="13">
        <f>'[1]TCE - ANEXO II - Preencher'!J120</f>
        <v>0</v>
      </c>
      <c r="I111" s="13">
        <f>'[1]TCE - ANEXO II - Preencher'!K120</f>
        <v>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">
      <c r="A112" s="8" t="str">
        <f>IFERROR(VLOOKUP(B112,'[1]DADOS (OCULTAR)'!$P$3:$R$59,3,0),"")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Preencher'!G121="4 - Assistência Odontológica","2 - Outros Profissionais da saúde",'[1]TCE - ANEXO II - Preencher'!G121)</f>
        <v>0</v>
      </c>
      <c r="F112" s="13">
        <f>'[1]TCE - ANEXO II - Preencher'!H121</f>
        <v>0</v>
      </c>
      <c r="G112" s="14">
        <f>'[1]TCE - ANEXO II - Preencher'!I121</f>
        <v>0</v>
      </c>
      <c r="H112" s="13">
        <f>'[1]TCE - ANEXO II - Preencher'!J121</f>
        <v>0</v>
      </c>
      <c r="I112" s="13">
        <f>'[1]TCE - ANEXO II - Preencher'!K121</f>
        <v>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 x14ac:dyDescent="0.2">
      <c r="A113" s="8" t="str">
        <f>IFERROR(VLOOKUP(B113,'[1]DADOS (OCULTAR)'!$P$3:$R$59,3,0),"")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Preencher'!G122="4 - Assistência Odontológica","2 - Outros Profissionais da saúde",'[1]TCE - ANEXO II - Preencher'!G122)</f>
        <v>0</v>
      </c>
      <c r="F113" s="13">
        <f>'[1]TCE - ANEXO II - Preencher'!H122</f>
        <v>0</v>
      </c>
      <c r="G113" s="14">
        <f>'[1]TCE - ANEXO II - Preencher'!I122</f>
        <v>0</v>
      </c>
      <c r="H113" s="13">
        <f>'[1]TCE - ANEXO II - Preencher'!J122</f>
        <v>0</v>
      </c>
      <c r="I113" s="13">
        <f>'[1]TCE - ANEXO II - Preencher'!K122</f>
        <v>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0</v>
      </c>
      <c r="S113" s="22">
        <v>47150</v>
      </c>
    </row>
    <row r="114" spans="1:19" x14ac:dyDescent="0.2">
      <c r="A114" s="8" t="str">
        <f>IFERROR(VLOOKUP(B114,'[1]DADOS (OCULTAR)'!$P$3:$R$59,3,0),"")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Preencher'!G123="4 - Assistência Odontológica","2 - Outros Profissionais da saúde",'[1]TCE - ANEXO II - Preencher'!G123)</f>
        <v>0</v>
      </c>
      <c r="F114" s="13">
        <f>'[1]TCE - ANEXO II - Preencher'!H123</f>
        <v>0</v>
      </c>
      <c r="G114" s="14">
        <f>'[1]TCE - ANEXO II - Preencher'!I123</f>
        <v>0</v>
      </c>
      <c r="H114" s="13">
        <f>'[1]TCE - ANEXO II - Preencher'!J123</f>
        <v>0</v>
      </c>
      <c r="I114" s="13">
        <f>'[1]TCE - ANEXO II - Preencher'!K123</f>
        <v>0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 x14ac:dyDescent="0.2">
      <c r="A115" s="8" t="str">
        <f>IFERROR(VLOOKUP(B115,'[1]DADOS (OCULTAR)'!$P$3:$R$59,3,0),"")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Preencher'!G124="4 - Assistência Odontológica","2 - Outros Profissionais da saúde",'[1]TCE - ANEXO II - Preencher'!G124)</f>
        <v>0</v>
      </c>
      <c r="F115" s="13">
        <f>'[1]TCE - ANEXO II - Preencher'!H124</f>
        <v>0</v>
      </c>
      <c r="G115" s="14">
        <f>'[1]TCE - ANEXO II - Preencher'!I124</f>
        <v>0</v>
      </c>
      <c r="H115" s="13">
        <f>'[1]TCE - ANEXO II - Preencher'!J124</f>
        <v>0</v>
      </c>
      <c r="I115" s="13">
        <f>'[1]TCE - ANEXO II - Preencher'!K124</f>
        <v>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 x14ac:dyDescent="0.2">
      <c r="A116" s="8" t="str">
        <f>IFERROR(VLOOKUP(B116,'[1]DADOS (OCULTAR)'!$P$3:$R$59,3,0),"")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Preencher'!G125="4 - Assistência Odontológica","2 - Outros Profissionais da saúde",'[1]TCE - ANEXO II - Preencher'!G125)</f>
        <v>0</v>
      </c>
      <c r="F116" s="13">
        <f>'[1]TCE - ANEXO II - Preencher'!H125</f>
        <v>0</v>
      </c>
      <c r="G116" s="14">
        <f>'[1]TCE - ANEXO II - Preencher'!I125</f>
        <v>0</v>
      </c>
      <c r="H116" s="13">
        <f>'[1]TCE - ANEXO II - Preencher'!J125</f>
        <v>0</v>
      </c>
      <c r="I116" s="13">
        <f>'[1]TCE - ANEXO II - Preencher'!K125</f>
        <v>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0</v>
      </c>
      <c r="S116" s="22">
        <v>47239</v>
      </c>
    </row>
    <row r="117" spans="1:19" x14ac:dyDescent="0.2">
      <c r="A117" s="8" t="str">
        <f>IFERROR(VLOOKUP(B117,'[1]DADOS (OCULTAR)'!$P$3:$R$59,3,0),"")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Preencher'!G126="4 - Assistência Odontológica","2 - Outros Profissionais da saúde",'[1]TCE - ANEXO II - Preencher'!G126)</f>
        <v>0</v>
      </c>
      <c r="F117" s="13">
        <f>'[1]TCE - ANEXO II - Preencher'!H126</f>
        <v>0</v>
      </c>
      <c r="G117" s="14">
        <f>'[1]TCE - ANEXO II - Preencher'!I126</f>
        <v>0</v>
      </c>
      <c r="H117" s="13">
        <f>'[1]TCE - ANEXO II - Preencher'!J126</f>
        <v>0</v>
      </c>
      <c r="I117" s="13">
        <f>'[1]TCE - ANEXO II - Preencher'!K126</f>
        <v>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 x14ac:dyDescent="0.2">
      <c r="A118" s="8" t="str">
        <f>IFERROR(VLOOKUP(B118,'[1]DADOS (OCULTAR)'!$P$3:$R$59,3,0),"")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Preencher'!G127="4 - Assistência Odontológica","2 - Outros Profissionais da saúde",'[1]TCE - ANEXO II - Preencher'!G127)</f>
        <v>0</v>
      </c>
      <c r="F118" s="13">
        <f>'[1]TCE - ANEXO II - Preencher'!H127</f>
        <v>0</v>
      </c>
      <c r="G118" s="14">
        <f>'[1]TCE - ANEXO II - Preencher'!I127</f>
        <v>0</v>
      </c>
      <c r="H118" s="13">
        <f>'[1]TCE - ANEXO II - Preencher'!J127</f>
        <v>0</v>
      </c>
      <c r="I118" s="13">
        <f>'[1]TCE - ANEXO II - Preencher'!K127</f>
        <v>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0</v>
      </c>
      <c r="S118" s="22">
        <v>47300</v>
      </c>
    </row>
    <row r="119" spans="1:19" x14ac:dyDescent="0.2">
      <c r="A119" s="8" t="str">
        <f>IFERROR(VLOOKUP(B119,'[1]DADOS (OCULTAR)'!$P$3:$R$59,3,0),"")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Preencher'!G128="4 - Assistência Odontológica","2 - Outros Profissionais da saúde",'[1]TCE - ANEXO II - Preencher'!G128)</f>
        <v>0</v>
      </c>
      <c r="F119" s="13">
        <f>'[1]TCE - ANEXO II - Preencher'!H128</f>
        <v>0</v>
      </c>
      <c r="G119" s="14">
        <f>'[1]TCE - ANEXO II - Preencher'!I128</f>
        <v>0</v>
      </c>
      <c r="H119" s="13">
        <f>'[1]TCE - ANEXO II - Preencher'!J128</f>
        <v>0</v>
      </c>
      <c r="I119" s="13">
        <f>'[1]TCE - ANEXO II - Preencher'!K128</f>
        <v>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0</v>
      </c>
      <c r="S119" s="22">
        <v>47331</v>
      </c>
    </row>
    <row r="120" spans="1:19" x14ac:dyDescent="0.2">
      <c r="A120" s="8" t="str">
        <f>IFERROR(VLOOKUP(B120,'[1]DADOS (OCULTAR)'!$P$3:$R$59,3,0),"")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Preencher'!G129="4 - Assistência Odontológica","2 - Outros Profissionais da saúde",'[1]TCE - ANEXO II - Preencher'!G129)</f>
        <v>0</v>
      </c>
      <c r="F120" s="13">
        <f>'[1]TCE - ANEXO II - Preencher'!H129</f>
        <v>0</v>
      </c>
      <c r="G120" s="14">
        <f>'[1]TCE - ANEXO II - Preencher'!I129</f>
        <v>0</v>
      </c>
      <c r="H120" s="13">
        <f>'[1]TCE - ANEXO II - Preencher'!J129</f>
        <v>0</v>
      </c>
      <c r="I120" s="13">
        <f>'[1]TCE - ANEXO II - Preencher'!K129</f>
        <v>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 x14ac:dyDescent="0.2">
      <c r="A121" s="8" t="str">
        <f>IFERROR(VLOOKUP(B121,'[1]DADOS (OCULTAR)'!$P$3:$R$59,3,0),"")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Preencher'!G130="4 - Assistência Odontológica","2 - Outros Profissionais da saúde",'[1]TCE - ANEXO II - Preencher'!G130)</f>
        <v>0</v>
      </c>
      <c r="F121" s="13">
        <f>'[1]TCE - ANEXO II - Preencher'!H130</f>
        <v>0</v>
      </c>
      <c r="G121" s="14">
        <f>'[1]TCE - ANEXO II - Preencher'!I130</f>
        <v>0</v>
      </c>
      <c r="H121" s="13">
        <f>'[1]TCE - ANEXO II - Preencher'!J130</f>
        <v>0</v>
      </c>
      <c r="I121" s="13">
        <f>'[1]TCE - ANEXO II - Preencher'!K130</f>
        <v>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 x14ac:dyDescent="0.2">
      <c r="A122" s="8" t="str">
        <f>IFERROR(VLOOKUP(B122,'[1]DADOS (OCULTAR)'!$P$3:$R$59,3,0),"")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Preencher'!G131="4 - Assistência Odontológica","2 - Outros Profissionais da saúde",'[1]TCE - ANEXO II - Preencher'!G131)</f>
        <v>0</v>
      </c>
      <c r="F122" s="13">
        <f>'[1]TCE - ANEXO II - Preencher'!H131</f>
        <v>0</v>
      </c>
      <c r="G122" s="14">
        <f>'[1]TCE - ANEXO II - Preencher'!I131</f>
        <v>0</v>
      </c>
      <c r="H122" s="13">
        <f>'[1]TCE - ANEXO II - Preencher'!J131</f>
        <v>0</v>
      </c>
      <c r="I122" s="13">
        <f>'[1]TCE - ANEXO II - Preencher'!K131</f>
        <v>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 x14ac:dyDescent="0.2">
      <c r="A123" s="8" t="str">
        <f>IFERROR(VLOOKUP(B123,'[1]DADOS (OCULTAR)'!$P$3:$R$59,3,0),"")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Preencher'!G132="4 - Assistência Odontológica","2 - Outros Profissionais da saúde",'[1]TCE - ANEXO II - Preencher'!G132)</f>
        <v>0</v>
      </c>
      <c r="F123" s="13">
        <f>'[1]TCE - ANEXO II - Preencher'!H132</f>
        <v>0</v>
      </c>
      <c r="G123" s="14">
        <f>'[1]TCE - ANEXO II - Preencher'!I132</f>
        <v>0</v>
      </c>
      <c r="H123" s="13">
        <f>'[1]TCE - ANEXO II - Preencher'!J132</f>
        <v>0</v>
      </c>
      <c r="I123" s="13">
        <f>'[1]TCE - ANEXO II - Preencher'!K132</f>
        <v>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 x14ac:dyDescent="0.2">
      <c r="A124" s="8" t="str">
        <f>IFERROR(VLOOKUP(B124,'[1]DADOS (OCULTAR)'!$P$3:$R$59,3,0),"")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Preencher'!G133="4 - Assistência Odontológica","2 - Outros Profissionais da saúde",'[1]TCE - ANEXO II - Preencher'!G133)</f>
        <v>0</v>
      </c>
      <c r="F124" s="13">
        <f>'[1]TCE - ANEXO II - Preencher'!H133</f>
        <v>0</v>
      </c>
      <c r="G124" s="14">
        <f>'[1]TCE - ANEXO II - Preencher'!I133</f>
        <v>0</v>
      </c>
      <c r="H124" s="13">
        <f>'[1]TCE - ANEXO II - Preencher'!J133</f>
        <v>0</v>
      </c>
      <c r="I124" s="13">
        <f>'[1]TCE - ANEXO II - Preencher'!K133</f>
        <v>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">
      <c r="A125" s="8" t="str">
        <f>IFERROR(VLOOKUP(B125,'[1]DADOS (OCULTAR)'!$P$3:$R$59,3,0),"")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Preencher'!G134="4 - Assistência Odontológica","2 - Outros Profissionais da saúde",'[1]TCE - ANEXO II - Preencher'!G134)</f>
        <v>0</v>
      </c>
      <c r="F125" s="13">
        <f>'[1]TCE - ANEXO II - Preencher'!H134</f>
        <v>0</v>
      </c>
      <c r="G125" s="14">
        <f>'[1]TCE - ANEXO II - Preencher'!I134</f>
        <v>0</v>
      </c>
      <c r="H125" s="13">
        <f>'[1]TCE - ANEXO II - Preencher'!J134</f>
        <v>0</v>
      </c>
      <c r="I125" s="13">
        <f>'[1]TCE - ANEXO II - Preencher'!K134</f>
        <v>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 x14ac:dyDescent="0.2">
      <c r="A126" s="8" t="str">
        <f>IFERROR(VLOOKUP(B126,'[1]DADOS (OCULTAR)'!$P$3:$R$59,3,0),"")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13">
        <f>'[1]TCE - ANEXO II - Preencher'!H135</f>
        <v>0</v>
      </c>
      <c r="G126" s="14">
        <f>'[1]TCE - ANEXO II - Preencher'!I135</f>
        <v>0</v>
      </c>
      <c r="H126" s="13">
        <f>'[1]TCE - ANEXO II - Preencher'!J135</f>
        <v>0</v>
      </c>
      <c r="I126" s="13">
        <f>'[1]TCE - ANEXO II - Preencher'!K135</f>
        <v>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">
      <c r="A127" s="8" t="str">
        <f>IFERROR(VLOOKUP(B127,'[1]DADOS (OCULTAR)'!$P$3:$R$59,3,0),"")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13">
        <f>'[1]TCE - ANEXO II - Preencher'!H136</f>
        <v>0</v>
      </c>
      <c r="G127" s="14">
        <f>'[1]TCE - ANEXO II - Preencher'!I136</f>
        <v>0</v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 x14ac:dyDescent="0.2">
      <c r="A128" s="8" t="str">
        <f>IFERROR(VLOOKUP(B128,'[1]DADOS (OCULTAR)'!$P$3:$R$59,3,0),"")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13">
        <f>'[1]TCE - ANEXO II - Preencher'!H137</f>
        <v>0</v>
      </c>
      <c r="G128" s="14">
        <f>'[1]TCE - ANEXO II - Preencher'!I137</f>
        <v>0</v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">
      <c r="A129" s="8" t="str">
        <f>IFERROR(VLOOKUP(B129,'[1]DADOS (OCULTAR)'!$P$3:$R$59,3,0),"")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13">
        <f>'[1]TCE - ANEXO II - Preencher'!H138</f>
        <v>0</v>
      </c>
      <c r="G129" s="14">
        <f>'[1]TCE - ANEXO II - Preencher'!I138</f>
        <v>0</v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">
      <c r="A130" s="8" t="str">
        <f>IFERROR(VLOOKUP(B130,'[1]DADOS (OCULTAR)'!$P$3:$R$59,3,0),"")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13">
        <f>'[1]TCE - ANEXO II - Preencher'!H139</f>
        <v>0</v>
      </c>
      <c r="G130" s="14">
        <f>'[1]TCE - ANEXO II - Preencher'!I139</f>
        <v>0</v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">
      <c r="A131" s="8" t="str">
        <f>IFERROR(VLOOKUP(B131,'[1]DADOS (OCULTAR)'!$P$3:$R$59,3,0),"")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13">
        <f>'[1]TCE - ANEXO II - Preencher'!H140</f>
        <v>0</v>
      </c>
      <c r="G131" s="14">
        <f>'[1]TCE - ANEXO II - Preencher'!I140</f>
        <v>0</v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">
      <c r="A132" s="8" t="str">
        <f>IFERROR(VLOOKUP(B132,'[1]DADOS (OCULTAR)'!$P$3:$R$59,3,0),"")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13">
        <f>'[1]TCE - ANEXO II - Preencher'!H141</f>
        <v>0</v>
      </c>
      <c r="G132" s="14">
        <f>'[1]TCE - ANEXO II - Preencher'!I141</f>
        <v>0</v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 x14ac:dyDescent="0.2">
      <c r="A133" s="8" t="str">
        <f>IFERROR(VLOOKUP(B133,'[1]DADOS (OCULTAR)'!$P$3:$R$59,3,0),"")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13">
        <f>'[1]TCE - ANEXO II - Preencher'!H142</f>
        <v>0</v>
      </c>
      <c r="G133" s="14">
        <f>'[1]TCE - ANEXO II - Preencher'!I142</f>
        <v>0</v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">
      <c r="A134" s="8" t="str">
        <f>IFERROR(VLOOKUP(B134,'[1]DADOS (OCULTAR)'!$P$3:$R$59,3,0),"")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13">
        <f>'[1]TCE - ANEXO II - Preencher'!H143</f>
        <v>0</v>
      </c>
      <c r="G134" s="14">
        <f>'[1]TCE - ANEXO II - Preencher'!I143</f>
        <v>0</v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 x14ac:dyDescent="0.2">
      <c r="A135" s="8" t="str">
        <f>IFERROR(VLOOKUP(B135,'[1]DADOS (OCULTAR)'!$P$3:$R$59,3,0),"")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13">
        <f>'[1]TCE - ANEXO II - Preencher'!H144</f>
        <v>0</v>
      </c>
      <c r="G135" s="14">
        <f>'[1]TCE - ANEXO II - Preencher'!I144</f>
        <v>0</v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 x14ac:dyDescent="0.2">
      <c r="A136" s="8" t="str">
        <f>IFERROR(VLOOKUP(B136,'[1]DADOS (OCULTAR)'!$P$3:$R$59,3,0),"")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13">
        <f>'[1]TCE - ANEXO II - Preencher'!H145</f>
        <v>0</v>
      </c>
      <c r="G136" s="14">
        <f>'[1]TCE - ANEXO II - Preencher'!I145</f>
        <v>0</v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 x14ac:dyDescent="0.2">
      <c r="A137" s="8" t="str">
        <f>IFERROR(VLOOKUP(B137,'[1]DADOS (OCULTAR)'!$P$3:$R$59,3,0),"")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 x14ac:dyDescent="0.2">
      <c r="A138" s="8" t="str">
        <f>IFERROR(VLOOKUP(B138,'[1]DADOS (OCULTAR)'!$P$3:$R$59,3,0),"")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 x14ac:dyDescent="0.2">
      <c r="A139" s="8" t="str">
        <f>IFERROR(VLOOKUP(B139,'[1]DADOS (OCULTAR)'!$P$3:$R$59,3,0),"")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">
      <c r="A140" s="8" t="str">
        <f>IFERROR(VLOOKUP(B140,'[1]DADOS (OCULTAR)'!$P$3:$R$59,3,0),"")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">
      <c r="A141" s="8" t="str">
        <f>IFERROR(VLOOKUP(B141,'[1]DADOS (OCULTAR)'!$P$3:$R$59,3,0),"")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">
      <c r="A142" s="8" t="str">
        <f>IFERROR(VLOOKUP(B142,'[1]DADOS (OCULTAR)'!$P$3:$R$59,3,0),"")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">
      <c r="A143" s="8" t="str">
        <f>IFERROR(VLOOKUP(B143,'[1]DADOS (OCULTAR)'!$P$3:$R$59,3,0),"")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">
      <c r="A144" s="8" t="str">
        <f>IFERROR(VLOOKUP(B144,'[1]DADOS (OCULTAR)'!$P$3:$R$59,3,0),"")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">
      <c r="A145" s="8" t="str">
        <f>IFERROR(VLOOKUP(B145,'[1]DADOS (OCULTAR)'!$P$3:$R$59,3,0),"")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">
      <c r="A146" s="8" t="str">
        <f>IFERROR(VLOOKUP(B146,'[1]DADOS (OCULTAR)'!$P$3:$R$59,3,0),"")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">
      <c r="A147" s="8" t="str">
        <f>IFERROR(VLOOKUP(B147,'[1]DADOS (OCULTAR)'!$P$3:$R$59,3,0),"")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">
      <c r="A148" s="8" t="str">
        <f>IFERROR(VLOOKUP(B148,'[1]DADOS (OCULTAR)'!$P$3:$R$59,3,0),"")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">
      <c r="A149" s="8" t="str">
        <f>IFERROR(VLOOKUP(B149,'[1]DADOS (OCULTAR)'!$P$3:$R$59,3,0),"")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">
      <c r="A150" s="8" t="str">
        <f>IFERROR(VLOOKUP(B150,'[1]DADOS (OCULTAR)'!$P$3:$R$59,3,0),"")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">
      <c r="A151" s="8" t="str">
        <f>IFERROR(VLOOKUP(B151,'[1]DADOS (OCULTAR)'!$P$3:$R$59,3,0),"")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">
      <c r="A152" s="8" t="str">
        <f>IFERROR(VLOOKUP(B152,'[1]DADOS (OCULTAR)'!$P$3:$R$59,3,0),"")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">
      <c r="A153" s="8" t="str">
        <f>IFERROR(VLOOKUP(B153,'[1]DADOS (OCULTAR)'!$P$3:$R$59,3,0),"")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">
      <c r="A154" s="8" t="str">
        <f>IFERROR(VLOOKUP(B154,'[1]DADOS (OCULTAR)'!$P$3:$R$59,3,0),"")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">
      <c r="A155" s="8" t="str">
        <f>IFERROR(VLOOKUP(B155,'[1]DADOS (OCULTAR)'!$P$3:$R$59,3,0),"")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">
      <c r="A156" s="8" t="str">
        <f>IFERROR(VLOOKUP(B156,'[1]DADOS (OCULTAR)'!$P$3:$R$59,3,0),"")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">
      <c r="A157" s="8" t="str">
        <f>IFERROR(VLOOKUP(B157,'[1]DADOS (OCULTAR)'!$P$3:$R$59,3,0),"")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">
      <c r="A158" s="8" t="str">
        <f>IFERROR(VLOOKUP(B158,'[1]DADOS (OCULTAR)'!$P$3:$R$59,3,0),"")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">
      <c r="A159" s="8" t="str">
        <f>IFERROR(VLOOKUP(B159,'[1]DADOS (OCULTAR)'!$P$3:$R$59,3,0),"")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">
      <c r="A160" s="8" t="str">
        <f>IFERROR(VLOOKUP(B160,'[1]DADOS (OCULTAR)'!$P$3:$R$59,3,0),"")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">
      <c r="A161" s="8" t="str">
        <f>IFERROR(VLOOKUP(B161,'[1]DADOS (OCULTAR)'!$P$3:$R$59,3,0),"")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">
      <c r="A162" s="8" t="str">
        <f>IFERROR(VLOOKUP(B162,'[1]DADOS (OCULTAR)'!$P$3:$R$59,3,0),"")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">
      <c r="A163" s="8" t="str">
        <f>IFERROR(VLOOKUP(B163,'[1]DADOS (OCULTAR)'!$P$3:$R$59,3,0),"")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">
      <c r="A164" s="8" t="str">
        <f>IFERROR(VLOOKUP(B164,'[1]DADOS (OCULTAR)'!$P$3:$R$59,3,0),"")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">
      <c r="A165" s="8" t="str">
        <f>IFERROR(VLOOKUP(B165,'[1]DADOS (OCULTAR)'!$P$3:$R$59,3,0),"")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">
      <c r="A166" s="8" t="str">
        <f>IFERROR(VLOOKUP(B166,'[1]DADOS (OCULTAR)'!$P$3:$R$59,3,0),"")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">
      <c r="A167" s="8" t="str">
        <f>IFERROR(VLOOKUP(B167,'[1]DADOS (OCULTAR)'!$P$3:$R$59,3,0),"")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">
      <c r="A168" s="8" t="str">
        <f>IFERROR(VLOOKUP(B168,'[1]DADOS (OCULTAR)'!$P$3:$R$59,3,0),"")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">
      <c r="A169" s="8" t="str">
        <f>IFERROR(VLOOKUP(B169,'[1]DADOS (OCULTAR)'!$P$3:$R$59,3,0),"")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">
      <c r="A170" s="8" t="str">
        <f>IFERROR(VLOOKUP(B170,'[1]DADOS (OCULTAR)'!$P$3:$R$59,3,0),"")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">
      <c r="A171" s="8" t="str">
        <f>IFERROR(VLOOKUP(B171,'[1]DADOS (OCULTAR)'!$P$3:$R$59,3,0),"")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">
      <c r="A172" s="8" t="str">
        <f>IFERROR(VLOOKUP(B172,'[1]DADOS (OCULTAR)'!$P$3:$R$59,3,0),"")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">
      <c r="A173" s="8" t="str">
        <f>IFERROR(VLOOKUP(B173,'[1]DADOS (OCULTAR)'!$P$3:$R$59,3,0),"")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">
      <c r="A174" s="8" t="str">
        <f>IFERROR(VLOOKUP(B174,'[1]DADOS (OCULTAR)'!$P$3:$R$59,3,0),"")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">
      <c r="A175" s="8" t="str">
        <f>IFERROR(VLOOKUP(B175,'[1]DADOS (OCULTAR)'!$P$3:$R$59,3,0),"")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">
      <c r="A176" s="8" t="str">
        <f>IFERROR(VLOOKUP(B176,'[1]DADOS (OCULTAR)'!$P$3:$R$59,3,0),"")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">
      <c r="A177" s="8" t="str">
        <f>IFERROR(VLOOKUP(B177,'[1]DADOS (OCULTAR)'!$P$3:$R$59,3,0),"")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">
      <c r="A178" s="8" t="str">
        <f>IFERROR(VLOOKUP(B178,'[1]DADOS (OCULTAR)'!$P$3:$R$59,3,0),"")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">
      <c r="A179" s="8" t="str">
        <f>IFERROR(VLOOKUP(B179,'[1]DADOS (OCULTAR)'!$P$3:$R$59,3,0),"")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">
      <c r="A180" s="8" t="str">
        <f>IFERROR(VLOOKUP(B180,'[1]DADOS (OCULTAR)'!$P$3:$R$59,3,0),"")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">
      <c r="A181" s="8" t="str">
        <f>IFERROR(VLOOKUP(B181,'[1]DADOS (OCULTAR)'!$P$3:$R$59,3,0),"")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">
      <c r="A182" s="8" t="str">
        <f>IFERROR(VLOOKUP(B182,'[1]DADOS (OCULTAR)'!$P$3:$R$59,3,0),"")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">
      <c r="A183" s="8" t="str">
        <f>IFERROR(VLOOKUP(B183,'[1]DADOS (OCULTAR)'!$P$3:$R$59,3,0),"")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">
      <c r="A184" s="8" t="str">
        <f>IFERROR(VLOOKUP(B184,'[1]DADOS (OCULTAR)'!$P$3:$R$59,3,0),"")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">
      <c r="A185" s="8" t="str">
        <f>IFERROR(VLOOKUP(B185,'[1]DADOS (OCULTAR)'!$P$3:$R$59,3,0),"")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">
      <c r="A186" s="8" t="str">
        <f>IFERROR(VLOOKUP(B186,'[1]DADOS (OCULTAR)'!$P$3:$R$59,3,0),"")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">
      <c r="A187" s="8" t="str">
        <f>IFERROR(VLOOKUP(B187,'[1]DADOS (OCULTAR)'!$P$3:$R$59,3,0),"")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">
      <c r="A188" s="8" t="str">
        <f>IFERROR(VLOOKUP(B188,'[1]DADOS (OCULTAR)'!$P$3:$R$59,3,0),"")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">
      <c r="A189" s="8" t="str">
        <f>IFERROR(VLOOKUP(B189,'[1]DADOS (OCULTAR)'!$P$3:$R$59,3,0),"")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">
      <c r="A190" s="8" t="str">
        <f>IFERROR(VLOOKUP(B190,'[1]DADOS (OCULTAR)'!$P$3:$R$59,3,0),"")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">
      <c r="A191" s="8" t="str">
        <f>IFERROR(VLOOKUP(B191,'[1]DADOS (OCULTAR)'!$P$3:$R$59,3,0),"")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">
      <c r="A192" s="8" t="str">
        <f>IFERROR(VLOOKUP(B192,'[1]DADOS (OCULTAR)'!$P$3:$R$59,3,0),"")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">
      <c r="A193" s="8" t="str">
        <f>IFERROR(VLOOKUP(B193,'[1]DADOS (OCULTAR)'!$P$3:$R$59,3,0),"")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">
      <c r="A194" s="8" t="str">
        <f>IFERROR(VLOOKUP(B194,'[1]DADOS (OCULTAR)'!$P$3:$R$59,3,0),"")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">
      <c r="A195" s="8" t="str">
        <f>IFERROR(VLOOKUP(B195,'[1]DADOS (OCULTAR)'!$P$3:$R$59,3,0),"")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">
      <c r="A196" s="8" t="str">
        <f>IFERROR(VLOOKUP(B196,'[1]DADOS (OCULTAR)'!$P$3:$R$59,3,0),"")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">
      <c r="A197" s="8" t="str">
        <f>IFERROR(VLOOKUP(B197,'[1]DADOS (OCULTAR)'!$P$3:$R$59,3,0),"")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">
      <c r="A198" s="8" t="str">
        <f>IFERROR(VLOOKUP(B198,'[1]DADOS (OCULTAR)'!$P$3:$R$59,3,0),"")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">
      <c r="A199" s="8" t="str">
        <f>IFERROR(VLOOKUP(B199,'[1]DADOS (OCULTAR)'!$P$3:$R$59,3,0),"")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">
      <c r="A200" s="8" t="str">
        <f>IFERROR(VLOOKUP(B200,'[1]DADOS (OCULTAR)'!$P$3:$R$59,3,0),"")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">
      <c r="A201" s="8" t="str">
        <f>IFERROR(VLOOKUP(B201,'[1]DADOS (OCULTAR)'!$P$3:$R$59,3,0),"")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">
      <c r="A202" s="8" t="str">
        <f>IFERROR(VLOOKUP(B202,'[1]DADOS (OCULTAR)'!$P$3:$R$59,3,0),"")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">
      <c r="A203" s="8" t="str">
        <f>IFERROR(VLOOKUP(B203,'[1]DADOS (OCULTAR)'!$P$3:$R$59,3,0),"")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">
      <c r="A204" s="8" t="str">
        <f>IFERROR(VLOOKUP(B204,'[1]DADOS (OCULTAR)'!$P$3:$R$59,3,0),"")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">
      <c r="A205" s="8" t="str">
        <f>IFERROR(VLOOKUP(B205,'[1]DADOS (OCULTAR)'!$P$3:$R$59,3,0),"")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">
      <c r="A206" s="8" t="str">
        <f>IFERROR(VLOOKUP(B206,'[1]DADOS (OCULTAR)'!$P$3:$R$59,3,0),"")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">
      <c r="A207" s="8" t="str">
        <f>IFERROR(VLOOKUP(B207,'[1]DADOS (OCULTAR)'!$P$3:$R$59,3,0),"")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">
      <c r="A208" s="8" t="str">
        <f>IFERROR(VLOOKUP(B208,'[1]DADOS (OCULTAR)'!$P$3:$R$59,3,0),"")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">
      <c r="A209" s="8" t="str">
        <f>IFERROR(VLOOKUP(B209,'[1]DADOS (OCULTAR)'!$P$3:$R$59,3,0),"")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">
      <c r="A210" s="8" t="str">
        <f>IFERROR(VLOOKUP(B210,'[1]DADOS (OCULTAR)'!$P$3:$R$59,3,0),"")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">
      <c r="A211" s="8" t="str">
        <f>IFERROR(VLOOKUP(B211,'[1]DADOS (OCULTAR)'!$P$3:$R$59,3,0),"")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(OCULTAR)'!$P$3:$R$59,3,0),"")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(OCULTAR)'!$P$3:$R$59,3,0),"")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(OCULTAR)'!$P$3:$R$59,3,0),"")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(OCULTAR)'!$P$3:$R$59,3,0),"")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(OCULTAR)'!$P$3:$R$59,3,0),"")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(OCULTAR)'!$P$3:$R$59,3,0),"")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(OCULTAR)'!$P$3:$R$59,3,0),"")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(OCULTAR)'!$P$3:$R$59,3,0),"")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(OCULTAR)'!$P$3:$R$59,3,0),"")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(OCULTAR)'!$P$3:$R$59,3,0),"")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(OCULTAR)'!$P$3:$R$59,3,0),"")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(OCULTAR)'!$P$3:$R$59,3,0),"")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(OCULTAR)'!$P$3:$R$59,3,0),"")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(OCULTAR)'!$P$3:$R$59,3,0),"")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(OCULTAR)'!$P$3:$R$59,3,0),"")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(OCULTAR)'!$P$3:$R$59,3,0),"")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(OCULTAR)'!$P$3:$R$59,3,0),"")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(OCULTAR)'!$P$3:$R$59,3,0),"")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(OCULTAR)'!$P$3:$R$59,3,0),"")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(OCULTAR)'!$P$3:$R$59,3,0),"")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(OCULTAR)'!$P$3:$R$59,3,0),"")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(OCULTAR)'!$P$3:$R$59,3,0),"")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(OCULTAR)'!$P$3:$R$59,3,0),"")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(OCULTAR)'!$P$3:$R$59,3,0),"")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(OCULTAR)'!$P$3:$R$59,3,0),"")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(OCULTAR)'!$P$3:$R$59,3,0),"")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(OCULTAR)'!$P$3:$R$59,3,0),"")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(OCULTAR)'!$P$3:$R$59,3,0),"")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(OCULTAR)'!$P$3:$R$59,3,0),"")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(OCULTAR)'!$P$3:$R$59,3,0),"")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(OCULTAR)'!$P$3:$R$59,3,0),"")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(OCULTAR)'!$P$3:$R$59,3,0),"")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(OCULTAR)'!$P$3:$R$59,3,0),"")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(OCULTAR)'!$P$3:$R$59,3,0),"")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(OCULTAR)'!$P$3:$R$59,3,0),"")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(OCULTAR)'!$P$3:$R$59,3,0),"")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(OCULTAR)'!$P$3:$R$59,3,0),"")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(OCULTAR)'!$P$3:$R$59,3,0),"")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(OCULTAR)'!$P$3:$R$59,3,0),"")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(OCULTAR)'!$P$3:$R$59,3,0),"")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(OCULTAR)'!$P$3:$R$59,3,0),"")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(OCULTAR)'!$P$3:$R$59,3,0),"")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(OCULTAR)'!$P$3:$R$59,3,0),"")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(OCULTAR)'!$P$3:$R$59,3,0),"")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(OCULTAR)'!$P$3:$R$59,3,0),"")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(OCULTAR)'!$P$3:$R$59,3,0),"")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(OCULTAR)'!$P$3:$R$59,3,0),"")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(OCULTAR)'!$P$3:$R$59,3,0),"")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(OCULTAR)'!$P$3:$R$59,3,0),"")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(OCULTAR)'!$P$3:$R$59,3,0),"")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(OCULTAR)'!$P$3:$R$59,3,0),"")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(OCULTAR)'!$P$3:$R$59,3,0),"")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(OCULTAR)'!$P$3:$R$59,3,0),"")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(OCULTAR)'!$P$3:$R$59,3,0),"")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(OCULTAR)'!$P$3:$R$59,3,0),"")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(OCULTAR)'!$P$3:$R$59,3,0),"")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(OCULTAR)'!$P$3:$R$59,3,0),"")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(OCULTAR)'!$P$3:$R$59,3,0),"")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(OCULTAR)'!$P$3:$R$59,3,0),"")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(OCULTAR)'!$P$3:$R$59,3,0),"")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(OCULTAR)'!$P$3:$R$59,3,0),"")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(OCULTAR)'!$P$3:$R$59,3,0),"")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(OCULTAR)'!$P$3:$R$59,3,0),"")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(OCULTAR)'!$P$3:$R$59,3,0),"")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(OCULTAR)'!$P$3:$R$59,3,0),"")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(OCULTAR)'!$P$3:$R$59,3,0),"")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(OCULTAR)'!$P$3:$R$59,3,0),"")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(OCULTAR)'!$P$3:$R$59,3,0),"")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(OCULTAR)'!$P$3:$R$59,3,0),"")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(OCULTAR)'!$P$3:$R$59,3,0),"")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(OCULTAR)'!$P$3:$R$59,3,0),"")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(OCULTAR)'!$P$3:$R$59,3,0),"")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(OCULTAR)'!$P$3:$R$59,3,0),"")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(OCULTAR)'!$P$3:$R$59,3,0),"")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(OCULTAR)'!$P$3:$R$59,3,0),"")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(OCULTAR)'!$P$3:$R$59,3,0),"")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(OCULTAR)'!$P$3:$R$59,3,0),"")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(OCULTAR)'!$P$3:$R$59,3,0),"")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(OCULTAR)'!$P$3:$R$59,3,0),"")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(OCULTAR)'!$P$3:$R$59,3,0),"")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(OCULTAR)'!$P$3:$R$59,3,0),"")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(OCULTAR)'!$P$3:$R$59,3,0),"")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(OCULTAR)'!$P$3:$R$59,3,0),"")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(OCULTAR)'!$P$3:$R$59,3,0),"")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(OCULTAR)'!$P$3:$R$59,3,0),"")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(OCULTAR)'!$P$3:$R$59,3,0),"")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(OCULTAR)'!$P$3:$R$59,3,0),"")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(OCULTAR)'!$P$3:$R$59,3,0),"")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(OCULTAR)'!$P$3:$R$59,3,0),"")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(OCULTAR)'!$P$3:$R$59,3,0),"")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(OCULTAR)'!$P$3:$R$59,3,0),"")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(OCULTAR)'!$P$3:$R$59,3,0),"")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(OCULTAR)'!$P$3:$R$59,3,0),"")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(OCULTAR)'!$P$3:$R$59,3,0),"")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(OCULTAR)'!$P$3:$R$59,3,0),"")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(OCULTAR)'!$P$3:$R$59,3,0),"")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(OCULTAR)'!$P$3:$R$59,3,0),"")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(OCULTAR)'!$P$3:$R$59,3,0),"")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(OCULTAR)'!$P$3:$R$59,3,0),"")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(OCULTAR)'!$P$3:$R$59,3,0),"")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(OCULTAR)'!$P$3:$R$59,3,0),"")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(OCULTAR)'!$P$3:$R$59,3,0),"")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(OCULTAR)'!$P$3:$R$59,3,0),"")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(OCULTAR)'!$P$3:$R$59,3,0),"")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(OCULTAR)'!$P$3:$R$59,3,0),"")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(OCULTAR)'!$P$3:$R$59,3,0),"")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(OCULTAR)'!$P$3:$R$59,3,0),"")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(OCULTAR)'!$P$3:$R$59,3,0),"")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(OCULTAR)'!$P$3:$R$59,3,0),"")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(OCULTAR)'!$P$3:$R$59,3,0),"")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(OCULTAR)'!$P$3:$R$59,3,0),"")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(OCULTAR)'!$P$3:$R$59,3,0),"")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(OCULTAR)'!$P$3:$R$59,3,0),"")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(OCULTAR)'!$P$3:$R$59,3,0),"")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(OCULTAR)'!$P$3:$R$59,3,0),"")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(OCULTAR)'!$P$3:$R$59,3,0),"")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(OCULTAR)'!$P$3:$R$59,3,0),"")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(OCULTAR)'!$P$3:$R$59,3,0),"")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(OCULTAR)'!$P$3:$R$59,3,0),"")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(OCULTAR)'!$P$3:$R$59,3,0),"")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(OCULTAR)'!$P$3:$R$59,3,0),"")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(OCULTAR)'!$P$3:$R$59,3,0),"")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(OCULTAR)'!$P$3:$R$59,3,0),"")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(OCULTAR)'!$P$3:$R$59,3,0),"")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(OCULTAR)'!$P$3:$R$59,3,0),"")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(OCULTAR)'!$P$3:$R$59,3,0),"")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(OCULTAR)'!$P$3:$R$59,3,0),"")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(OCULTAR)'!$P$3:$R$59,3,0),"")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(OCULTAR)'!$P$3:$R$59,3,0),"")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(OCULTAR)'!$P$3:$R$59,3,0),"")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(OCULTAR)'!$P$3:$R$59,3,0),"")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(OCULTAR)'!$P$3:$R$59,3,0),"")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(OCULTAR)'!$P$3:$R$59,3,0),"")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(OCULTAR)'!$P$3:$R$59,3,0),"")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(OCULTAR)'!$P$3:$R$59,3,0),"")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(OCULTAR)'!$P$3:$R$59,3,0),"")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(OCULTAR)'!$P$3:$R$59,3,0),"")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(OCULTAR)'!$P$3:$R$59,3,0),"")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(OCULTAR)'!$P$3:$R$59,3,0),"")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(OCULTAR)'!$P$3:$R$59,3,0),"")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(OCULTAR)'!$P$3:$R$59,3,0),"")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(OCULTAR)'!$P$3:$R$59,3,0),"")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(OCULTAR)'!$P$3:$R$59,3,0),"")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(OCULTAR)'!$P$3:$R$59,3,0),"")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(OCULTAR)'!$P$3:$R$59,3,0),"")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(OCULTAR)'!$P$3:$R$59,3,0),"")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(OCULTAR)'!$P$3:$R$59,3,0),"")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(OCULTAR)'!$P$3:$R$59,3,0),"")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(OCULTAR)'!$P$3:$R$59,3,0),"")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(OCULTAR)'!$P$3:$R$59,3,0),"")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(OCULTAR)'!$P$3:$R$59,3,0),"")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(OCULTAR)'!$P$3:$R$59,3,0),"")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(OCULTAR)'!$P$3:$R$59,3,0),"")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(OCULTAR)'!$P$3:$R$59,3,0),"")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(OCULTAR)'!$P$3:$R$59,3,0),"")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(OCULTAR)'!$P$3:$R$59,3,0),"")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(OCULTAR)'!$P$3:$R$59,3,0),"")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(OCULTAR)'!$P$3:$R$59,3,0),"")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(OCULTAR)'!$P$3:$R$59,3,0),"")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(OCULTAR)'!$P$3:$R$59,3,0),"")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(OCULTAR)'!$P$3:$R$59,3,0),"")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(OCULTAR)'!$P$3:$R$59,3,0),"")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(OCULTAR)'!$P$3:$R$59,3,0),"")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(OCULTAR)'!$P$3:$R$59,3,0),"")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(OCULTAR)'!$P$3:$R$59,3,0),"")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(OCULTAR)'!$P$3:$R$59,3,0),"")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(OCULTAR)'!$P$3:$R$59,3,0),"")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(OCULTAR)'!$P$3:$R$59,3,0),"")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(OCULTAR)'!$P$3:$R$59,3,0),"")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(OCULTAR)'!$P$3:$R$59,3,0),"")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(OCULTAR)'!$P$3:$R$59,3,0),"")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(OCULTAR)'!$P$3:$R$59,3,0),"")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(OCULTAR)'!$P$3:$R$59,3,0),"")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(OCULTAR)'!$P$3:$R$59,3,0),"")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(OCULTAR)'!$P$3:$R$59,3,0),"")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(OCULTAR)'!$P$3:$R$59,3,0),"")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(OCULTAR)'!$P$3:$R$59,3,0),"")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(OCULTAR)'!$P$3:$R$59,3,0),"")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(OCULTAR)'!$P$3:$R$59,3,0),"")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(OCULTAR)'!$P$3:$R$59,3,0),"")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(OCULTAR)'!$P$3:$R$59,3,0),"")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(OCULTAR)'!$P$3:$R$59,3,0),"")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(OCULTAR)'!$P$3:$R$59,3,0),"")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(OCULTAR)'!$P$3:$R$59,3,0),"")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(OCULTAR)'!$P$3:$R$59,3,0),"")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(OCULTAR)'!$P$3:$R$59,3,0),"")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(OCULTAR)'!$P$3:$R$59,3,0),"")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(OCULTAR)'!$P$3:$R$59,3,0),"")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(OCULTAR)'!$P$3:$R$59,3,0),"")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(OCULTAR)'!$P$3:$R$59,3,0),"")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(OCULTAR)'!$P$3:$R$59,3,0),"")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(OCULTAR)'!$P$3:$R$59,3,0),"")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(OCULTAR)'!$P$3:$R$59,3,0),"")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(OCULTAR)'!$P$3:$R$59,3,0),"")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(OCULTAR)'!$P$3:$R$59,3,0),"")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(OCULTAR)'!$P$3:$R$59,3,0),"")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(OCULTAR)'!$P$3:$R$59,3,0),"")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(OCULTAR)'!$P$3:$R$59,3,0),"")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(OCULTAR)'!$P$3:$R$59,3,0),"")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(OCULTAR)'!$P$3:$R$59,3,0),"")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(OCULTAR)'!$P$3:$R$59,3,0),"")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(OCULTAR)'!$P$3:$R$59,3,0),"")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(OCULTAR)'!$P$3:$R$59,3,0),"")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(OCULTAR)'!$P$3:$R$59,3,0),"")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(OCULTAR)'!$P$3:$R$59,3,0),"")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(OCULTAR)'!$P$3:$R$59,3,0),"")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(OCULTAR)'!$P$3:$R$59,3,0),"")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(OCULTAR)'!$P$3:$R$59,3,0),"")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(OCULTAR)'!$P$3:$R$59,3,0),"")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(OCULTAR)'!$P$3:$R$59,3,0),"")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(OCULTAR)'!$P$3:$R$59,3,0),"")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(OCULTAR)'!$P$3:$R$59,3,0),"")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(OCULTAR)'!$P$3:$R$59,3,0),"")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(OCULTAR)'!$P$3:$R$59,3,0),"")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(OCULTAR)'!$P$3:$R$59,3,0),"")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(OCULTAR)'!$P$3:$R$59,3,0),"")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(OCULTAR)'!$P$3:$R$59,3,0),"")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(OCULTAR)'!$P$3:$R$59,3,0),"")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(OCULTAR)'!$P$3:$R$59,3,0),"")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(OCULTAR)'!$P$3:$R$59,3,0),"")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(OCULTAR)'!$P$3:$R$59,3,0),"")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(OCULTAR)'!$P$3:$R$59,3,0),"")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(OCULTAR)'!$P$3:$R$59,3,0),"")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(OCULTAR)'!$P$3:$R$59,3,0),"")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(OCULTAR)'!$P$3:$R$59,3,0),"")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(OCULTAR)'!$P$3:$R$59,3,0),"")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(OCULTAR)'!$P$3:$R$59,3,0),"")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(OCULTAR)'!$P$3:$R$59,3,0),"")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(OCULTAR)'!$P$3:$R$59,3,0),"")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(OCULTAR)'!$P$3:$R$59,3,0),"")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(OCULTAR)'!$P$3:$R$59,3,0),"")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(OCULTAR)'!$P$3:$R$59,3,0),"")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(OCULTAR)'!$P$3:$R$59,3,0),"")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(OCULTAR)'!$P$3:$R$59,3,0),"")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(OCULTAR)'!$P$3:$R$59,3,0),"")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(OCULTAR)'!$P$3:$R$59,3,0),"")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(OCULTAR)'!$P$3:$R$59,3,0),"")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(OCULTAR)'!$P$3:$R$59,3,0),"")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(OCULTAR)'!$P$3:$R$59,3,0),"")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(OCULTAR)'!$P$3:$R$59,3,0),"")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(OCULTAR)'!$P$3:$R$59,3,0),"")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(OCULTAR)'!$P$3:$R$59,3,0),"")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(OCULTAR)'!$P$3:$R$59,3,0),"")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(OCULTAR)'!$P$3:$R$59,3,0),"")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(OCULTAR)'!$P$3:$R$59,3,0),"")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(OCULTAR)'!$P$3:$R$59,3,0),"")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(OCULTAR)'!$P$3:$R$59,3,0),"")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(OCULTAR)'!$P$3:$R$59,3,0),"")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(OCULTAR)'!$P$3:$R$59,3,0),"")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(OCULTAR)'!$P$3:$R$59,3,0),"")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(OCULTAR)'!$P$3:$R$59,3,0),"")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(OCULTAR)'!$P$3:$R$59,3,0),"")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(OCULTAR)'!$P$3:$R$59,3,0),"")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(OCULTAR)'!$P$3:$R$59,3,0),"")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(OCULTAR)'!$P$3:$R$59,3,0),"")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(OCULTAR)'!$P$3:$R$59,3,0),"")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(OCULTAR)'!$P$3:$R$59,3,0),"")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(OCULTAR)'!$P$3:$R$59,3,0),"")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(OCULTAR)'!$P$3:$R$59,3,0),"")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(OCULTAR)'!$P$3:$R$59,3,0),"")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(OCULTAR)'!$P$3:$R$59,3,0),"")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(OCULTAR)'!$P$3:$R$59,3,0),"")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(OCULTAR)'!$P$3:$R$59,3,0),"")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(OCULTAR)'!$P$3:$R$59,3,0),"")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(OCULTAR)'!$P$3:$R$59,3,0),"")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(OCULTAR)'!$P$3:$R$59,3,0),"")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(OCULTAR)'!$P$3:$R$59,3,0),"")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(OCULTAR)'!$P$3:$R$59,3,0),"")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(OCULTAR)'!$P$3:$R$59,3,0),"")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(OCULTAR)'!$P$3:$R$59,3,0),"")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(OCULTAR)'!$P$3:$R$59,3,0),"")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(OCULTAR)'!$P$3:$R$59,3,0),"")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(OCULTAR)'!$P$3:$R$59,3,0),"")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(OCULTAR)'!$P$3:$R$59,3,0),"")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(OCULTAR)'!$P$3:$R$59,3,0),"")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(OCULTAR)'!$P$3:$R$59,3,0),"")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(OCULTAR)'!$P$3:$R$59,3,0),"")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(OCULTAR)'!$P$3:$R$59,3,0),"")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(OCULTAR)'!$P$3:$R$59,3,0),"")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(OCULTAR)'!$P$3:$R$59,3,0),"")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(OCULTAR)'!$P$3:$R$59,3,0),"")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(OCULTAR)'!$P$3:$R$59,3,0),"")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(OCULTAR)'!$P$3:$R$59,3,0),"")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(OCULTAR)'!$P$3:$R$59,3,0),"")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(OCULTAR)'!$P$3:$R$59,3,0),"")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(OCULTAR)'!$P$3:$R$59,3,0),"")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(OCULTAR)'!$P$3:$R$59,3,0),"")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(OCULTAR)'!$P$3:$R$59,3,0),"")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(OCULTAR)'!$P$3:$R$59,3,0),"")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(OCULTAR)'!$P$3:$R$59,3,0),"")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(OCULTAR)'!$P$3:$R$59,3,0),"")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(OCULTAR)'!$P$3:$R$59,3,0),"")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(OCULTAR)'!$P$3:$R$59,3,0),"")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(OCULTAR)'!$P$3:$R$59,3,0),"")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(OCULTAR)'!$P$3:$R$59,3,0),"")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(OCULTAR)'!$P$3:$R$59,3,0),"")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(OCULTAR)'!$P$3:$R$59,3,0),"")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(OCULTAR)'!$P$3:$R$59,3,0),"")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(OCULTAR)'!$P$3:$R$59,3,0),"")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(OCULTAR)'!$P$3:$R$59,3,0),"")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(OCULTAR)'!$P$3:$R$59,3,0),"")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(OCULTAR)'!$P$3:$R$59,3,0),"")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(OCULTAR)'!$P$3:$R$59,3,0),"")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(OCULTAR)'!$P$3:$R$59,3,0),"")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(OCULTAR)'!$P$3:$R$59,3,0),"")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(OCULTAR)'!$P$3:$R$59,3,0),"")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(OCULTAR)'!$P$3:$R$59,3,0),"")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(OCULTAR)'!$P$3:$R$59,3,0),"")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(OCULTAR)'!$P$3:$R$59,3,0),"")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(OCULTAR)'!$P$3:$R$59,3,0),"")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(OCULTAR)'!$P$3:$R$59,3,0),"")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(OCULTAR)'!$P$3:$R$59,3,0),"")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(OCULTAR)'!$P$3:$R$59,3,0),"")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(OCULTAR)'!$P$3:$R$59,3,0),"")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(OCULTAR)'!$P$3:$R$59,3,0),"")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(OCULTAR)'!$P$3:$R$59,3,0),"")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(OCULTAR)'!$P$3:$R$59,3,0),"")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(OCULTAR)'!$P$3:$R$59,3,0),"")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(OCULTAR)'!$P$3:$R$59,3,0),"")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(OCULTAR)'!$P$3:$R$59,3,0),"")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(OCULTAR)'!$P$3:$R$59,3,0),"")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(OCULTAR)'!$P$3:$R$59,3,0),"")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(OCULTAR)'!$P$3:$R$59,3,0),"")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(OCULTAR)'!$P$3:$R$59,3,0),"")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(OCULTAR)'!$P$3:$R$59,3,0),"")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(OCULTAR)'!$P$3:$R$59,3,0),"")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(OCULTAR)'!$P$3:$R$59,3,0),"")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(OCULTAR)'!$P$3:$R$59,3,0),"")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(OCULTAR)'!$P$3:$R$59,3,0),"")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(OCULTAR)'!$P$3:$R$59,3,0),"")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(OCULTAR)'!$P$3:$R$59,3,0),"")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(OCULTAR)'!$P$3:$R$59,3,0),"")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(OCULTAR)'!$P$3:$R$59,3,0),"")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(OCULTAR)'!$P$3:$R$59,3,0),"")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(OCULTAR)'!$P$3:$R$59,3,0),"")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(OCULTAR)'!$P$3:$R$59,3,0),"")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(OCULTAR)'!$P$3:$R$59,3,0),"")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(OCULTAR)'!$P$3:$R$59,3,0),"")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(OCULTAR)'!$P$3:$R$59,3,0),"")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(OCULTAR)'!$P$3:$R$59,3,0),"")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(OCULTAR)'!$P$3:$R$59,3,0),"")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(OCULTAR)'!$P$3:$R$59,3,0),"")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(OCULTAR)'!$P$3:$R$59,3,0),"")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(OCULTAR)'!$P$3:$R$59,3,0),"")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(OCULTAR)'!$P$3:$R$59,3,0),"")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(OCULTAR)'!$P$3:$R$59,3,0),"")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(OCULTAR)'!$P$3:$R$59,3,0),"")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(OCULTAR)'!$P$3:$R$59,3,0),"")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(OCULTAR)'!$P$3:$R$59,3,0),"")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(OCULTAR)'!$P$3:$R$59,3,0),"")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(OCULTAR)'!$P$3:$R$59,3,0),"")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(OCULTAR)'!$P$3:$R$59,3,0),"")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(OCULTAR)'!$P$3:$R$59,3,0),"")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(OCULTAR)'!$P$3:$R$59,3,0),"")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(OCULTAR)'!$P$3:$R$59,3,0),"")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(OCULTAR)'!$P$3:$R$59,3,0),"")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(OCULTAR)'!$P$3:$R$59,3,0),"")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(OCULTAR)'!$P$3:$R$59,3,0),"")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(OCULTAR)'!$P$3:$R$59,3,0),"")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(OCULTAR)'!$P$3:$R$59,3,0),"")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(OCULTAR)'!$P$3:$R$59,3,0),"")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(OCULTAR)'!$P$3:$R$59,3,0),"")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(OCULTAR)'!$P$3:$R$59,3,0),"")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(OCULTAR)'!$P$3:$R$59,3,0),"")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(OCULTAR)'!$P$3:$R$59,3,0),"")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(OCULTAR)'!$P$3:$R$59,3,0),"")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(OCULTAR)'!$P$3:$R$59,3,0),"")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(OCULTAR)'!$P$3:$R$59,3,0),"")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(OCULTAR)'!$P$3:$R$59,3,0),"")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(OCULTAR)'!$P$3:$R$59,3,0),"")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(OCULTAR)'!$P$3:$R$59,3,0),"")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(OCULTAR)'!$P$3:$R$59,3,0),"")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(OCULTAR)'!$P$3:$R$59,3,0),"")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(OCULTAR)'!$P$3:$R$59,3,0),"")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(OCULTAR)'!$P$3:$R$59,3,0),"")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(OCULTAR)'!$P$3:$R$59,3,0),"")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(OCULTAR)'!$P$3:$R$59,3,0),"")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(OCULTAR)'!$P$3:$R$59,3,0),"")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(OCULTAR)'!$P$3:$R$59,3,0),"")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(OCULTAR)'!$P$3:$R$59,3,0),"")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(OCULTAR)'!$P$3:$R$59,3,0),"")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(OCULTAR)'!$P$3:$R$59,3,0),"")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(OCULTAR)'!$P$3:$R$59,3,0),"")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(OCULTAR)'!$P$3:$R$59,3,0),"")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(OCULTAR)'!$P$3:$R$59,3,0),"")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(OCULTAR)'!$P$3:$R$59,3,0),"")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(OCULTAR)'!$P$3:$R$59,3,0),"")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(OCULTAR)'!$P$3:$R$59,3,0),"")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(OCULTAR)'!$P$3:$R$59,3,0),"")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(OCULTAR)'!$P$3:$R$59,3,0),"")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(OCULTAR)'!$P$3:$R$59,3,0),"")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(OCULTAR)'!$P$3:$R$59,3,0),"")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(OCULTAR)'!$P$3:$R$59,3,0),"")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(OCULTAR)'!$P$3:$R$59,3,0),"")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(OCULTAR)'!$P$3:$R$59,3,0),"")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(OCULTAR)'!$P$3:$R$59,3,0),"")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(OCULTAR)'!$P$3:$R$59,3,0),"")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(OCULTAR)'!$P$3:$R$59,3,0),"")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(OCULTAR)'!$P$3:$R$59,3,0),"")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(OCULTAR)'!$P$3:$R$59,3,0),"")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(OCULTAR)'!$P$3:$R$59,3,0),"")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(OCULTAR)'!$P$3:$R$59,3,0),"")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(OCULTAR)'!$P$3:$R$59,3,0),"")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(OCULTAR)'!$P$3:$R$59,3,0),"")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(OCULTAR)'!$P$3:$R$59,3,0),"")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(OCULTAR)'!$P$3:$R$59,3,0),"")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(OCULTAR)'!$P$3:$R$59,3,0),"")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(OCULTAR)'!$P$3:$R$59,3,0),"")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(OCULTAR)'!$P$3:$R$59,3,0),"")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(OCULTAR)'!$P$3:$R$59,3,0),"")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(OCULTAR)'!$P$3:$R$59,3,0),"")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(OCULTAR)'!$P$3:$R$59,3,0),"")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(OCULTAR)'!$P$3:$R$59,3,0),"")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(OCULTAR)'!$P$3:$R$59,3,0),"")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(OCULTAR)'!$P$3:$R$59,3,0),"")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(OCULTAR)'!$P$3:$R$59,3,0),"")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(OCULTAR)'!$P$3:$R$59,3,0),"")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(OCULTAR)'!$P$3:$R$59,3,0),"")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(OCULTAR)'!$P$3:$R$59,3,0),"")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(OCULTAR)'!$P$3:$R$59,3,0),"")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(OCULTAR)'!$P$3:$R$59,3,0),"")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(OCULTAR)'!$P$3:$R$59,3,0),"")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(OCULTAR)'!$P$3:$R$59,3,0),"")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(OCULTAR)'!$P$3:$R$59,3,0),"")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(OCULTAR)'!$P$3:$R$59,3,0),"")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(OCULTAR)'!$P$3:$R$59,3,0),"")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(OCULTAR)'!$P$3:$R$59,3,0),"")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(OCULTAR)'!$P$3:$R$59,3,0),"")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(OCULTAR)'!$P$3:$R$59,3,0),"")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(OCULTAR)'!$P$3:$R$59,3,0),"")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(OCULTAR)'!$P$3:$R$59,3,0),"")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(OCULTAR)'!$P$3:$R$59,3,0),"")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(OCULTAR)'!$P$3:$R$59,3,0),"")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(OCULTAR)'!$P$3:$R$59,3,0),"")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(OCULTAR)'!$P$3:$R$59,3,0),"")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(OCULTAR)'!$P$3:$R$59,3,0),"")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(OCULTAR)'!$P$3:$R$59,3,0),"")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(OCULTAR)'!$P$3:$R$59,3,0),"")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(OCULTAR)'!$P$3:$R$59,3,0),"")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(OCULTAR)'!$P$3:$R$59,3,0),"")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(OCULTAR)'!$P$3:$R$59,3,0),"")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(OCULTAR)'!$P$3:$R$59,3,0),"")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(OCULTAR)'!$P$3:$R$59,3,0),"")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(OCULTAR)'!$P$3:$R$59,3,0),"")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(OCULTAR)'!$P$3:$R$59,3,0),"")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(OCULTAR)'!$P$3:$R$59,3,0),"")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(OCULTAR)'!$P$3:$R$59,3,0),"")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(OCULTAR)'!$P$3:$R$59,3,0),"")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(OCULTAR)'!$P$3:$R$59,3,0),"")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(OCULTAR)'!$P$3:$R$59,3,0),"")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(OCULTAR)'!$P$3:$R$59,3,0),"")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(OCULTAR)'!$P$3:$R$59,3,0),"")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(OCULTAR)'!$P$3:$R$59,3,0),"")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(OCULTAR)'!$P$3:$R$59,3,0),"")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(OCULTAR)'!$P$3:$R$59,3,0),"")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(OCULTAR)'!$P$3:$R$59,3,0),"")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(OCULTAR)'!$P$3:$R$59,3,0),"")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(OCULTAR)'!$P$3:$R$59,3,0),"")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(OCULTAR)'!$P$3:$R$59,3,0),"")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(OCULTAR)'!$P$3:$R$59,3,0),"")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(OCULTAR)'!$P$3:$R$59,3,0),"")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(OCULTAR)'!$P$3:$R$59,3,0),"")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(OCULTAR)'!$P$3:$R$59,3,0),"")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(OCULTAR)'!$P$3:$R$59,3,0),"")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(OCULTAR)'!$P$3:$R$59,3,0),"")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(OCULTAR)'!$P$3:$R$59,3,0),"")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(OCULTAR)'!$P$3:$R$59,3,0),"")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(OCULTAR)'!$P$3:$R$59,3,0),"")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(OCULTAR)'!$P$3:$R$59,3,0),"")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(OCULTAR)'!$P$3:$R$59,3,0),"")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(OCULTAR)'!$P$3:$R$59,3,0),"")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(OCULTAR)'!$P$3:$R$59,3,0),"")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(OCULTAR)'!$P$3:$R$59,3,0),"")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(OCULTAR)'!$P$3:$R$59,3,0),"")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(OCULTAR)'!$P$3:$R$59,3,0),"")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(OCULTAR)'!$P$3:$R$59,3,0),"")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(OCULTAR)'!$P$3:$R$59,3,0),"")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(OCULTAR)'!$P$3:$R$59,3,0),"")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(OCULTAR)'!$P$3:$R$59,3,0),"")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(OCULTAR)'!$P$3:$R$59,3,0),"")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(OCULTAR)'!$P$3:$R$59,3,0),"")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(OCULTAR)'!$P$3:$R$59,3,0),"")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(OCULTAR)'!$P$3:$R$59,3,0),"")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(OCULTAR)'!$P$3:$R$59,3,0),"")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(OCULTAR)'!$P$3:$R$59,3,0),"")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(OCULTAR)'!$P$3:$R$59,3,0),"")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(OCULTAR)'!$P$3:$R$59,3,0),"")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(OCULTAR)'!$P$3:$R$59,3,0),"")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(OCULTAR)'!$P$3:$R$59,3,0),"")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(OCULTAR)'!$P$3:$R$59,3,0),"")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(OCULTAR)'!$P$3:$R$59,3,0),"")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(OCULTAR)'!$P$3:$R$59,3,0),"")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(OCULTAR)'!$P$3:$R$59,3,0),"")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(OCULTAR)'!$P$3:$R$59,3,0),"")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(OCULTAR)'!$P$3:$R$59,3,0),"")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(OCULTAR)'!$P$3:$R$59,3,0),"")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(OCULTAR)'!$P$3:$R$59,3,0),"")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(OCULTAR)'!$P$3:$R$59,3,0),"")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(OCULTAR)'!$P$3:$R$59,3,0),"")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(OCULTAR)'!$P$3:$R$59,3,0),"")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(OCULTAR)'!$P$3:$R$59,3,0),"")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(OCULTAR)'!$P$3:$R$59,3,0),"")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(OCULTAR)'!$P$3:$R$59,3,0),"")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(OCULTAR)'!$P$3:$R$59,3,0),"")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(OCULTAR)'!$P$3:$R$59,3,0),"")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(OCULTAR)'!$P$3:$R$59,3,0),"")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(OCULTAR)'!$P$3:$R$59,3,0),"")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(OCULTAR)'!$P$3:$R$59,3,0),"")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(OCULTAR)'!$P$3:$R$59,3,0),"")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(OCULTAR)'!$P$3:$R$59,3,0),"")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(OCULTAR)'!$P$3:$R$59,3,0),"")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(OCULTAR)'!$P$3:$R$59,3,0),"")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(OCULTAR)'!$P$3:$R$59,3,0),"")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(OCULTAR)'!$P$3:$R$59,3,0),"")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(OCULTAR)'!$P$3:$R$59,3,0),"")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(OCULTAR)'!$P$3:$R$59,3,0),"")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(OCULTAR)'!$P$3:$R$59,3,0),"")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(OCULTAR)'!$P$3:$R$59,3,0),"")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(OCULTAR)'!$P$3:$R$59,3,0),"")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(OCULTAR)'!$P$3:$R$59,3,0),"")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(OCULTAR)'!$P$3:$R$59,3,0),"")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(OCULTAR)'!$P$3:$R$59,3,0),"")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(OCULTAR)'!$P$3:$R$59,3,0),"")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(OCULTAR)'!$P$3:$R$59,3,0),"")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(OCULTAR)'!$P$3:$R$59,3,0),"")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(OCULTAR)'!$P$3:$R$59,3,0),"")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(OCULTAR)'!$P$3:$R$59,3,0),"")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(OCULTAR)'!$P$3:$R$59,3,0),"")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(OCULTAR)'!$P$3:$R$59,3,0),"")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(OCULTAR)'!$P$3:$R$59,3,0),"")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(OCULTAR)'!$P$3:$R$59,3,0),"")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(OCULTAR)'!$P$3:$R$59,3,0),"")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(OCULTAR)'!$P$3:$R$59,3,0),"")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(OCULTAR)'!$P$3:$R$59,3,0),"")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(OCULTAR)'!$P$3:$R$59,3,0),"")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(OCULTAR)'!$P$3:$R$59,3,0),"")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(OCULTAR)'!$P$3:$R$59,3,0),"")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(OCULTAR)'!$P$3:$R$59,3,0),"")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(OCULTAR)'!$P$3:$R$59,3,0),"")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(OCULTAR)'!$P$3:$R$59,3,0),"")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(OCULTAR)'!$P$3:$R$59,3,0),"")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(OCULTAR)'!$P$3:$R$59,3,0),"")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(OCULTAR)'!$P$3:$R$59,3,0),"")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(OCULTAR)'!$P$3:$R$59,3,0),"")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(OCULTAR)'!$P$3:$R$59,3,0),"")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(OCULTAR)'!$P$3:$R$59,3,0),"")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(OCULTAR)'!$P$3:$R$59,3,0),"")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(OCULTAR)'!$P$3:$R$59,3,0),"")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(OCULTAR)'!$P$3:$R$59,3,0),"")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(OCULTAR)'!$P$3:$R$59,3,0),"")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(OCULTAR)'!$P$3:$R$59,3,0),"")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(OCULTAR)'!$P$3:$R$59,3,0),"")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(OCULTAR)'!$P$3:$R$59,3,0),"")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(OCULTAR)'!$P$3:$R$59,3,0),"")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(OCULTAR)'!$P$3:$R$59,3,0),"")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(OCULTAR)'!$P$3:$R$59,3,0),"")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(OCULTAR)'!$P$3:$R$59,3,0),"")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(OCULTAR)'!$P$3:$R$59,3,0),"")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(OCULTAR)'!$P$3:$R$59,3,0),"")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(OCULTAR)'!$P$3:$R$59,3,0),"")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(OCULTAR)'!$P$3:$R$59,3,0),"")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(OCULTAR)'!$P$3:$R$59,3,0),"")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(OCULTAR)'!$P$3:$R$59,3,0),"")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(OCULTAR)'!$P$3:$R$59,3,0),"")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(OCULTAR)'!$P$3:$R$59,3,0),"")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(OCULTAR)'!$P$3:$R$59,3,0),"")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(OCULTAR)'!$P$3:$R$59,3,0),"")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(OCULTAR)'!$P$3:$R$59,3,0),"")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(OCULTAR)'!$P$3:$R$59,3,0),"")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(OCULTAR)'!$P$3:$R$59,3,0),"")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(OCULTAR)'!$P$3:$R$59,3,0),"")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(OCULTAR)'!$P$3:$R$59,3,0),"")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(OCULTAR)'!$P$3:$R$59,3,0),"")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(OCULTAR)'!$P$3:$R$59,3,0),"")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(OCULTAR)'!$P$3:$R$59,3,0),"")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(OCULTAR)'!$P$3:$R$59,3,0),"")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(OCULTAR)'!$P$3:$R$59,3,0),"")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(OCULTAR)'!$P$3:$R$59,3,0),"")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(OCULTAR)'!$P$3:$R$59,3,0),"")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(OCULTAR)'!$P$3:$R$59,3,0),"")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(OCULTAR)'!$P$3:$R$59,3,0),"")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(OCULTAR)'!$P$3:$R$59,3,0),"")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(OCULTAR)'!$P$3:$R$59,3,0),"")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(OCULTAR)'!$P$3:$R$59,3,0),"")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(OCULTAR)'!$P$3:$R$59,3,0),"")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(OCULTAR)'!$P$3:$R$59,3,0),"")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(OCULTAR)'!$P$3:$R$59,3,0),"")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(OCULTAR)'!$P$3:$R$59,3,0),"")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(OCULTAR)'!$P$3:$R$59,3,0),"")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(OCULTAR)'!$P$3:$R$59,3,0),"")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(OCULTAR)'!$P$3:$R$59,3,0),"")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(OCULTAR)'!$P$3:$R$59,3,0),"")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(OCULTAR)'!$P$3:$R$59,3,0),"")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(OCULTAR)'!$P$3:$R$59,3,0),"")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(OCULTAR)'!$P$3:$R$59,3,0),"")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(OCULTAR)'!$P$3:$R$59,3,0),"")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(OCULTAR)'!$P$3:$R$59,3,0),"")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(OCULTAR)'!$P$3:$R$59,3,0),"")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(OCULTAR)'!$P$3:$R$59,3,0),"")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(OCULTAR)'!$P$3:$R$59,3,0),"")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(OCULTAR)'!$P$3:$R$59,3,0),"")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(OCULTAR)'!$P$3:$R$59,3,0),"")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(OCULTAR)'!$P$3:$R$59,3,0),"")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(OCULTAR)'!$P$3:$R$59,3,0),"")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(OCULTAR)'!$P$3:$R$59,3,0),"")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(OCULTAR)'!$P$3:$R$59,3,0),"")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(OCULTAR)'!$P$3:$R$59,3,0),"")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(OCULTAR)'!$P$3:$R$59,3,0),"")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(OCULTAR)'!$P$3:$R$59,3,0),"")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(OCULTAR)'!$P$3:$R$59,3,0),"")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(OCULTAR)'!$P$3:$R$59,3,0),"")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(OCULTAR)'!$P$3:$R$59,3,0),"")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(OCULTAR)'!$P$3:$R$59,3,0),"")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(OCULTAR)'!$P$3:$R$59,3,0),"")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(OCULTAR)'!$P$3:$R$59,3,0),"")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(OCULTAR)'!$P$3:$R$59,3,0),"")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(OCULTAR)'!$P$3:$R$59,3,0),"")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(OCULTAR)'!$P$3:$R$59,3,0),"")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(OCULTAR)'!$P$3:$R$59,3,0),"")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(OCULTAR)'!$P$3:$R$59,3,0),"")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(OCULTAR)'!$P$3:$R$59,3,0),"")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(OCULTAR)'!$P$3:$R$59,3,0),"")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(OCULTAR)'!$P$3:$R$59,3,0),"")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(OCULTAR)'!$P$3:$R$59,3,0),"")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(OCULTAR)'!$P$3:$R$59,3,0),"")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(OCULTAR)'!$P$3:$R$59,3,0),"")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(OCULTAR)'!$P$3:$R$59,3,0),"")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(OCULTAR)'!$P$3:$R$59,3,0),"")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(OCULTAR)'!$P$3:$R$59,3,0),"")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(OCULTAR)'!$P$3:$R$59,3,0),"")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(OCULTAR)'!$P$3:$R$59,3,0),"")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(OCULTAR)'!$P$3:$R$59,3,0),"")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(OCULTAR)'!$P$3:$R$59,3,0),"")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(OCULTAR)'!$P$3:$R$59,3,0),"")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(OCULTAR)'!$P$3:$R$59,3,0),"")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(OCULTAR)'!$P$3:$R$59,3,0),"")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(OCULTAR)'!$P$3:$R$59,3,0),"")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(OCULTAR)'!$P$3:$R$59,3,0),"")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(OCULTAR)'!$P$3:$R$59,3,0),"")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(OCULTAR)'!$P$3:$R$59,3,0),"")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(OCULTAR)'!$P$3:$R$59,3,0),"")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(OCULTAR)'!$P$3:$R$59,3,0),"")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(OCULTAR)'!$P$3:$R$59,3,0),"")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(OCULTAR)'!$P$3:$R$59,3,0),"")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(OCULTAR)'!$P$3:$R$59,3,0),"")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(OCULTAR)'!$P$3:$R$59,3,0),"")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(OCULTAR)'!$P$3:$R$59,3,0),"")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(OCULTAR)'!$P$3:$R$59,3,0),"")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(OCULTAR)'!$P$3:$R$59,3,0),"")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(OCULTAR)'!$P$3:$R$59,3,0),"")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(OCULTAR)'!$P$3:$R$59,3,0),"")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(OCULTAR)'!$P$3:$R$59,3,0),"")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(OCULTAR)'!$P$3:$R$59,3,0),"")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(OCULTAR)'!$P$3:$R$59,3,0),"")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(OCULTAR)'!$P$3:$R$59,3,0),"")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(OCULTAR)'!$P$3:$R$59,3,0),"")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(OCULTAR)'!$P$3:$R$59,3,0),"")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(OCULTAR)'!$P$3:$R$59,3,0),"")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(OCULTAR)'!$P$3:$R$59,3,0),"")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(OCULTAR)'!$P$3:$R$59,3,0),"")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(OCULTAR)'!$P$3:$R$59,3,0),"")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(OCULTAR)'!$P$3:$R$59,3,0),"")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(OCULTAR)'!$P$3:$R$59,3,0),"")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(OCULTAR)'!$P$3:$R$59,3,0),"")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(OCULTAR)'!$P$3:$R$59,3,0),"")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(OCULTAR)'!$P$3:$R$59,3,0),"")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(OCULTAR)'!$P$3:$R$59,3,0),"")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(OCULTAR)'!$P$3:$R$59,3,0),"")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(OCULTAR)'!$P$3:$R$59,3,0),"")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(OCULTAR)'!$P$3:$R$59,3,0),"")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(OCULTAR)'!$P$3:$R$59,3,0),"")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(OCULTAR)'!$P$3:$R$59,3,0),"")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(OCULTAR)'!$P$3:$R$59,3,0),"")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(OCULTAR)'!$P$3:$R$59,3,0),"")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(OCULTAR)'!$P$3:$R$59,3,0),"")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(OCULTAR)'!$P$3:$R$59,3,0),"")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(OCULTAR)'!$P$3:$R$59,3,0),"")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(OCULTAR)'!$P$3:$R$59,3,0),"")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(OCULTAR)'!$P$3:$R$59,3,0),"")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(OCULTAR)'!$P$3:$R$59,3,0),"")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(OCULTAR)'!$P$3:$R$59,3,0),"")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(OCULTAR)'!$P$3:$R$59,3,0),"")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(OCULTAR)'!$P$3:$R$59,3,0),"")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(OCULTAR)'!$P$3:$R$59,3,0),"")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(OCULTAR)'!$P$3:$R$59,3,0),"")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(OCULTAR)'!$P$3:$R$59,3,0),"")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(OCULTAR)'!$P$3:$R$59,3,0),"")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(OCULTAR)'!$P$3:$R$59,3,0),"")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(OCULTAR)'!$P$3:$R$59,3,0),"")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(OCULTAR)'!$P$3:$R$59,3,0),"")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(OCULTAR)'!$P$3:$R$59,3,0),"")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(OCULTAR)'!$P$3:$R$59,3,0),"")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(OCULTAR)'!$P$3:$R$59,3,0),"")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(OCULTAR)'!$P$3:$R$59,3,0),"")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(OCULTAR)'!$P$3:$R$59,3,0),"")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(OCULTAR)'!$P$3:$R$59,3,0),"")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(OCULTAR)'!$P$3:$R$59,3,0),"")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(OCULTAR)'!$P$3:$R$59,3,0),"")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(OCULTAR)'!$P$3:$R$59,3,0),"")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(OCULTAR)'!$P$3:$R$59,3,0),"")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(OCULTAR)'!$P$3:$R$59,3,0),"")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(OCULTAR)'!$P$3:$R$59,3,0),"")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(OCULTAR)'!$P$3:$R$59,3,0),"")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(OCULTAR)'!$P$3:$R$59,3,0),"")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(OCULTAR)'!$P$3:$R$59,3,0),"")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(OCULTAR)'!$P$3:$R$59,3,0),"")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(OCULTAR)'!$P$3:$R$59,3,0),"")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(OCULTAR)'!$P$3:$R$59,3,0),"")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(OCULTAR)'!$P$3:$R$59,3,0),"")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(OCULTAR)'!$P$3:$R$59,3,0),"")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(OCULTAR)'!$P$3:$R$59,3,0),"")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(OCULTAR)'!$P$3:$R$59,3,0),"")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(OCULTAR)'!$P$3:$R$59,3,0),"")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(OCULTAR)'!$P$3:$R$59,3,0),"")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(OCULTAR)'!$P$3:$R$59,3,0),"")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(OCULTAR)'!$P$3:$R$59,3,0),"")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(OCULTAR)'!$P$3:$R$59,3,0),"")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(OCULTAR)'!$P$3:$R$59,3,0),"")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(OCULTAR)'!$P$3:$R$59,3,0),"")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(OCULTAR)'!$P$3:$R$59,3,0),"")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(OCULTAR)'!$P$3:$R$59,3,0),"")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(OCULTAR)'!$P$3:$R$59,3,0),"")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(OCULTAR)'!$P$3:$R$59,3,0),"")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(OCULTAR)'!$P$3:$R$59,3,0),"")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(OCULTAR)'!$P$3:$R$59,3,0),"")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(OCULTAR)'!$P$3:$R$59,3,0),"")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(OCULTAR)'!$P$3:$R$59,3,0),"")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(OCULTAR)'!$P$3:$R$59,3,0),"")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(OCULTAR)'!$P$3:$R$59,3,0),"")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(OCULTAR)'!$P$3:$R$59,3,0),"")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(OCULTAR)'!$P$3:$R$59,3,0),"")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(OCULTAR)'!$P$3:$R$59,3,0),"")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(OCULTAR)'!$P$3:$R$59,3,0),"")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(OCULTAR)'!$P$3:$R$59,3,0),"")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(OCULTAR)'!$P$3:$R$59,3,0),"")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(OCULTAR)'!$P$3:$R$59,3,0),"")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(OCULTAR)'!$P$3:$R$59,3,0),"")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(OCULTAR)'!$P$3:$R$59,3,0),"")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(OCULTAR)'!$P$3:$R$59,3,0),"")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(OCULTAR)'!$P$3:$R$59,3,0),"")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(OCULTAR)'!$P$3:$R$59,3,0),"")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(OCULTAR)'!$P$3:$R$59,3,0),"")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(OCULTAR)'!$P$3:$R$59,3,0),"")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(OCULTAR)'!$P$3:$R$59,3,0),"")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(OCULTAR)'!$P$3:$R$59,3,0),"")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(OCULTAR)'!$P$3:$R$59,3,0),"")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(OCULTAR)'!$P$3:$R$59,3,0),"")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(OCULTAR)'!$P$3:$R$59,3,0),"")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(OCULTAR)'!$P$3:$R$59,3,0),"")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(OCULTAR)'!$P$3:$R$59,3,0),"")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(OCULTAR)'!$P$3:$R$59,3,0),"")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(OCULTAR)'!$P$3:$R$59,3,0),"")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(OCULTAR)'!$P$3:$R$59,3,0),"")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(OCULTAR)'!$P$3:$R$59,3,0),"")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(OCULTAR)'!$P$3:$R$59,3,0),"")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(OCULTAR)'!$P$3:$R$59,3,0),"")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(OCULTAR)'!$P$3:$R$59,3,0),"")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(OCULTAR)'!$P$3:$R$59,3,0),"")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(OCULTAR)'!$P$3:$R$59,3,0),"")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(OCULTAR)'!$P$3:$R$59,3,0),"")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(OCULTAR)'!$P$3:$R$59,3,0),"")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(OCULTAR)'!$P$3:$R$59,3,0),"")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(OCULTAR)'!$P$3:$R$59,3,0),"")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(OCULTAR)'!$P$3:$R$59,3,0),"")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(OCULTAR)'!$P$3:$R$59,3,0),"")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(OCULTAR)'!$P$3:$R$59,3,0),"")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(OCULTAR)'!$P$3:$R$59,3,0),"")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(OCULTAR)'!$P$3:$R$59,3,0),"")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(OCULTAR)'!$P$3:$R$59,3,0),"")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(OCULTAR)'!$P$3:$R$59,3,0),"")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(OCULTAR)'!$P$3:$R$59,3,0),"")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(OCULTAR)'!$P$3:$R$59,3,0),"")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(OCULTAR)'!$P$3:$R$59,3,0),"")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(OCULTAR)'!$P$3:$R$59,3,0),"")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(OCULTAR)'!$P$3:$R$59,3,0),"")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(OCULTAR)'!$P$3:$R$59,3,0),"")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(OCULTAR)'!$P$3:$R$59,3,0),"")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(OCULTAR)'!$P$3:$R$59,3,0),"")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(OCULTAR)'!$P$3:$R$59,3,0),"")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(OCULTAR)'!$P$3:$R$59,3,0),"")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(OCULTAR)'!$P$3:$R$59,3,0),"")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(OCULTAR)'!$P$3:$R$59,3,0),"")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(OCULTAR)'!$P$3:$R$59,3,0),"")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(OCULTAR)'!$P$3:$R$59,3,0),"")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(OCULTAR)'!$P$3:$R$59,3,0),"")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(OCULTAR)'!$P$3:$R$59,3,0),"")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(OCULTAR)'!$P$3:$R$59,3,0),"")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(OCULTAR)'!$P$3:$R$59,3,0),"")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(OCULTAR)'!$P$3:$R$59,3,0),"")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(OCULTAR)'!$P$3:$R$59,3,0),"")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(OCULTAR)'!$P$3:$R$59,3,0),"")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(OCULTAR)'!$P$3:$R$59,3,0),"")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(OCULTAR)'!$P$3:$R$59,3,0),"")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(OCULTAR)'!$P$3:$R$59,3,0),"")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(OCULTAR)'!$P$3:$R$59,3,0),"")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(OCULTAR)'!$P$3:$R$59,3,0),"")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(OCULTAR)'!$P$3:$R$59,3,0),"")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(OCULTAR)'!$P$3:$R$59,3,0),"")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(OCULTAR)'!$P$3:$R$59,3,0),"")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(OCULTAR)'!$P$3:$R$59,3,0),"")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(OCULTAR)'!$P$3:$R$59,3,0),"")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(OCULTAR)'!$P$3:$R$59,3,0),"")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(OCULTAR)'!$P$3:$R$59,3,0),"")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(OCULTAR)'!$P$3:$R$59,3,0),"")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(OCULTAR)'!$P$3:$R$59,3,0),"")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(OCULTAR)'!$P$3:$R$59,3,0),"")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(OCULTAR)'!$P$3:$R$59,3,0),"")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(OCULTAR)'!$P$3:$R$59,3,0),"")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(OCULTAR)'!$P$3:$R$59,3,0),"")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(OCULTAR)'!$P$3:$R$59,3,0),"")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(OCULTAR)'!$P$3:$R$59,3,0),"")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(OCULTAR)'!$P$3:$R$59,3,0),"")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(OCULTAR)'!$P$3:$R$59,3,0),"")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(OCULTAR)'!$P$3:$R$59,3,0),"")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(OCULTAR)'!$P$3:$R$59,3,0),"")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(OCULTAR)'!$P$3:$R$59,3,0),"")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(OCULTAR)'!$P$3:$R$59,3,0),"")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(OCULTAR)'!$P$3:$R$59,3,0),"")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(OCULTAR)'!$P$3:$R$59,3,0),"")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(OCULTAR)'!$P$3:$R$59,3,0),"")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(OCULTAR)'!$P$3:$R$59,3,0),"")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(OCULTAR)'!$P$3:$R$59,3,0),"")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(OCULTAR)'!$P$3:$R$59,3,0),"")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(OCULTAR)'!$P$3:$R$59,3,0),"")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(OCULTAR)'!$P$3:$R$59,3,0),"")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(OCULTAR)'!$P$3:$R$59,3,0),"")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(OCULTAR)'!$P$3:$R$59,3,0),"")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(OCULTAR)'!$P$3:$R$59,3,0),"")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(OCULTAR)'!$P$3:$R$59,3,0),"")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(OCULTAR)'!$P$3:$R$59,3,0),"")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(OCULTAR)'!$P$3:$R$59,3,0),"")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(OCULTAR)'!$P$3:$R$59,3,0),"")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(OCULTAR)'!$P$3:$R$59,3,0),"")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(OCULTAR)'!$P$3:$R$59,3,0),"")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(OCULTAR)'!$P$3:$R$59,3,0),"")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(OCULTAR)'!$P$3:$R$59,3,0),"")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(OCULTAR)'!$P$3:$R$59,3,0),"")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(OCULTAR)'!$P$3:$R$59,3,0),"")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(OCULTAR)'!$P$3:$R$59,3,0),"")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(OCULTAR)'!$P$3:$R$59,3,0),"")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(OCULTAR)'!$P$3:$R$59,3,0),"")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(OCULTAR)'!$P$3:$R$59,3,0),"")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(OCULTAR)'!$P$3:$R$59,3,0),"")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(OCULTAR)'!$P$3:$R$59,3,0),"")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(OCULTAR)'!$P$3:$R$59,3,0),"")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(OCULTAR)'!$P$3:$R$59,3,0),"")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(OCULTAR)'!$P$3:$R$59,3,0),"")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(OCULTAR)'!$P$3:$R$59,3,0),"")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(OCULTAR)'!$P$3:$R$59,3,0),"")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(OCULTAR)'!$P$3:$R$59,3,0),"")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(OCULTAR)'!$P$3:$R$59,3,0),"")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(OCULTAR)'!$P$3:$R$59,3,0),"")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(OCULTAR)'!$P$3:$R$59,3,0),"")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(OCULTAR)'!$P$3:$R$59,3,0),"")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(OCULTAR)'!$P$3:$R$59,3,0),"")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(OCULTAR)'!$P$3:$R$59,3,0),"")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(OCULTAR)'!$P$3:$R$59,3,0),"")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(OCULTAR)'!$P$3:$R$59,3,0),"")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(OCULTAR)'!$P$3:$R$59,3,0),"")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(OCULTAR)'!$P$3:$R$59,3,0),"")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(OCULTAR)'!$P$3:$R$59,3,0),"")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(OCULTAR)'!$P$3:$R$59,3,0),"")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(OCULTAR)'!$P$3:$R$59,3,0),"")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(OCULTAR)'!$P$3:$R$59,3,0),"")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(OCULTAR)'!$P$3:$R$59,3,0),"")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(OCULTAR)'!$P$3:$R$59,3,0),"")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(OCULTAR)'!$P$3:$R$59,3,0),"")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(OCULTAR)'!$P$3:$R$59,3,0),"")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(OCULTAR)'!$P$3:$R$59,3,0),"")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(OCULTAR)'!$P$3:$R$59,3,0),"")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(OCULTAR)'!$P$3:$R$59,3,0),"")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(OCULTAR)'!$P$3:$R$59,3,0),"")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(OCULTAR)'!$P$3:$R$59,3,0),"")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(OCULTAR)'!$P$3:$R$59,3,0),"")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(OCULTAR)'!$P$3:$R$59,3,0),"")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(OCULTAR)'!$P$3:$R$59,3,0),"")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(OCULTAR)'!$P$3:$R$59,3,0),"")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(OCULTAR)'!$P$3:$R$59,3,0),"")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(OCULTAR)'!$P$3:$R$59,3,0),"")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(OCULTAR)'!$P$3:$R$59,3,0),"")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(OCULTAR)'!$P$3:$R$59,3,0),"")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(OCULTAR)'!$P$3:$R$59,3,0),"")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(OCULTAR)'!$P$3:$R$59,3,0),"")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(OCULTAR)'!$P$3:$R$59,3,0),"")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(OCULTAR)'!$P$3:$R$59,3,0),"")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(OCULTAR)'!$P$3:$R$59,3,0),"")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(OCULTAR)'!$P$3:$R$59,3,0),"")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(OCULTAR)'!$P$3:$R$59,3,0),"")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(OCULTAR)'!$P$3:$R$59,3,0),"")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(OCULTAR)'!$P$3:$R$59,3,0),"")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(OCULTAR)'!$P$3:$R$59,3,0),"")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(OCULTAR)'!$P$3:$R$59,3,0),"")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(OCULTAR)'!$P$3:$R$59,3,0),"")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(OCULTAR)'!$P$3:$R$59,3,0),"")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(OCULTAR)'!$P$3:$R$59,3,0),"")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(OCULTAR)'!$P$3:$R$59,3,0),"")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(OCULTAR)'!$P$3:$R$59,3,0),"")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(OCULTAR)'!$P$3:$R$59,3,0),"")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(OCULTAR)'!$P$3:$R$59,3,0),"")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(OCULTAR)'!$P$3:$R$59,3,0),"")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(OCULTAR)'!$P$3:$R$59,3,0),"")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(OCULTAR)'!$P$3:$R$59,3,0),"")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(OCULTAR)'!$P$3:$R$59,3,0),"")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(OCULTAR)'!$P$3:$R$59,3,0),"")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(OCULTAR)'!$P$3:$R$59,3,0),"")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(OCULTAR)'!$P$3:$R$59,3,0),"")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(OCULTAR)'!$P$3:$R$59,3,0),"")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(OCULTAR)'!$P$3:$R$59,3,0),"")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(OCULTAR)'!$P$3:$R$59,3,0),"")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(OCULTAR)'!$P$3:$R$59,3,0),"")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(OCULTAR)'!$P$3:$R$59,3,0),"")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(OCULTAR)'!$P$3:$R$59,3,0),"")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(OCULTAR)'!$P$3:$R$59,3,0),"")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(OCULTAR)'!$P$3:$R$59,3,0),"")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(OCULTAR)'!$P$3:$R$59,3,0),"")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(OCULTAR)'!$P$3:$R$59,3,0),"")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(OCULTAR)'!$P$3:$R$59,3,0),"")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(OCULTAR)'!$P$3:$R$59,3,0),"")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(OCULTAR)'!$P$3:$R$59,3,0),"")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(OCULTAR)'!$P$3:$R$59,3,0),"")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(OCULTAR)'!$P$3:$R$59,3,0),"")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(OCULTAR)'!$P$3:$R$59,3,0),"")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(OCULTAR)'!$P$3:$R$59,3,0),"")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(OCULTAR)'!$P$3:$R$59,3,0),"")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(OCULTAR)'!$P$3:$R$59,3,0),"")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(OCULTAR)'!$P$3:$R$59,3,0),"")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(OCULTAR)'!$P$3:$R$59,3,0),"")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(OCULTAR)'!$P$3:$R$59,3,0),"")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(OCULTAR)'!$P$3:$R$59,3,0),"")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(OCULTAR)'!$P$3:$R$59,3,0),"")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(OCULTAR)'!$P$3:$R$59,3,0),"")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(OCULTAR)'!$P$3:$R$59,3,0),"")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(OCULTAR)'!$P$3:$R$59,3,0),"")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(OCULTAR)'!$P$3:$R$59,3,0),"")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(OCULTAR)'!$P$3:$R$59,3,0),"")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(OCULTAR)'!$P$3:$R$59,3,0),"")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(OCULTAR)'!$P$3:$R$59,3,0),"")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(OCULTAR)'!$P$3:$R$59,3,0),"")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(OCULTAR)'!$P$3:$R$59,3,0),"")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(OCULTAR)'!$P$3:$R$59,3,0),"")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(OCULTAR)'!$P$3:$R$59,3,0),"")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(OCULTAR)'!$P$3:$R$59,3,0),"")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(OCULTAR)'!$P$3:$R$59,3,0),"")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(OCULTAR)'!$P$3:$R$59,3,0),"")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(OCULTAR)'!$P$3:$R$59,3,0),"")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(OCULTAR)'!$P$3:$R$59,3,0),"")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(OCULTAR)'!$P$3:$R$59,3,0),"")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(OCULTAR)'!$P$3:$R$59,3,0),"")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(OCULTAR)'!$P$3:$R$59,3,0),"")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(OCULTAR)'!$P$3:$R$59,3,0),"")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(OCULTAR)'!$P$3:$R$59,3,0),"")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(OCULTAR)'!$P$3:$R$59,3,0),"")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(OCULTAR)'!$P$3:$R$59,3,0),"")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(OCULTAR)'!$P$3:$R$59,3,0),"")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(OCULTAR)'!$P$3:$R$59,3,0),"")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(OCULTAR)'!$P$3:$R$59,3,0),"")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(OCULTAR)'!$P$3:$R$59,3,0),"")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(OCULTAR)'!$P$3:$R$59,3,0),"")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(OCULTAR)'!$P$3:$R$59,3,0),"")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(OCULTAR)'!$P$3:$R$59,3,0),"")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(OCULTAR)'!$P$3:$R$59,3,0),"")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(OCULTAR)'!$P$3:$R$59,3,0),"")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(OCULTAR)'!$P$3:$R$59,3,0),"")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(OCULTAR)'!$P$3:$R$59,3,0),"")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(OCULTAR)'!$P$3:$R$59,3,0),"")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(OCULTAR)'!$P$3:$R$59,3,0),"")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(OCULTAR)'!$P$3:$R$59,3,0),"")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(OCULTAR)'!$P$3:$R$59,3,0),"")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(OCULTAR)'!$P$3:$R$59,3,0),"")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(OCULTAR)'!$P$3:$R$59,3,0),"")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(OCULTAR)'!$P$3:$R$59,3,0),"")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(OCULTAR)'!$P$3:$R$59,3,0),"")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(OCULTAR)'!$P$3:$R$59,3,0),"")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(OCULTAR)'!$P$3:$R$59,3,0),"")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(OCULTAR)'!$P$3:$R$59,3,0),"")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(OCULTAR)'!$P$3:$R$59,3,0),"")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(OCULTAR)'!$P$3:$R$59,3,0),"")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(OCULTAR)'!$P$3:$R$59,3,0),"")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(OCULTAR)'!$P$3:$R$59,3,0),"")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(OCULTAR)'!$P$3:$R$59,3,0),"")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(OCULTAR)'!$P$3:$R$59,3,0),"")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(OCULTAR)'!$P$3:$R$59,3,0),"")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(OCULTAR)'!$P$3:$R$59,3,0),"")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(OCULTAR)'!$P$3:$R$59,3,0),"")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(OCULTAR)'!$P$3:$R$59,3,0),"")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(OCULTAR)'!$P$3:$R$59,3,0),"")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(OCULTAR)'!$P$3:$R$59,3,0),"")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(OCULTAR)'!$P$3:$R$59,3,0),"")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(OCULTAR)'!$P$3:$R$59,3,0),"")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(OCULTAR)'!$P$3:$R$59,3,0),"")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(OCULTAR)'!$P$3:$R$59,3,0),"")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(OCULTAR)'!$P$3:$R$59,3,0),"")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(OCULTAR)'!$P$3:$R$59,3,0),"")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(OCULTAR)'!$P$3:$R$59,3,0),"")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(OCULTAR)'!$P$3:$R$59,3,0),"")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(OCULTAR)'!$P$3:$R$59,3,0),"")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(OCULTAR)'!$P$3:$R$59,3,0),"")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(OCULTAR)'!$P$3:$R$59,3,0),"")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(OCULTAR)'!$P$3:$R$59,3,0),"")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(OCULTAR)'!$P$3:$R$59,3,0),"")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(OCULTAR)'!$P$3:$R$59,3,0),"")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(OCULTAR)'!$P$3:$R$59,3,0),"")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(OCULTAR)'!$P$3:$R$59,3,0),"")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(OCULTAR)'!$P$3:$R$59,3,0),"")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(OCULTAR)'!$P$3:$R$59,3,0),"")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(OCULTAR)'!$P$3:$R$59,3,0),"")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(OCULTAR)'!$P$3:$R$59,3,0),"")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(OCULTAR)'!$P$3:$R$59,3,0),"")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(OCULTAR)'!$P$3:$R$59,3,0),"")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(OCULTAR)'!$P$3:$R$59,3,0),"")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(OCULTAR)'!$P$3:$R$59,3,0),"")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(OCULTAR)'!$P$3:$R$59,3,0),"")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(OCULTAR)'!$P$3:$R$59,3,0),"")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(OCULTAR)'!$P$3:$R$59,3,0),"")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(OCULTAR)'!$P$3:$R$59,3,0),"")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(OCULTAR)'!$P$3:$R$59,3,0),"")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(OCULTAR)'!$P$3:$R$59,3,0),"")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(OCULTAR)'!$P$3:$R$59,3,0),"")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(OCULTAR)'!$P$3:$R$59,3,0),"")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(OCULTAR)'!$P$3:$R$59,3,0),"")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(OCULTAR)'!$P$3:$R$59,3,0),"")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(OCULTAR)'!$P$3:$R$59,3,0),"")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(OCULTAR)'!$P$3:$R$59,3,0),"")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(OCULTAR)'!$P$3:$R$59,3,0),"")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(OCULTAR)'!$P$3:$R$59,3,0),"")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(OCULTAR)'!$P$3:$R$59,3,0),"")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(OCULTAR)'!$P$3:$R$59,3,0),"")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(OCULTAR)'!$P$3:$R$59,3,0),"")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(OCULTAR)'!$P$3:$R$59,3,0),"")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(OCULTAR)'!$P$3:$R$59,3,0),"")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(OCULTAR)'!$P$3:$R$59,3,0),"")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(OCULTAR)'!$P$3:$R$59,3,0),"")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(OCULTAR)'!$P$3:$R$59,3,0),"")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(OCULTAR)'!$P$3:$R$59,3,0),"")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(OCULTAR)'!$P$3:$R$59,3,0),"")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(OCULTAR)'!$P$3:$R$59,3,0),"")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(OCULTAR)'!$P$3:$R$59,3,0),"")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(OCULTAR)'!$P$3:$R$59,3,0),"")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(OCULTAR)'!$P$3:$R$59,3,0),"")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(OCULTAR)'!$P$3:$R$59,3,0),"")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(OCULTAR)'!$P$3:$R$59,3,0),"")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(OCULTAR)'!$P$3:$R$59,3,0),"")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(OCULTAR)'!$P$3:$R$59,3,0),"")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(OCULTAR)'!$P$3:$R$59,3,0),"")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(OCULTAR)'!$P$3:$R$59,3,0),"")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(OCULTAR)'!$P$3:$R$59,3,0),"")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(OCULTAR)'!$P$3:$R$59,3,0),"")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(OCULTAR)'!$P$3:$R$59,3,0),"")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(OCULTAR)'!$P$3:$R$59,3,0),"")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(OCULTAR)'!$P$3:$R$59,3,0),"")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(OCULTAR)'!$P$3:$R$59,3,0),"")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(OCULTAR)'!$P$3:$R$59,3,0),"")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(OCULTAR)'!$P$3:$R$59,3,0),"")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(OCULTAR)'!$P$3:$R$59,3,0),"")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(OCULTAR)'!$P$3:$R$59,3,0),"")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(OCULTAR)'!$P$3:$R$59,3,0),"")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(OCULTAR)'!$P$3:$R$59,3,0),"")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(OCULTAR)'!$P$3:$R$59,3,0),"")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(OCULTAR)'!$P$3:$R$59,3,0),"")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(OCULTAR)'!$P$3:$R$59,3,0),"")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(OCULTAR)'!$P$3:$R$59,3,0),"")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(OCULTAR)'!$P$3:$R$59,3,0),"")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(OCULTAR)'!$P$3:$R$59,3,0),"")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(OCULTAR)'!$P$3:$R$59,3,0),"")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(OCULTAR)'!$P$3:$R$59,3,0),"")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(OCULTAR)'!$P$3:$R$59,3,0),"")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(OCULTAR)'!$P$3:$R$59,3,0),"")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(OCULTAR)'!$P$3:$R$59,3,0),"")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(OCULTAR)'!$P$3:$R$59,3,0),"")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(OCULTAR)'!$P$3:$R$59,3,0),"")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(OCULTAR)'!$P$3:$R$59,3,0),"")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(OCULTAR)'!$P$3:$R$59,3,0),"")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(OCULTAR)'!$P$3:$R$59,3,0),"")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(OCULTAR)'!$P$3:$R$59,3,0),"")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(OCULTAR)'!$P$3:$R$59,3,0),"")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(OCULTAR)'!$P$3:$R$59,3,0),"")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(OCULTAR)'!$P$3:$R$59,3,0),"")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(OCULTAR)'!$P$3:$R$59,3,0),"")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(OCULTAR)'!$P$3:$R$59,3,0),"")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(OCULTAR)'!$P$3:$R$59,3,0),"")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(OCULTAR)'!$P$3:$R$59,3,0),"")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(OCULTAR)'!$P$3:$R$59,3,0),"")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(OCULTAR)'!$P$3:$R$59,3,0),"")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(OCULTAR)'!$P$3:$R$59,3,0),"")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(OCULTAR)'!$P$3:$R$59,3,0),"")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(OCULTAR)'!$P$3:$R$59,3,0),"")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(OCULTAR)'!$P$3:$R$59,3,0),"")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(OCULTAR)'!$P$3:$R$59,3,0),"")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(OCULTAR)'!$P$3:$R$59,3,0),"")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(OCULTAR)'!$P$3:$R$59,3,0),"")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(OCULTAR)'!$P$3:$R$59,3,0),"")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(OCULTAR)'!$P$3:$R$59,3,0),"")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(OCULTAR)'!$P$3:$R$59,3,0),"")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(OCULTAR)'!$P$3:$R$59,3,0),"")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(OCULTAR)'!$P$3:$R$59,3,0),"")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(OCULTAR)'!$P$3:$R$59,3,0),"")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(OCULTAR)'!$P$3:$R$59,3,0),"")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(OCULTAR)'!$P$3:$R$59,3,0),"")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(OCULTAR)'!$P$3:$R$59,3,0),"")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(OCULTAR)'!$P$3:$R$59,3,0),"")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(OCULTAR)'!$P$3:$R$59,3,0),"")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(OCULTAR)'!$P$3:$R$59,3,0),"")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(OCULTAR)'!$P$3:$R$59,3,0),"")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(OCULTAR)'!$P$3:$R$59,3,0),"")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(OCULTAR)'!$P$3:$R$59,3,0),"")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(OCULTAR)'!$P$3:$R$59,3,0),"")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(OCULTAR)'!$P$3:$R$59,3,0),"")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(OCULTAR)'!$P$3:$R$59,3,0),"")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(OCULTAR)'!$P$3:$R$59,3,0),"")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(OCULTAR)'!$P$3:$R$59,3,0),"")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(OCULTAR)'!$P$3:$R$59,3,0),"")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(OCULTAR)'!$P$3:$R$59,3,0),"")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(OCULTAR)'!$P$3:$R$59,3,0),"")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(OCULTAR)'!$P$3:$R$59,3,0),"")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(OCULTAR)'!$P$3:$R$59,3,0),"")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(OCULTAR)'!$P$3:$R$59,3,0),"")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(OCULTAR)'!$P$3:$R$59,3,0),"")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(OCULTAR)'!$P$3:$R$59,3,0),"")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(OCULTAR)'!$P$3:$R$59,3,0),"")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(OCULTAR)'!$P$3:$R$59,3,0),"")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(OCULTAR)'!$P$3:$R$59,3,0),"")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(OCULTAR)'!$P$3:$R$59,3,0),"")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(OCULTAR)'!$P$3:$R$59,3,0),"")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(OCULTAR)'!$P$3:$R$59,3,0),"")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(OCULTAR)'!$P$3:$R$59,3,0),"")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(OCULTAR)'!$P$3:$R$59,3,0),"")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(OCULTAR)'!$P$3:$R$59,3,0),"")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(OCULTAR)'!$P$3:$R$59,3,0),"")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(OCULTAR)'!$P$3:$R$59,3,0),"")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(OCULTAR)'!$P$3:$R$59,3,0),"")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(OCULTAR)'!$P$3:$R$59,3,0),"")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(OCULTAR)'!$P$3:$R$59,3,0),"")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(OCULTAR)'!$P$3:$R$59,3,0),"")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(OCULTAR)'!$P$3:$R$59,3,0),"")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(OCULTAR)'!$P$3:$R$59,3,0),"")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(OCULTAR)'!$P$3:$R$59,3,0),"")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(OCULTAR)'!$P$3:$R$59,3,0),"")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(OCULTAR)'!$P$3:$R$59,3,0),"")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(OCULTAR)'!$P$3:$R$59,3,0),"")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(OCULTAR)'!$P$3:$R$59,3,0),"")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(OCULTAR)'!$P$3:$R$59,3,0),"")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(OCULTAR)'!$P$3:$R$59,3,0),"")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(OCULTAR)'!$P$3:$R$59,3,0),"")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(OCULTAR)'!$P$3:$R$59,3,0),"")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(OCULTAR)'!$P$3:$R$59,3,0),"")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(OCULTAR)'!$P$3:$R$59,3,0),"")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(OCULTAR)'!$P$3:$R$59,3,0),"")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(OCULTAR)'!$P$3:$R$59,3,0),"")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(OCULTAR)'!$P$3:$R$59,3,0),"")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(OCULTAR)'!$P$3:$R$59,3,0),"")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(OCULTAR)'!$P$3:$R$59,3,0),"")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(OCULTAR)'!$P$3:$R$59,3,0),"")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(OCULTAR)'!$P$3:$R$59,3,0),"")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(OCULTAR)'!$P$3:$R$59,3,0),"")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(OCULTAR)'!$P$3:$R$59,3,0),"")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(OCULTAR)'!$P$3:$R$59,3,0),"")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(OCULTAR)'!$P$3:$R$59,3,0),"")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(OCULTAR)'!$P$3:$R$59,3,0),"")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(OCULTAR)'!$P$3:$R$59,3,0),"")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(OCULTAR)'!$P$3:$R$59,3,0),"")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(OCULTAR)'!$P$3:$R$59,3,0),"")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(OCULTAR)'!$P$3:$R$59,3,0),"")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(OCULTAR)'!$P$3:$R$59,3,0),"")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(OCULTAR)'!$P$3:$R$59,3,0),"")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(OCULTAR)'!$P$3:$R$59,3,0),"")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(OCULTAR)'!$P$3:$R$59,3,0),"")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(OCULTAR)'!$P$3:$R$59,3,0),"")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(OCULTAR)'!$P$3:$R$59,3,0),"")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(OCULTAR)'!$P$3:$R$59,3,0),"")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(OCULTAR)'!$P$3:$R$59,3,0),"")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(OCULTAR)'!$P$3:$R$59,3,0),"")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(OCULTAR)'!$P$3:$R$59,3,0),"")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(OCULTAR)'!$P$3:$R$59,3,0),"")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(OCULTAR)'!$P$3:$R$59,3,0),"")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(OCULTAR)'!$P$3:$R$59,3,0),"")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(OCULTAR)'!$P$3:$R$59,3,0),"")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(OCULTAR)'!$P$3:$R$59,3,0),"")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(OCULTAR)'!$P$3:$R$59,3,0),"")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(OCULTAR)'!$P$3:$R$59,3,0),"")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(OCULTAR)'!$P$3:$R$59,3,0),"")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(OCULTAR)'!$P$3:$R$59,3,0),"")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(OCULTAR)'!$P$3:$R$59,3,0),"")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(OCULTAR)'!$P$3:$R$59,3,0),"")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(OCULTAR)'!$P$3:$R$59,3,0),"")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(OCULTAR)'!$P$3:$R$59,3,0),"")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(OCULTAR)'!$P$3:$R$59,3,0),"")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(OCULTAR)'!$P$3:$R$59,3,0),"")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(OCULTAR)'!$P$3:$R$59,3,0),"")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(OCULTAR)'!$P$3:$R$59,3,0),"")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(OCULTAR)'!$P$3:$R$59,3,0),"")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(OCULTAR)'!$P$3:$R$59,3,0),"")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(OCULTAR)'!$P$3:$R$59,3,0),"")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(OCULTAR)'!$P$3:$R$59,3,0),"")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(OCULTAR)'!$P$3:$R$59,3,0),"")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(OCULTAR)'!$P$3:$R$59,3,0),"")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(OCULTAR)'!$P$3:$R$59,3,0),"")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(OCULTAR)'!$P$3:$R$59,3,0),"")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(OCULTAR)'!$P$3:$R$59,3,0),"")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(OCULTAR)'!$P$3:$R$59,3,0),"")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(OCULTAR)'!$P$3:$R$59,3,0),"")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(OCULTAR)'!$P$3:$R$59,3,0),"")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(OCULTAR)'!$P$3:$R$59,3,0),"")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(OCULTAR)'!$P$3:$R$59,3,0),"")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(OCULTAR)'!$P$3:$R$59,3,0),"")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(OCULTAR)'!$P$3:$R$59,3,0),"")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(OCULTAR)'!$P$3:$R$59,3,0),"")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(OCULTAR)'!$P$3:$R$59,3,0),"")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(OCULTAR)'!$P$3:$R$59,3,0),"")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(OCULTAR)'!$P$3:$R$59,3,0),"")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(OCULTAR)'!$P$3:$R$59,3,0),"")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(OCULTAR)'!$P$3:$R$59,3,0),"")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(OCULTAR)'!$P$3:$R$59,3,0),"")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(OCULTAR)'!$P$3:$R$59,3,0),"")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(OCULTAR)'!$P$3:$R$59,3,0),"")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(OCULTAR)'!$P$3:$R$59,3,0),"")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(OCULTAR)'!$P$3:$R$59,3,0),"")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(OCULTAR)'!$P$3:$R$59,3,0),"")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(OCULTAR)'!$P$3:$R$59,3,0),"")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(OCULTAR)'!$P$3:$R$59,3,0),"")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(OCULTAR)'!$P$3:$R$59,3,0),"")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(OCULTAR)'!$P$3:$R$59,3,0),"")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(OCULTAR)'!$P$3:$R$59,3,0),"")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(OCULTAR)'!$P$3:$R$59,3,0),"")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(OCULTAR)'!$P$3:$R$59,3,0),"")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(OCULTAR)'!$P$3:$R$59,3,0),"")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(OCULTAR)'!$P$3:$R$59,3,0),"")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(OCULTAR)'!$P$3:$R$59,3,0),"")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(OCULTAR)'!$P$3:$R$59,3,0),"")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(OCULTAR)'!$P$3:$R$59,3,0),"")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(OCULTAR)'!$P$3:$R$59,3,0),"")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(OCULTAR)'!$P$3:$R$59,3,0),"")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(OCULTAR)'!$P$3:$R$59,3,0),"")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(OCULTAR)'!$P$3:$R$59,3,0),"")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(OCULTAR)'!$P$3:$R$59,3,0),"")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(OCULTAR)'!$P$3:$R$59,3,0),"")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(OCULTAR)'!$P$3:$R$59,3,0),"")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(OCULTAR)'!$P$3:$R$59,3,0),"")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(OCULTAR)'!$P$3:$R$59,3,0),"")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(OCULTAR)'!$P$3:$R$59,3,0),"")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(OCULTAR)'!$P$3:$R$59,3,0),"")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(OCULTAR)'!$P$3:$R$59,3,0),"")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(OCULTAR)'!$P$3:$R$59,3,0),"")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(OCULTAR)'!$P$3:$R$59,3,0),"")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(OCULTAR)'!$P$3:$R$59,3,0),"")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(OCULTAR)'!$P$3:$R$59,3,0),"")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(OCULTAR)'!$P$3:$R$59,3,0),"")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(OCULTAR)'!$P$3:$R$59,3,0),"")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(OCULTAR)'!$P$3:$R$59,3,0),"")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(OCULTAR)'!$P$3:$R$59,3,0),"")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(OCULTAR)'!$P$3:$R$59,3,0),"")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(OCULTAR)'!$P$3:$R$59,3,0),"")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(OCULTAR)'!$P$3:$R$59,3,0),"")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(OCULTAR)'!$P$3:$R$59,3,0),"")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(OCULTAR)'!$P$3:$R$59,3,0),"")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(OCULTAR)'!$P$3:$R$59,3,0),"")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(OCULTAR)'!$P$3:$R$59,3,0),"")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(OCULTAR)'!$P$3:$R$59,3,0),"")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(OCULTAR)'!$P$3:$R$59,3,0),"")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(OCULTAR)'!$P$3:$R$59,3,0),"")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(OCULTAR)'!$P$3:$R$59,3,0),"")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(OCULTAR)'!$P$3:$R$59,3,0),"")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(OCULTAR)'!$P$3:$R$59,3,0),"")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(OCULTAR)'!$P$3:$R$59,3,0),"")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(OCULTAR)'!$P$3:$R$59,3,0),"")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(OCULTAR)'!$P$3:$R$59,3,0),"")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(OCULTAR)'!$P$3:$R$59,3,0),"")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(OCULTAR)'!$P$3:$R$59,3,0),"")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(OCULTAR)'!$P$3:$R$59,3,0),"")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(OCULTAR)'!$P$3:$R$59,3,0),"")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(OCULTAR)'!$P$3:$R$59,3,0),"")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(OCULTAR)'!$P$3:$R$59,3,0),"")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(OCULTAR)'!$P$3:$R$59,3,0),"")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(OCULTAR)'!$P$3:$R$59,3,0),"")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(OCULTAR)'!$P$3:$R$59,3,0),"")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(OCULTAR)'!$P$3:$R$59,3,0),"")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(OCULTAR)'!$P$3:$R$59,3,0),"")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(OCULTAR)'!$P$3:$R$59,3,0),"")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(OCULTAR)'!$P$3:$R$59,3,0),"")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(OCULTAR)'!$P$3:$R$59,3,0),"")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(OCULTAR)'!$P$3:$R$59,3,0),"")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(OCULTAR)'!$P$3:$R$59,3,0),"")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(OCULTAR)'!$P$3:$R$59,3,0),"")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(OCULTAR)'!$P$3:$R$59,3,0),"")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(OCULTAR)'!$P$3:$R$59,3,0),"")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(OCULTAR)'!$P$3:$R$59,3,0),"")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(OCULTAR)'!$P$3:$R$59,3,0),"")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(OCULTAR)'!$P$3:$R$59,3,0),"")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(OCULTAR)'!$P$3:$R$59,3,0),"")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(OCULTAR)'!$P$3:$R$59,3,0),"")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(OCULTAR)'!$P$3:$R$59,3,0),"")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(OCULTAR)'!$P$3:$R$59,3,0),"")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(OCULTAR)'!$P$3:$R$59,3,0),"")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(OCULTAR)'!$P$3:$R$59,3,0),"")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(OCULTAR)'!$P$3:$R$59,3,0),"")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(OCULTAR)'!$P$3:$R$59,3,0),"")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(OCULTAR)'!$P$3:$R$59,3,0),"")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(OCULTAR)'!$P$3:$R$59,3,0),"")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(OCULTAR)'!$P$3:$R$59,3,0),"")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(OCULTAR)'!$P$3:$R$59,3,0),"")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(OCULTAR)'!$P$3:$R$59,3,0),"")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(OCULTAR)'!$P$3:$R$59,3,0),"")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(OCULTAR)'!$P$3:$R$59,3,0),"")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(OCULTAR)'!$P$3:$R$59,3,0),"")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(OCULTAR)'!$P$3:$R$59,3,0),"")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(OCULTAR)'!$P$3:$R$59,3,0),"")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(OCULTAR)'!$P$3:$R$59,3,0),"")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(OCULTAR)'!$P$3:$R$59,3,0),"")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(OCULTAR)'!$P$3:$R$59,3,0),"")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(OCULTAR)'!$P$3:$R$59,3,0),"")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(OCULTAR)'!$P$3:$R$59,3,0),"")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(OCULTAR)'!$P$3:$R$59,3,0),"")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(OCULTAR)'!$P$3:$R$59,3,0),"")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(OCULTAR)'!$P$3:$R$59,3,0),"")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(OCULTAR)'!$P$3:$R$59,3,0),"")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(OCULTAR)'!$P$3:$R$59,3,0),"")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(OCULTAR)'!$P$3:$R$59,3,0),"")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(OCULTAR)'!$P$3:$R$59,3,0),"")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(OCULTAR)'!$P$3:$R$59,3,0),"")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(OCULTAR)'!$P$3:$R$59,3,0),"")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(OCULTAR)'!$P$3:$R$59,3,0),"")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(OCULTAR)'!$P$3:$R$59,3,0),"")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(OCULTAR)'!$P$3:$R$59,3,0),"")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(OCULTAR)'!$P$3:$R$59,3,0),"")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(OCULTAR)'!$P$3:$R$59,3,0),"")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(OCULTAR)'!$P$3:$R$59,3,0),"")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(OCULTAR)'!$P$3:$R$59,3,0),"")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(OCULTAR)'!$P$3:$R$59,3,0),"")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(OCULTAR)'!$P$3:$R$59,3,0),"")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(OCULTAR)'!$P$3:$R$59,3,0),"")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(OCULTAR)'!$P$3:$R$59,3,0),"")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(OCULTAR)'!$P$3:$R$59,3,0),"")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(OCULTAR)'!$P$3:$R$59,3,0),"")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(OCULTAR)'!$P$3:$R$59,3,0),"")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(OCULTAR)'!$P$3:$R$59,3,0),"")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(OCULTAR)'!$P$3:$R$59,3,0),"")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(OCULTAR)'!$P$3:$R$59,3,0),"")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(OCULTAR)'!$P$3:$R$59,3,0),"")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(OCULTAR)'!$P$3:$R$59,3,0),"")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(OCULTAR)'!$P$3:$R$59,3,0),"")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(OCULTAR)'!$P$3:$R$59,3,0),"")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(OCULTAR)'!$P$3:$R$59,3,0),"")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(OCULTAR)'!$P$3:$R$59,3,0),"")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(OCULTAR)'!$P$3:$R$59,3,0),"")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(OCULTAR)'!$P$3:$R$59,3,0),"")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(OCULTAR)'!$P$3:$R$59,3,0),"")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(OCULTAR)'!$P$3:$R$59,3,0),"")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(OCULTAR)'!$P$3:$R$59,3,0),"")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(OCULTAR)'!$P$3:$R$59,3,0),"")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(OCULTAR)'!$P$3:$R$59,3,0),"")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(OCULTAR)'!$P$3:$R$59,3,0),"")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(OCULTAR)'!$P$3:$R$59,3,0),"")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(OCULTAR)'!$P$3:$R$59,3,0),"")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(OCULTAR)'!$P$3:$R$59,3,0),"")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(OCULTAR)'!$P$3:$R$59,3,0),"")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(OCULTAR)'!$P$3:$R$59,3,0),"")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(OCULTAR)'!$P$3:$R$59,3,0),"")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(OCULTAR)'!$P$3:$R$59,3,0),"")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(OCULTAR)'!$P$3:$R$59,3,0),"")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(OCULTAR)'!$P$3:$R$59,3,0),"")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(OCULTAR)'!$P$3:$R$59,3,0),"")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(OCULTAR)'!$P$3:$R$59,3,0),"")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(OCULTAR)'!$P$3:$R$59,3,0),"")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(OCULTAR)'!$P$3:$R$59,3,0),"")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(OCULTAR)'!$P$3:$R$59,3,0),"")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(OCULTAR)'!$P$3:$R$59,3,0),"")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(OCULTAR)'!$P$3:$R$59,3,0),"")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(OCULTAR)'!$P$3:$R$59,3,0),"")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(OCULTAR)'!$P$3:$R$59,3,0),"")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(OCULTAR)'!$P$3:$R$59,3,0),"")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(OCULTAR)'!$P$3:$R$59,3,0),"")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(OCULTAR)'!$P$3:$R$59,3,0),"")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(OCULTAR)'!$P$3:$R$59,3,0),"")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(OCULTAR)'!$P$3:$R$59,3,0),"")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(OCULTAR)'!$P$3:$R$59,3,0),"")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(OCULTAR)'!$P$3:$R$59,3,0),"")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(OCULTAR)'!$P$3:$R$59,3,0),"")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(OCULTAR)'!$P$3:$R$59,3,0),"")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(OCULTAR)'!$P$3:$R$59,3,0),"")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(OCULTAR)'!$P$3:$R$59,3,0),"")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(OCULTAR)'!$P$3:$R$59,3,0),"")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(OCULTAR)'!$P$3:$R$59,3,0),"")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(OCULTAR)'!$P$3:$R$59,3,0),"")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(OCULTAR)'!$P$3:$R$59,3,0),"")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(OCULTAR)'!$P$3:$R$59,3,0),"")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(OCULTAR)'!$P$3:$R$59,3,0),"")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(OCULTAR)'!$P$3:$R$59,3,0),"")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(OCULTAR)'!$P$3:$R$59,3,0),"")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(OCULTAR)'!$P$3:$R$59,3,0),"")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(OCULTAR)'!$P$3:$R$59,3,0),"")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(OCULTAR)'!$P$3:$R$59,3,0),"")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(OCULTAR)'!$P$3:$R$59,3,0),"")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(OCULTAR)'!$P$3:$R$59,3,0),"")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(OCULTAR)'!$P$3:$R$59,3,0),"")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(OCULTAR)'!$P$3:$R$59,3,0),"")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(OCULTAR)'!$P$3:$R$59,3,0),"")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(OCULTAR)'!$P$3:$R$59,3,0),"")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(OCULTAR)'!$P$3:$R$59,3,0),"")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(OCULTAR)'!$P$3:$R$59,3,0),"")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(OCULTAR)'!$P$3:$R$59,3,0),"")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(OCULTAR)'!$P$3:$R$59,3,0),"")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(OCULTAR)'!$P$3:$R$59,3,0),"")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(OCULTAR)'!$P$3:$R$59,3,0),"")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(OCULTAR)'!$P$3:$R$59,3,0),"")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(OCULTAR)'!$P$3:$R$59,3,0),"")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(OCULTAR)'!$P$3:$R$59,3,0),"")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(OCULTAR)'!$P$3:$R$59,3,0),"")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(OCULTAR)'!$P$3:$R$59,3,0),"")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(OCULTAR)'!$P$3:$R$59,3,0),"")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(OCULTAR)'!$P$3:$R$59,3,0),"")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(OCULTAR)'!$P$3:$R$59,3,0),"")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(OCULTAR)'!$P$3:$R$59,3,0),"")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(OCULTAR)'!$P$3:$R$59,3,0),"")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(OCULTAR)'!$P$3:$R$59,3,0),"")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(OCULTAR)'!$P$3:$R$59,3,0),"")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(OCULTAR)'!$P$3:$R$59,3,0),"")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(OCULTAR)'!$P$3:$R$59,3,0),"")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(OCULTAR)'!$P$3:$R$59,3,0),"")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(OCULTAR)'!$P$3:$R$59,3,0),"")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(OCULTAR)'!$P$3:$R$59,3,0),"")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(OCULTAR)'!$P$3:$R$59,3,0),"")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(OCULTAR)'!$P$3:$R$59,3,0),"")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(OCULTAR)'!$P$3:$R$59,3,0),"")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(OCULTAR)'!$P$3:$R$59,3,0),"")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(OCULTAR)'!$P$3:$R$59,3,0),"")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(OCULTAR)'!$P$3:$R$59,3,0),"")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(OCULTAR)'!$P$3:$R$59,3,0),"")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(OCULTAR)'!$P$3:$R$59,3,0),"")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(OCULTAR)'!$P$3:$R$59,3,0),"")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(OCULTAR)'!$P$3:$R$59,3,0),"")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(OCULTAR)'!$P$3:$R$59,3,0),"")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(OCULTAR)'!$P$3:$R$59,3,0),"")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(OCULTAR)'!$P$3:$R$59,3,0),"")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(OCULTAR)'!$P$3:$R$59,3,0),"")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(OCULTAR)'!$P$3:$R$59,3,0),"")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(OCULTAR)'!$P$3:$R$59,3,0),"")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(OCULTAR)'!$P$3:$R$59,3,0),"")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(OCULTAR)'!$P$3:$R$59,3,0),"")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(OCULTAR)'!$P$3:$R$59,3,0),"")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(OCULTAR)'!$P$3:$R$59,3,0),"")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(OCULTAR)'!$P$3:$R$59,3,0),"")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(OCULTAR)'!$P$3:$R$59,3,0),"")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(OCULTAR)'!$P$3:$R$59,3,0),"")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(OCULTAR)'!$P$3:$R$59,3,0),"")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(OCULTAR)'!$P$3:$R$59,3,0),"")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(OCULTAR)'!$P$3:$R$59,3,0),"")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(OCULTAR)'!$P$3:$R$59,3,0),"")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(OCULTAR)'!$P$3:$R$59,3,0),"")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(OCULTAR)'!$P$3:$R$59,3,0),"")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(OCULTAR)'!$P$3:$R$59,3,0),"")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(OCULTAR)'!$P$3:$R$59,3,0),"")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(OCULTAR)'!$P$3:$R$59,3,0),"")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(OCULTAR)'!$P$3:$R$59,3,0),"")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(OCULTAR)'!$P$3:$R$59,3,0),"")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(OCULTAR)'!$P$3:$R$59,3,0),"")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(OCULTAR)'!$P$3:$R$59,3,0),"")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(OCULTAR)'!$P$3:$R$59,3,0),"")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(OCULTAR)'!$P$3:$R$59,3,0),"")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(OCULTAR)'!$P$3:$R$59,3,0),"")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(OCULTAR)'!$P$3:$R$59,3,0),"")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(OCULTAR)'!$P$3:$R$59,3,0),"")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(OCULTAR)'!$P$3:$R$59,3,0),"")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(OCULTAR)'!$P$3:$R$59,3,0),"")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(OCULTAR)'!$P$3:$R$59,3,0),"")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(OCULTAR)'!$P$3:$R$59,3,0),"")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(OCULTAR)'!$P$3:$R$59,3,0),"")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(OCULTAR)'!$P$3:$R$59,3,0),"")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(OCULTAR)'!$P$3:$R$59,3,0),"")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(OCULTAR)'!$P$3:$R$59,3,0),"")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(OCULTAR)'!$P$3:$R$59,3,0),"")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(OCULTAR)'!$P$3:$R$59,3,0),"")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(OCULTAR)'!$P$3:$R$59,3,0),"")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(OCULTAR)'!$P$3:$R$59,3,0),"")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(OCULTAR)'!$P$3:$R$59,3,0),"")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(OCULTAR)'!$P$3:$R$59,3,0),"")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(OCULTAR)'!$P$3:$R$59,3,0),"")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(OCULTAR)'!$P$3:$R$59,3,0),"")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(OCULTAR)'!$P$3:$R$59,3,0),"")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(OCULTAR)'!$P$3:$R$59,3,0),"")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(OCULTAR)'!$P$3:$R$59,3,0),"")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(OCULTAR)'!$P$3:$R$59,3,0),"")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(OCULTAR)'!$P$3:$R$59,3,0),"")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(OCULTAR)'!$P$3:$R$59,3,0),"")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(OCULTAR)'!$P$3:$R$59,3,0),"")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(OCULTAR)'!$P$3:$R$59,3,0),"")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(OCULTAR)'!$P$3:$R$59,3,0),"")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(OCULTAR)'!$P$3:$R$59,3,0),"")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(OCULTAR)'!$P$3:$R$59,3,0),"")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(OCULTAR)'!$P$3:$R$59,3,0),"")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(OCULTAR)'!$P$3:$R$59,3,0),"")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(OCULTAR)'!$P$3:$R$59,3,0),"")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(OCULTAR)'!$P$3:$R$59,3,0),"")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(OCULTAR)'!$P$3:$R$59,3,0),"")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(OCULTAR)'!$P$3:$R$59,3,0),"")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(OCULTAR)'!$P$3:$R$59,3,0),"")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(OCULTAR)'!$P$3:$R$59,3,0),"")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(OCULTAR)'!$P$3:$R$59,3,0),"")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(OCULTAR)'!$P$3:$R$59,3,0),"")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(OCULTAR)'!$P$3:$R$59,3,0),"")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(OCULTAR)'!$P$3:$R$59,3,0),"")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(OCULTAR)'!$P$3:$R$59,3,0),"")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(OCULTAR)'!$P$3:$R$59,3,0),"")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(OCULTAR)'!$P$3:$R$59,3,0),"")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(OCULTAR)'!$P$3:$R$59,3,0),"")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(OCULTAR)'!$P$3:$R$59,3,0),"")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(OCULTAR)'!$P$3:$R$59,3,0),"")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(OCULTAR)'!$P$3:$R$59,3,0),"")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(OCULTAR)'!$P$3:$R$59,3,0),"")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(OCULTAR)'!$P$3:$R$59,3,0),"")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(OCULTAR)'!$P$3:$R$59,3,0),"")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(OCULTAR)'!$P$3:$R$59,3,0),"")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(OCULTAR)'!$P$3:$R$59,3,0),"")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(OCULTAR)'!$P$3:$R$59,3,0),"")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(OCULTAR)'!$P$3:$R$59,3,0),"")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(OCULTAR)'!$P$3:$R$59,3,0),"")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(OCULTAR)'!$P$3:$R$59,3,0),"")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(OCULTAR)'!$P$3:$R$59,3,0),"")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(OCULTAR)'!$P$3:$R$59,3,0),"")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(OCULTAR)'!$P$3:$R$59,3,0),"")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(OCULTAR)'!$P$3:$R$59,3,0),"")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(OCULTAR)'!$P$3:$R$59,3,0),"")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(OCULTAR)'!$P$3:$R$59,3,0),"")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(OCULTAR)'!$P$3:$R$59,3,0),"")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(OCULTAR)'!$P$3:$R$59,3,0),"")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(OCULTAR)'!$P$3:$R$59,3,0),"")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(OCULTAR)'!$P$3:$R$59,3,0),"")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(OCULTAR)'!$P$3:$R$59,3,0),"")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(OCULTAR)'!$P$3:$R$59,3,0),"")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(OCULTAR)'!$P$3:$R$59,3,0),"")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(OCULTAR)'!$P$3:$R$59,3,0),"")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(OCULTAR)'!$P$3:$R$59,3,0),"")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(OCULTAR)'!$P$3:$R$59,3,0),"")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(OCULTAR)'!$P$3:$R$59,3,0),"")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(OCULTAR)'!$P$3:$R$59,3,0),"")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(OCULTAR)'!$P$3:$R$59,3,0),"")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(OCULTAR)'!$P$3:$R$59,3,0),"")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(OCULTAR)'!$P$3:$R$59,3,0),"")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(OCULTAR)'!$P$3:$R$59,3,0),"")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(OCULTAR)'!$P$3:$R$59,3,0),"")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(OCULTAR)'!$P$3:$R$59,3,0),"")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(OCULTAR)'!$P$3:$R$59,3,0),"")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(OCULTAR)'!$P$3:$R$59,3,0),"")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(OCULTAR)'!$P$3:$R$59,3,0),"")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(OCULTAR)'!$P$3:$R$59,3,0),"")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(OCULTAR)'!$P$3:$R$59,3,0),"")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(OCULTAR)'!$P$3:$R$59,3,0),"")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(OCULTAR)'!$P$3:$R$59,3,0),"")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(OCULTAR)'!$P$3:$R$59,3,0),"")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(OCULTAR)'!$P$3:$R$59,3,0),"")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(OCULTAR)'!$P$3:$R$59,3,0),"")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(OCULTAR)'!$P$3:$R$59,3,0),"")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(OCULTAR)'!$P$3:$R$59,3,0),"")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(OCULTAR)'!$P$3:$R$59,3,0),"")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(OCULTAR)'!$P$3:$R$59,3,0),"")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(OCULTAR)'!$P$3:$R$59,3,0),"")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(OCULTAR)'!$P$3:$R$59,3,0),"")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(OCULTAR)'!$P$3:$R$59,3,0),"")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(OCULTAR)'!$P$3:$R$59,3,0),"")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(OCULTAR)'!$P$3:$R$59,3,0),"")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(OCULTAR)'!$P$3:$R$59,3,0),"")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(OCULTAR)'!$P$3:$R$59,3,0),"")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(OCULTAR)'!$P$3:$R$59,3,0),"")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(OCULTAR)'!$P$3:$R$59,3,0),"")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(OCULTAR)'!$P$3:$R$59,3,0),"")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(OCULTAR)'!$P$3:$R$59,3,0),"")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(OCULTAR)'!$P$3:$R$59,3,0),"")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(OCULTAR)'!$P$3:$R$59,3,0),"")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(OCULTAR)'!$P$3:$R$59,3,0),"")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(OCULTAR)'!$P$3:$R$59,3,0),"")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(OCULTAR)'!$P$3:$R$59,3,0),"")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(OCULTAR)'!$P$3:$R$59,3,0),"")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(OCULTAR)'!$P$3:$R$59,3,0),"")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(OCULTAR)'!$P$3:$R$59,3,0),"")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(OCULTAR)'!$P$3:$R$59,3,0),"")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(OCULTAR)'!$P$3:$R$59,3,0),"")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(OCULTAR)'!$P$3:$R$59,3,0),"")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(OCULTAR)'!$P$3:$R$59,3,0),"")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(OCULTAR)'!$P$3:$R$59,3,0),"")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(OCULTAR)'!$P$3:$R$59,3,0),"")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(OCULTAR)'!$P$3:$R$59,3,0),"")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(OCULTAR)'!$P$3:$R$59,3,0),"")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(OCULTAR)'!$P$3:$R$59,3,0),"")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(OCULTAR)'!$P$3:$R$59,3,0),"")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(OCULTAR)'!$P$3:$R$59,3,0),"")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(OCULTAR)'!$P$3:$R$59,3,0),"")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(OCULTAR)'!$P$3:$R$59,3,0),"")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(OCULTAR)'!$P$3:$R$59,3,0),"")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(OCULTAR)'!$P$3:$R$59,3,0),"")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(OCULTAR)'!$P$3:$R$59,3,0),"")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(OCULTAR)'!$P$3:$R$59,3,0),"")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(OCULTAR)'!$P$3:$R$59,3,0),"")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(OCULTAR)'!$P$3:$R$59,3,0),"")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(OCULTAR)'!$P$3:$R$59,3,0),"")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(OCULTAR)'!$P$3:$R$59,3,0),"")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(OCULTAR)'!$P$3:$R$59,3,0),"")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(OCULTAR)'!$P$3:$R$59,3,0),"")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(OCULTAR)'!$P$3:$R$59,3,0),"")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(OCULTAR)'!$P$3:$R$59,3,0),"")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(OCULTAR)'!$P$3:$R$59,3,0),"")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(OCULTAR)'!$P$3:$R$59,3,0),"")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(OCULTAR)'!$P$3:$R$59,3,0),"")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(OCULTAR)'!$P$3:$R$59,3,0),"")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(OCULTAR)'!$P$3:$R$59,3,0),"")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(OCULTAR)'!$P$3:$R$59,3,0),"")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(OCULTAR)'!$P$3:$R$59,3,0),"")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(OCULTAR)'!$P$3:$R$59,3,0),"")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(OCULTAR)'!$P$3:$R$59,3,0),"")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(OCULTAR)'!$P$3:$R$59,3,0),"")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(OCULTAR)'!$P$3:$R$59,3,0),"")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(OCULTAR)'!$P$3:$R$59,3,0),"")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(OCULTAR)'!$P$3:$R$59,3,0),"")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(OCULTAR)'!$P$3:$R$59,3,0),"")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(OCULTAR)'!$P$3:$R$59,3,0),"")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(OCULTAR)'!$P$3:$R$59,3,0),"")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(OCULTAR)'!$P$3:$R$59,3,0),"")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(OCULTAR)'!$P$3:$R$59,3,0),"")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(OCULTAR)'!$P$3:$R$59,3,0),"")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(OCULTAR)'!$P$3:$R$59,3,0),"")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(OCULTAR)'!$P$3:$R$59,3,0),"")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(OCULTAR)'!$P$3:$R$59,3,0),"")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(OCULTAR)'!$P$3:$R$59,3,0),"")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(OCULTAR)'!$P$3:$R$59,3,0),"")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(OCULTAR)'!$P$3:$R$59,3,0),"")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(OCULTAR)'!$P$3:$R$59,3,0),"")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(OCULTAR)'!$P$3:$R$59,3,0),"")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(OCULTAR)'!$P$3:$R$59,3,0),"")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(OCULTAR)'!$P$3:$R$59,3,0),"")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(OCULTAR)'!$P$3:$R$59,3,0),"")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(OCULTAR)'!$P$3:$R$59,3,0),"")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(OCULTAR)'!$P$3:$R$59,3,0),"")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(OCULTAR)'!$P$3:$R$59,3,0),"")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(OCULTAR)'!$P$3:$R$59,3,0),"")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(OCULTAR)'!$P$3:$R$59,3,0),"")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(OCULTAR)'!$P$3:$R$59,3,0),"")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(OCULTAR)'!$P$3:$R$59,3,0),"")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(OCULTAR)'!$P$3:$R$59,3,0),"")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(OCULTAR)'!$P$3:$R$59,3,0),"")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(OCULTAR)'!$P$3:$R$59,3,0),"")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(OCULTAR)'!$P$3:$R$59,3,0),"")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(OCULTAR)'!$P$3:$R$59,3,0),"")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(OCULTAR)'!$P$3:$R$59,3,0),"")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(OCULTAR)'!$P$3:$R$59,3,0),"")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(OCULTAR)'!$P$3:$R$59,3,0),"")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(OCULTAR)'!$P$3:$R$59,3,0),"")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(OCULTAR)'!$P$3:$R$59,3,0),"")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(OCULTAR)'!$P$3:$R$59,3,0),"")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(OCULTAR)'!$P$3:$R$59,3,0),"")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(OCULTAR)'!$P$3:$R$59,3,0),"")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(OCULTAR)'!$P$3:$R$59,3,0),"")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(OCULTAR)'!$P$3:$R$59,3,0),"")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(OCULTAR)'!$P$3:$R$59,3,0),"")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(OCULTAR)'!$P$3:$R$59,3,0),"")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(OCULTAR)'!$P$3:$R$59,3,0),"")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(OCULTAR)'!$P$3:$R$59,3,0),"")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(OCULTAR)'!$P$3:$R$59,3,0),"")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(OCULTAR)'!$P$3:$R$59,3,0),"")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(OCULTAR)'!$P$3:$R$59,3,0),"")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(OCULTAR)'!$P$3:$R$59,3,0),"")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(OCULTAR)'!$P$3:$R$59,3,0),"")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(OCULTAR)'!$P$3:$R$59,3,0),"")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(OCULTAR)'!$P$3:$R$59,3,0),"")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(OCULTAR)'!$P$3:$R$59,3,0),"")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(OCULTAR)'!$P$3:$R$59,3,0),"")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(OCULTAR)'!$P$3:$R$59,3,0),"")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(OCULTAR)'!$P$3:$R$59,3,0),"")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(OCULTAR)'!$P$3:$R$59,3,0),"")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(OCULTAR)'!$P$3:$R$59,3,0),"")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(OCULTAR)'!$P$3:$R$59,3,0),"")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(OCULTAR)'!$P$3:$R$59,3,0),"")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(OCULTAR)'!$P$3:$R$59,3,0),"")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(OCULTAR)'!$P$3:$R$59,3,0),"")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(OCULTAR)'!$P$3:$R$59,3,0),"")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(OCULTAR)'!$P$3:$R$59,3,0),"")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(OCULTAR)'!$P$3:$R$59,3,0),"")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(OCULTAR)'!$P$3:$R$59,3,0),"")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(OCULTAR)'!$P$3:$R$59,3,0),"")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(OCULTAR)'!$P$3:$R$59,3,0),"")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(OCULTAR)'!$P$3:$R$59,3,0),"")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(OCULTAR)'!$P$3:$R$59,3,0),"")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(OCULTAR)'!$P$3:$R$59,3,0),"")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(OCULTAR)'!$P$3:$R$59,3,0),"")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(OCULTAR)'!$P$3:$R$59,3,0),"")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(OCULTAR)'!$P$3:$R$59,3,0),"")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(OCULTAR)'!$P$3:$R$59,3,0),"")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(OCULTAR)'!$P$3:$R$59,3,0),"")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(OCULTAR)'!$P$3:$R$59,3,0),"")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(OCULTAR)'!$P$3:$R$59,3,0),"")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(OCULTAR)'!$P$3:$R$59,3,0),"")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(OCULTAR)'!$P$3:$R$59,3,0),"")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(OCULTAR)'!$P$3:$R$59,3,0),"")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(OCULTAR)'!$P$3:$R$59,3,0),"")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(OCULTAR)'!$P$3:$R$59,3,0),"")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(OCULTAR)'!$P$3:$R$59,3,0),"")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(OCULTAR)'!$P$3:$R$59,3,0),"")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(OCULTAR)'!$P$3:$R$59,3,0),"")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(OCULTAR)'!$P$3:$R$59,3,0),"")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(OCULTAR)'!$P$3:$R$59,3,0),"")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(OCULTAR)'!$P$3:$R$59,3,0),"")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(OCULTAR)'!$P$3:$R$59,3,0),"")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(OCULTAR)'!$P$3:$R$59,3,0),"")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(OCULTAR)'!$P$3:$R$59,3,0),"")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(OCULTAR)'!$P$3:$R$59,3,0),"")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(OCULTAR)'!$P$3:$R$59,3,0),"")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(OCULTAR)'!$P$3:$R$59,3,0),"")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(OCULTAR)'!$P$3:$R$59,3,0),"")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(OCULTAR)'!$P$3:$R$59,3,0),"")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(OCULTAR)'!$P$3:$R$59,3,0),"")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(OCULTAR)'!$P$3:$R$59,3,0),"")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(OCULTAR)'!$P$3:$R$59,3,0),"")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(OCULTAR)'!$P$3:$R$59,3,0),"")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(OCULTAR)'!$P$3:$R$59,3,0),"")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(OCULTAR)'!$P$3:$R$59,3,0),"")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(OCULTAR)'!$P$3:$R$59,3,0),"")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(OCULTAR)'!$P$3:$R$59,3,0),"")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(OCULTAR)'!$P$3:$R$59,3,0),"")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(OCULTAR)'!$P$3:$R$59,3,0),"")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(OCULTAR)'!$P$3:$R$59,3,0),"")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(OCULTAR)'!$P$3:$R$59,3,0),"")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(OCULTAR)'!$P$3:$R$59,3,0),"")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(OCULTAR)'!$P$3:$R$59,3,0),"")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(OCULTAR)'!$P$3:$R$59,3,0),"")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(OCULTAR)'!$P$3:$R$59,3,0),"")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(OCULTAR)'!$P$3:$R$59,3,0),"")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(OCULTAR)'!$P$3:$R$59,3,0),"")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(OCULTAR)'!$P$3:$R$59,3,0),"")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(OCULTAR)'!$P$3:$R$59,3,0),"")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(OCULTAR)'!$P$3:$R$59,3,0),"")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(OCULTAR)'!$P$3:$R$59,3,0),"")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(OCULTAR)'!$P$3:$R$59,3,0),"")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(OCULTAR)'!$P$3:$R$59,3,0),"")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(OCULTAR)'!$P$3:$R$59,3,0),"")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(OCULTAR)'!$P$3:$R$59,3,0),"")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(OCULTAR)'!$P$3:$R$59,3,0),"")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(OCULTAR)'!$P$3:$R$59,3,0),"")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(OCULTAR)'!$P$3:$R$59,3,0),"")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(OCULTAR)'!$P$3:$R$59,3,0),"")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(OCULTAR)'!$P$3:$R$59,3,0),"")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(OCULTAR)'!$P$3:$R$59,3,0),"")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(OCULTAR)'!$P$3:$R$59,3,0),"")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(OCULTAR)'!$P$3:$R$59,3,0),"")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(OCULTAR)'!$P$3:$R$59,3,0),"")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(OCULTAR)'!$P$3:$R$59,3,0),"")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(OCULTAR)'!$P$3:$R$59,3,0),"")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(OCULTAR)'!$P$3:$R$59,3,0),"")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(OCULTAR)'!$P$3:$R$59,3,0),"")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(OCULTAR)'!$P$3:$R$59,3,0),"")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(OCULTAR)'!$P$3:$R$59,3,0),"")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(OCULTAR)'!$P$3:$R$59,3,0),"")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(OCULTAR)'!$P$3:$R$59,3,0),"")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(OCULTAR)'!$P$3:$R$59,3,0),"")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(OCULTAR)'!$P$3:$R$59,3,0),"")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(OCULTAR)'!$P$3:$R$59,3,0),"")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(OCULTAR)'!$P$3:$R$59,3,0),"")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(OCULTAR)'!$P$3:$R$59,3,0),"")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(OCULTAR)'!$P$3:$R$59,3,0),"")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(OCULTAR)'!$P$3:$R$59,3,0),"")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(OCULTAR)'!$P$3:$R$59,3,0),"")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(OCULTAR)'!$P$3:$R$59,3,0),"")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(OCULTAR)'!$P$3:$R$59,3,0),"")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(OCULTAR)'!$P$3:$R$59,3,0),"")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(OCULTAR)'!$P$3:$R$59,3,0),"")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(OCULTAR)'!$P$3:$R$59,3,0),"")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(OCULTAR)'!$P$3:$R$59,3,0),"")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(OCULTAR)'!$P$3:$R$59,3,0),"")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(OCULTAR)'!$P$3:$R$59,3,0),"")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(OCULTAR)'!$P$3:$R$59,3,0),"")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(OCULTAR)'!$P$3:$R$59,3,0),"")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(OCULTAR)'!$P$3:$R$59,3,0),"")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(OCULTAR)'!$P$3:$R$59,3,0),"")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(OCULTAR)'!$P$3:$R$59,3,0),"")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(OCULTAR)'!$P$3:$R$59,3,0),"")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(OCULTAR)'!$P$3:$R$59,3,0),"")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(OCULTAR)'!$P$3:$R$59,3,0),"")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(OCULTAR)'!$P$3:$R$59,3,0),"")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(OCULTAR)'!$P$3:$R$59,3,0),"")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(OCULTAR)'!$P$3:$R$59,3,0),"")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(OCULTAR)'!$P$3:$R$59,3,0),"")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(OCULTAR)'!$P$3:$R$59,3,0),"")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(OCULTAR)'!$P$3:$R$59,3,0),"")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(OCULTAR)'!$P$3:$R$59,3,0),"")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(OCULTAR)'!$P$3:$R$59,3,0),"")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(OCULTAR)'!$P$3:$R$59,3,0),"")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(OCULTAR)'!$P$3:$R$59,3,0),"")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(OCULTAR)'!$P$3:$R$59,3,0),"")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(OCULTAR)'!$P$3:$R$59,3,0),"")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(OCULTAR)'!$P$3:$R$59,3,0),"")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(OCULTAR)'!$P$3:$R$59,3,0),"")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(OCULTAR)'!$P$3:$R$59,3,0),"")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(OCULTAR)'!$P$3:$R$59,3,0),"")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(OCULTAR)'!$P$3:$R$59,3,0),"")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(OCULTAR)'!$P$3:$R$59,3,0),"")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(OCULTAR)'!$P$3:$R$59,3,0),"")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(OCULTAR)'!$P$3:$R$59,3,0),"")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(OCULTAR)'!$P$3:$R$59,3,0),"")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(OCULTAR)'!$P$3:$R$59,3,0),"")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(OCULTAR)'!$P$3:$R$59,3,0),"")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(OCULTAR)'!$P$3:$R$59,3,0),"")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(OCULTAR)'!$P$3:$R$59,3,0),"")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(OCULTAR)'!$P$3:$R$59,3,0),"")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(OCULTAR)'!$P$3:$R$59,3,0),"")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(OCULTAR)'!$P$3:$R$59,3,0),"")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(OCULTAR)'!$P$3:$R$59,3,0),"")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(OCULTAR)'!$P$3:$R$59,3,0),"")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(OCULTAR)'!$P$3:$R$59,3,0),"")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(OCULTAR)'!$P$3:$R$59,3,0),"")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(OCULTAR)'!$P$3:$R$59,3,0),"")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(OCULTAR)'!$P$3:$R$59,3,0),"")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(OCULTAR)'!$P$3:$R$59,3,0),"")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(OCULTAR)'!$P$3:$R$59,3,0),"")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(OCULTAR)'!$P$3:$R$59,3,0),"")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(OCULTAR)'!$P$3:$R$59,3,0),"")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(OCULTAR)'!$P$3:$R$59,3,0),"")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(OCULTAR)'!$P$3:$R$59,3,0),"")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(OCULTAR)'!$P$3:$R$59,3,0),"")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(OCULTAR)'!$P$3:$R$59,3,0),"")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(OCULTAR)'!$P$3:$R$59,3,0),"")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(OCULTAR)'!$P$3:$R$59,3,0),"")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(OCULTAR)'!$P$3:$R$59,3,0),"")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(OCULTAR)'!$P$3:$R$59,3,0),"")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(OCULTAR)'!$P$3:$R$59,3,0),"")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(OCULTAR)'!$P$3:$R$59,3,0),"")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(OCULTAR)'!$P$3:$R$59,3,0),"")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(OCULTAR)'!$P$3:$R$59,3,0),"")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(OCULTAR)'!$P$3:$R$59,3,0),"")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(OCULTAR)'!$P$3:$R$59,3,0),"")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(OCULTAR)'!$P$3:$R$59,3,0),"")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(OCULTAR)'!$P$3:$R$59,3,0),"")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(OCULTAR)'!$P$3:$R$59,3,0),"")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(OCULTAR)'!$P$3:$R$59,3,0),"")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(OCULTAR)'!$P$3:$R$59,3,0),"")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(OCULTAR)'!$P$3:$R$59,3,0),"")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(OCULTAR)'!$P$3:$R$59,3,0),"")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(OCULTAR)'!$P$3:$R$59,3,0),"")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(OCULTAR)'!$P$3:$R$59,3,0),"")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(OCULTAR)'!$P$3:$R$59,3,0),"")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(OCULTAR)'!$P$3:$R$59,3,0),"")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(OCULTAR)'!$P$3:$R$59,3,0),"")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(OCULTAR)'!$P$3:$R$59,3,0),"")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(OCULTAR)'!$P$3:$R$59,3,0),"")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(OCULTAR)'!$P$3:$R$59,3,0),"")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(OCULTAR)'!$P$3:$R$59,3,0),"")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(OCULTAR)'!$P$3:$R$59,3,0),"")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(OCULTAR)'!$P$3:$R$59,3,0),"")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(OCULTAR)'!$P$3:$R$59,3,0),"")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(OCULTAR)'!$P$3:$R$59,3,0),"")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(OCULTAR)'!$P$3:$R$59,3,0),"")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(OCULTAR)'!$P$3:$R$59,3,0),"")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(OCULTAR)'!$P$3:$R$59,3,0),"")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(OCULTAR)'!$P$3:$R$59,3,0),"")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(OCULTAR)'!$P$3:$R$59,3,0),"")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(OCULTAR)'!$P$3:$R$59,3,0),"")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(OCULTAR)'!$P$3:$R$59,3,0),"")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(OCULTAR)'!$P$3:$R$59,3,0),"")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(OCULTAR)'!$P$3:$R$59,3,0),"")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(OCULTAR)'!$P$3:$R$59,3,0),"")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(OCULTAR)'!$P$3:$R$59,3,0),"")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(OCULTAR)'!$P$3:$R$59,3,0),"")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(OCULTAR)'!$P$3:$R$59,3,0),"")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(OCULTAR)'!$P$3:$R$59,3,0),"")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(OCULTAR)'!$P$3:$R$59,3,0),"")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(OCULTAR)'!$P$3:$R$59,3,0),"")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(OCULTAR)'!$P$3:$R$59,3,0),"")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(OCULTAR)'!$P$3:$R$59,3,0),"")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(OCULTAR)'!$P$3:$R$59,3,0),"")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(OCULTAR)'!$P$3:$R$59,3,0),"")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(OCULTAR)'!$P$3:$R$59,3,0),"")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(OCULTAR)'!$P$3:$R$59,3,0),"")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(OCULTAR)'!$P$3:$R$59,3,0),"")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(OCULTAR)'!$P$3:$R$59,3,0),"")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(OCULTAR)'!$P$3:$R$59,3,0),"")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(OCULTAR)'!$P$3:$R$59,3,0),"")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(OCULTAR)'!$P$3:$R$59,3,0),"")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(OCULTAR)'!$P$3:$R$59,3,0),"")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(OCULTAR)'!$P$3:$R$59,3,0),"")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(OCULTAR)'!$P$3:$R$59,3,0),"")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(OCULTAR)'!$P$3:$R$59,3,0),"")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(OCULTAR)'!$P$3:$R$59,3,0),"")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(OCULTAR)'!$P$3:$R$59,3,0),"")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(OCULTAR)'!$P$3:$R$59,3,0),"")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(OCULTAR)'!$P$3:$R$59,3,0),"")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(OCULTAR)'!$P$3:$R$59,3,0),"")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(OCULTAR)'!$P$3:$R$59,3,0),"")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(OCULTAR)'!$P$3:$R$59,3,0),"")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(OCULTAR)'!$P$3:$R$59,3,0),"")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(OCULTAR)'!$P$3:$R$59,3,0),"")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(OCULTAR)'!$P$3:$R$59,3,0),"")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(OCULTAR)'!$P$3:$R$59,3,0),"")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(OCULTAR)'!$P$3:$R$59,3,0),"")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(OCULTAR)'!$P$3:$R$59,3,0),"")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(OCULTAR)'!$P$3:$R$59,3,0),"")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(OCULTAR)'!$P$3:$R$59,3,0),"")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(OCULTAR)'!$P$3:$R$59,3,0),"")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(OCULTAR)'!$P$3:$R$59,3,0),"")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(OCULTAR)'!$P$3:$R$59,3,0),"")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(OCULTAR)'!$P$3:$R$59,3,0),"")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(OCULTAR)'!$P$3:$R$59,3,0),"")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(OCULTAR)'!$P$3:$R$59,3,0),"")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(OCULTAR)'!$P$3:$R$59,3,0),"")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(OCULTAR)'!$P$3:$R$59,3,0),"")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(OCULTAR)'!$P$3:$R$59,3,0),"")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(OCULTAR)'!$P$3:$R$59,3,0),"")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(OCULTAR)'!$P$3:$R$59,3,0),"")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(OCULTAR)'!$P$3:$R$59,3,0),"")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(OCULTAR)'!$P$3:$R$59,3,0),"")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(OCULTAR)'!$P$3:$R$59,3,0),"")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(OCULTAR)'!$P$3:$R$59,3,0),"")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(OCULTAR)'!$P$3:$R$59,3,0),"")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(OCULTAR)'!$P$3:$R$59,3,0),"")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(OCULTAR)'!$P$3:$R$59,3,0),"")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(OCULTAR)'!$P$3:$R$59,3,0),"")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(OCULTAR)'!$P$3:$R$59,3,0),"")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(OCULTAR)'!$P$3:$R$59,3,0),"")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(OCULTAR)'!$P$3:$R$59,3,0),"")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(OCULTAR)'!$P$3:$R$59,3,0),"")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(OCULTAR)'!$P$3:$R$59,3,0),"")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(OCULTAR)'!$P$3:$R$59,3,0),"")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(OCULTAR)'!$P$3:$R$59,3,0),"")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(OCULTAR)'!$P$3:$R$59,3,0),"")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(OCULTAR)'!$P$3:$R$59,3,0),"")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(OCULTAR)'!$P$3:$R$59,3,0),"")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(OCULTAR)'!$P$3:$R$59,3,0),"")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(OCULTAR)'!$P$3:$R$59,3,0),"")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(OCULTAR)'!$P$3:$R$59,3,0),"")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(OCULTAR)'!$P$3:$R$59,3,0),"")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(OCULTAR)'!$P$3:$R$59,3,0),"")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(OCULTAR)'!$P$3:$R$59,3,0),"")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(OCULTAR)'!$P$3:$R$59,3,0),"")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(OCULTAR)'!$P$3:$R$59,3,0),"")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(OCULTAR)'!$P$3:$R$59,3,0),"")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(OCULTAR)'!$P$3:$R$59,3,0),"")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(OCULTAR)'!$P$3:$R$59,3,0),"")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(OCULTAR)'!$P$3:$R$59,3,0),"")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(OCULTAR)'!$P$3:$R$59,3,0),"")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(OCULTAR)'!$P$3:$R$59,3,0),"")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(OCULTAR)'!$P$3:$R$59,3,0),"")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(OCULTAR)'!$P$3:$R$59,3,0),"")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(OCULTAR)'!$P$3:$R$59,3,0),"")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(OCULTAR)'!$P$3:$R$59,3,0),"")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(OCULTAR)'!$P$3:$R$59,3,0),"")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(OCULTAR)'!$P$3:$R$59,3,0),"")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(OCULTAR)'!$P$3:$R$59,3,0),"")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(OCULTAR)'!$P$3:$R$59,3,0),"")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(OCULTAR)'!$P$3:$R$59,3,0),"")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(OCULTAR)'!$P$3:$R$59,3,0),"")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(OCULTAR)'!$P$3:$R$59,3,0),"")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(OCULTAR)'!$P$3:$R$59,3,0),"")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(OCULTAR)'!$P$3:$R$59,3,0),"")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(OCULTAR)'!$P$3:$R$59,3,0),"")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(OCULTAR)'!$P$3:$R$59,3,0),"")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(OCULTAR)'!$P$3:$R$59,3,0),"")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(OCULTAR)'!$P$3:$R$59,3,0),"")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(OCULTAR)'!$P$3:$R$59,3,0),"")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(OCULTAR)'!$P$3:$R$59,3,0),"")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(OCULTAR)'!$P$3:$R$59,3,0),"")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(OCULTAR)'!$P$3:$R$59,3,0),"")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(OCULTAR)'!$P$3:$R$59,3,0),"")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(OCULTAR)'!$P$3:$R$59,3,0),"")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(OCULTAR)'!$P$3:$R$59,3,0),"")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(OCULTAR)'!$P$3:$R$59,3,0),"")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(OCULTAR)'!$P$3:$R$59,3,0),"")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(OCULTAR)'!$P$3:$R$59,3,0),"")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(OCULTAR)'!$P$3:$R$59,3,0),"")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(OCULTAR)'!$P$3:$R$59,3,0),"")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(OCULTAR)'!$P$3:$R$59,3,0),"")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(OCULTAR)'!$P$3:$R$59,3,0),"")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(OCULTAR)'!$P$3:$R$59,3,0),"")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(OCULTAR)'!$P$3:$R$59,3,0),"")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(OCULTAR)'!$P$3:$R$59,3,0),"")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(OCULTAR)'!$P$3:$R$59,3,0),"")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(OCULTAR)'!$P$3:$R$59,3,0),"")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(OCULTAR)'!$P$3:$R$59,3,0),"")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(OCULTAR)'!$P$3:$R$59,3,0),"")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(OCULTAR)'!$P$3:$R$59,3,0),"")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(OCULTAR)'!$P$3:$R$59,3,0),"")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(OCULTAR)'!$P$3:$R$59,3,0),"")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(OCULTAR)'!$P$3:$R$59,3,0),"")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(OCULTAR)'!$P$3:$R$59,3,0),"")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(OCULTAR)'!$P$3:$R$59,3,0),"")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(OCULTAR)'!$P$3:$R$59,3,0),"")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(OCULTAR)'!$P$3:$R$59,3,0),"")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(OCULTAR)'!$P$3:$R$59,3,0),"")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(OCULTAR)'!$P$3:$R$59,3,0),"")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(OCULTAR)'!$P$3:$R$59,3,0),"")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(OCULTAR)'!$P$3:$R$59,3,0),"")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(OCULTAR)'!$P$3:$R$59,3,0),"")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(OCULTAR)'!$P$3:$R$59,3,0),"")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(OCULTAR)'!$P$3:$R$59,3,0),"")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(OCULTAR)'!$P$3:$R$59,3,0),"")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(OCULTAR)'!$P$3:$R$59,3,0),"")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(OCULTAR)'!$P$3:$R$59,3,0),"")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(OCULTAR)'!$P$3:$R$59,3,0),"")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(OCULTAR)'!$P$3:$R$59,3,0),"")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(OCULTAR)'!$P$3:$R$59,3,0),"")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(OCULTAR)'!$P$3:$R$59,3,0),"")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(OCULTAR)'!$P$3:$R$59,3,0),"")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(OCULTAR)'!$P$3:$R$59,3,0),"")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(OCULTAR)'!$P$3:$R$59,3,0),"")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(OCULTAR)'!$P$3:$R$59,3,0),"")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(OCULTAR)'!$P$3:$R$59,3,0),"")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(OCULTAR)'!$P$3:$R$59,3,0),"")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(OCULTAR)'!$P$3:$R$59,3,0),"")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(OCULTAR)'!$P$3:$R$59,3,0),"")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(OCULTAR)'!$P$3:$R$59,3,0),"")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(OCULTAR)'!$P$3:$R$59,3,0),"")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(OCULTAR)'!$P$3:$R$59,3,0),"")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(OCULTAR)'!$P$3:$R$59,3,0),"")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(OCULTAR)'!$P$3:$R$59,3,0),"")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(OCULTAR)'!$P$3:$R$59,3,0),"")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(OCULTAR)'!$P$3:$R$59,3,0),"")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(OCULTAR)'!$P$3:$R$59,3,0),"")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(OCULTAR)'!$P$3:$R$59,3,0),"")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(OCULTAR)'!$P$3:$R$59,3,0),"")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(OCULTAR)'!$P$3:$R$59,3,0),"")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(OCULTAR)'!$P$3:$R$59,3,0),"")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(OCULTAR)'!$P$3:$R$59,3,0),"")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(OCULTAR)'!$P$3:$R$59,3,0),"")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(OCULTAR)'!$P$3:$R$59,3,0),"")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(OCULTAR)'!$P$3:$R$59,3,0),"")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(OCULTAR)'!$P$3:$R$59,3,0),"")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(OCULTAR)'!$P$3:$R$59,3,0),"")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(OCULTAR)'!$P$3:$R$59,3,0),"")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(OCULTAR)'!$P$3:$R$59,3,0),"")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(OCULTAR)'!$P$3:$R$59,3,0),"")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(OCULTAR)'!$P$3:$R$59,3,0),"")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(OCULTAR)'!$P$3:$R$59,3,0),"")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(OCULTAR)'!$P$3:$R$59,3,0),"")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(OCULTAR)'!$P$3:$R$59,3,0),"")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(OCULTAR)'!$P$3:$R$59,3,0),"")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(OCULTAR)'!$P$3:$R$59,3,0),"")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(OCULTAR)'!$P$3:$R$59,3,0),"")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(OCULTAR)'!$P$3:$R$59,3,0),"")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(OCULTAR)'!$P$3:$R$59,3,0),"")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(OCULTAR)'!$P$3:$R$59,3,0),"")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(OCULTAR)'!$P$3:$R$59,3,0),"")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(OCULTAR)'!$P$3:$R$59,3,0),"")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(OCULTAR)'!$P$3:$R$59,3,0),"")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(OCULTAR)'!$P$3:$R$59,3,0),"")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(OCULTAR)'!$P$3:$R$59,3,0),"")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(OCULTAR)'!$P$3:$R$59,3,0),"")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(OCULTAR)'!$P$3:$R$59,3,0),"")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(OCULTAR)'!$P$3:$R$59,3,0),"")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(OCULTAR)'!$P$3:$R$59,3,0),"")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(OCULTAR)'!$P$3:$R$59,3,0),"")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(OCULTAR)'!$P$3:$R$59,3,0),"")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(OCULTAR)'!$P$3:$R$59,3,0),"")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(OCULTAR)'!$P$3:$R$59,3,0),"")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(OCULTAR)'!$P$3:$R$59,3,0),"")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(OCULTAR)'!$P$3:$R$59,3,0),"")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(OCULTAR)'!$P$3:$R$59,3,0),"")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(OCULTAR)'!$P$3:$R$59,3,0),"")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(OCULTAR)'!$P$3:$R$59,3,0),"")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(OCULTAR)'!$P$3:$R$59,3,0),"")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(OCULTAR)'!$P$3:$R$59,3,0),"")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(OCULTAR)'!$P$3:$R$59,3,0),"")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(OCULTAR)'!$P$3:$R$59,3,0),"")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(OCULTAR)'!$P$3:$R$59,3,0),"")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(OCULTAR)'!$P$3:$R$59,3,0),"")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(OCULTAR)'!$P$3:$R$59,3,0),"")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(OCULTAR)'!$P$3:$R$59,3,0),"")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(OCULTAR)'!$P$3:$R$59,3,0),"")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(OCULTAR)'!$P$3:$R$59,3,0),"")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(OCULTAR)'!$P$3:$R$59,3,0),"")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(OCULTAR)'!$P$3:$R$59,3,0),"")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(OCULTAR)'!$P$3:$R$59,3,0),"")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(OCULTAR)'!$P$3:$R$59,3,0),"")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(OCULTAR)'!$P$3:$R$59,3,0),"")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(OCULTAR)'!$P$3:$R$59,3,0),"")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(OCULTAR)'!$P$3:$R$59,3,0),"")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(OCULTAR)'!$P$3:$R$59,3,0),"")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(OCULTAR)'!$P$3:$R$59,3,0),"")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(OCULTAR)'!$P$3:$R$59,3,0),"")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(OCULTAR)'!$P$3:$R$59,3,0),"")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(OCULTAR)'!$P$3:$R$59,3,0),"")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(OCULTAR)'!$P$3:$R$59,3,0),"")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(OCULTAR)'!$P$3:$R$59,3,0),"")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(OCULTAR)'!$P$3:$R$59,3,0),"")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(OCULTAR)'!$P$3:$R$59,3,0),"")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(OCULTAR)'!$P$3:$R$59,3,0),"")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(OCULTAR)'!$P$3:$R$59,3,0),"")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(OCULTAR)'!$P$3:$R$59,3,0),"")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(OCULTAR)'!$P$3:$R$59,3,0),"")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(OCULTAR)'!$P$3:$R$59,3,0),"")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(OCULTAR)'!$P$3:$R$59,3,0),"")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(OCULTAR)'!$P$3:$R$59,3,0),"")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(OCULTAR)'!$P$3:$R$59,3,0),"")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(OCULTAR)'!$P$3:$R$59,3,0),"")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(OCULTAR)'!$P$3:$R$59,3,0),"")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(OCULTAR)'!$P$3:$R$59,3,0),"")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(OCULTAR)'!$P$3:$R$59,3,0),"")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(OCULTAR)'!$P$3:$R$59,3,0),"")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(OCULTAR)'!$P$3:$R$59,3,0),"")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(OCULTAR)'!$P$3:$R$59,3,0),"")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(OCULTAR)'!$P$3:$R$59,3,0),"")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(OCULTAR)'!$P$3:$R$59,3,0),"")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(OCULTAR)'!$P$3:$R$59,3,0),"")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(OCULTAR)'!$P$3:$R$59,3,0),"")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(OCULTAR)'!$P$3:$R$59,3,0),"")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(OCULTAR)'!$P$3:$R$59,3,0),"")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(OCULTAR)'!$P$3:$R$59,3,0),"")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(OCULTAR)'!$P$3:$R$59,3,0),"")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(OCULTAR)'!$P$3:$R$59,3,0),"")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(OCULTAR)'!$P$3:$R$59,3,0),"")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(OCULTAR)'!$P$3:$R$59,3,0),"")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(OCULTAR)'!$P$3:$R$59,3,0),"")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(OCULTAR)'!$P$3:$R$59,3,0),"")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(OCULTAR)'!$P$3:$R$59,3,0),"")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(OCULTAR)'!$P$3:$R$59,3,0),"")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(OCULTAR)'!$P$3:$R$59,3,0),"")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(OCULTAR)'!$P$3:$R$59,3,0),"")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(OCULTAR)'!$P$3:$R$59,3,0),"")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(OCULTAR)'!$P$3:$R$59,3,0),"")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(OCULTAR)'!$P$3:$R$59,3,0),"")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(OCULTAR)'!$P$3:$R$59,3,0),"")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(OCULTAR)'!$P$3:$R$59,3,0),"")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(OCULTAR)'!$P$3:$R$59,3,0),"")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(OCULTAR)'!$P$3:$R$59,3,0),"")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(OCULTAR)'!$P$3:$R$59,3,0),"")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(OCULTAR)'!$P$3:$R$59,3,0),"")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(OCULTAR)'!$P$3:$R$59,3,0),"")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(OCULTAR)'!$P$3:$R$59,3,0),"")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(OCULTAR)'!$P$3:$R$59,3,0),"")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(OCULTAR)'!$P$3:$R$59,3,0),"")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(OCULTAR)'!$P$3:$R$59,3,0),"")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(OCULTAR)'!$P$3:$R$59,3,0),"")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(OCULTAR)'!$P$3:$R$59,3,0),"")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(OCULTAR)'!$P$3:$R$59,3,0),"")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(OCULTAR)'!$P$3:$R$59,3,0),"")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(OCULTAR)'!$P$3:$R$59,3,0),"")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(OCULTAR)'!$P$3:$R$59,3,0),"")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(OCULTAR)'!$P$3:$R$59,3,0),"")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(OCULTAR)'!$P$3:$R$59,3,0),"")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(OCULTAR)'!$P$3:$R$59,3,0),"")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(OCULTAR)'!$P$3:$R$59,3,0),"")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(OCULTAR)'!$P$3:$R$59,3,0),"")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(OCULTAR)'!$P$3:$R$59,3,0),"")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(OCULTAR)'!$P$3:$R$59,3,0),"")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(OCULTAR)'!$P$3:$R$59,3,0),"")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(OCULTAR)'!$P$3:$R$59,3,0),"")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(OCULTAR)'!$P$3:$R$59,3,0),"")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(OCULTAR)'!$P$3:$R$59,3,0),"")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(OCULTAR)'!$P$3:$R$59,3,0),"")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(OCULTAR)'!$P$3:$R$59,3,0),"")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(OCULTAR)'!$P$3:$R$59,3,0),"")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(OCULTAR)'!$P$3:$R$59,3,0),"")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(OCULTAR)'!$P$3:$R$59,3,0),"")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(OCULTAR)'!$P$3:$R$59,3,0),"")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(OCULTAR)'!$P$3:$R$59,3,0),"")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(OCULTAR)'!$P$3:$R$59,3,0),"")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(OCULTAR)'!$P$3:$R$59,3,0),"")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(OCULTAR)'!$P$3:$R$59,3,0),"")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(OCULTAR)'!$P$3:$R$59,3,0),"")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(OCULTAR)'!$P$3:$R$59,3,0),"")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(OCULTAR)'!$P$3:$R$59,3,0),"")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(OCULTAR)'!$P$3:$R$59,3,0),"")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(OCULTAR)'!$P$3:$R$59,3,0),"")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(OCULTAR)'!$P$3:$R$59,3,0),"")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(OCULTAR)'!$P$3:$R$59,3,0),"")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(OCULTAR)'!$P$3:$R$59,3,0),"")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(OCULTAR)'!$P$3:$R$59,3,0),"")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(OCULTAR)'!$P$3:$R$59,3,0),"")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(OCULTAR)'!$P$3:$R$59,3,0),"")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(OCULTAR)'!$P$3:$R$59,3,0),"")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(OCULTAR)'!$P$3:$R$59,3,0),"")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(OCULTAR)'!$P$3:$R$59,3,0),"")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(OCULTAR)'!$P$3:$R$59,3,0),"")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(OCULTAR)'!$P$3:$R$59,3,0),"")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(OCULTAR)'!$P$3:$R$59,3,0),"")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(OCULTAR)'!$P$3:$R$59,3,0),"")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(OCULTAR)'!$P$3:$R$59,3,0),"")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(OCULTAR)'!$P$3:$R$59,3,0),"")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(OCULTAR)'!$P$3:$R$59,3,0),"")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(OCULTAR)'!$P$3:$R$59,3,0),"")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(OCULTAR)'!$P$3:$R$59,3,0),"")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(OCULTAR)'!$P$3:$R$59,3,0),"")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(OCULTAR)'!$P$3:$R$59,3,0),"")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(OCULTAR)'!$P$3:$R$59,3,0),"")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(OCULTAR)'!$P$3:$R$59,3,0),"")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(OCULTAR)'!$P$3:$R$59,3,0),"")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(OCULTAR)'!$P$3:$R$59,3,0),"")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(OCULTAR)'!$P$3:$R$59,3,0),"")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(OCULTAR)'!$P$3:$R$59,3,0),"")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(OCULTAR)'!$P$3:$R$59,3,0),"")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(OCULTAR)'!$P$3:$R$59,3,0),"")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(OCULTAR)'!$P$3:$R$59,3,0),"")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(OCULTAR)'!$P$3:$R$59,3,0),"")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(OCULTAR)'!$P$3:$R$59,3,0),"")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(OCULTAR)'!$P$3:$R$59,3,0),"")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(OCULTAR)'!$P$3:$R$59,3,0),"")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(OCULTAR)'!$P$3:$R$59,3,0),"")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(OCULTAR)'!$P$3:$R$59,3,0),"")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(OCULTAR)'!$P$3:$R$59,3,0),"")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(OCULTAR)'!$P$3:$R$59,3,0),"")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(OCULTAR)'!$P$3:$R$59,3,0),"")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(OCULTAR)'!$P$3:$R$59,3,0),"")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(OCULTAR)'!$P$3:$R$59,3,0),"")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(OCULTAR)'!$P$3:$R$59,3,0),"")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(OCULTAR)'!$P$3:$R$59,3,0),"")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(OCULTAR)'!$P$3:$R$59,3,0),"")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(OCULTAR)'!$P$3:$R$59,3,0),"")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(OCULTAR)'!$P$3:$R$59,3,0),"")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(OCULTAR)'!$P$3:$R$59,3,0),"")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(OCULTAR)'!$P$3:$R$59,3,0),"")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(OCULTAR)'!$P$3:$R$59,3,0),"")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(OCULTAR)'!$P$3:$R$59,3,0),"")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(OCULTAR)'!$P$3:$R$59,3,0),"")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(OCULTAR)'!$P$3:$R$59,3,0),"")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(OCULTAR)'!$P$3:$R$59,3,0),"")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(OCULTAR)'!$P$3:$R$59,3,0),"")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(OCULTAR)'!$P$3:$R$59,3,0),"")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(OCULTAR)'!$P$3:$R$59,3,0),"")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(OCULTAR)'!$P$3:$R$59,3,0),"")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(OCULTAR)'!$P$3:$R$59,3,0),"")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(OCULTAR)'!$P$3:$R$59,3,0),"")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(OCULTAR)'!$P$3:$R$59,3,0),"")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(OCULTAR)'!$P$3:$R$59,3,0),"")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(OCULTAR)'!$P$3:$R$59,3,0),"")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(OCULTAR)'!$P$3:$R$59,3,0),"")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(OCULTAR)'!$P$3:$R$59,3,0),"")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(OCULTAR)'!$P$3:$R$59,3,0),"")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(OCULTAR)'!$P$3:$R$59,3,0),"")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(OCULTAR)'!$P$3:$R$59,3,0),"")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(OCULTAR)'!$P$3:$R$59,3,0),"")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(OCULTAR)'!$P$3:$R$59,3,0),"")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(OCULTAR)'!$P$3:$R$59,3,0),"")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(OCULTAR)'!$P$3:$R$59,3,0),"")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(OCULTAR)'!$P$3:$R$59,3,0),"")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(OCULTAR)'!$P$3:$R$59,3,0),"")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(OCULTAR)'!$P$3:$R$59,3,0),"")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(OCULTAR)'!$P$3:$R$59,3,0),"")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(OCULTAR)'!$P$3:$R$59,3,0),"")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(OCULTAR)'!$P$3:$R$59,3,0),"")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(OCULTAR)'!$P$3:$R$59,3,0),"")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(OCULTAR)'!$P$3:$R$59,3,0),"")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(OCULTAR)'!$P$3:$R$59,3,0),"")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(OCULTAR)'!$P$3:$R$59,3,0),"")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(OCULTAR)'!$P$3:$R$59,3,0),"")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(OCULTAR)'!$P$3:$R$59,3,0),"")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(OCULTAR)'!$P$3:$R$59,3,0),"")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(OCULTAR)'!$P$3:$R$59,3,0),"")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(OCULTAR)'!$P$3:$R$59,3,0),"")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(OCULTAR)'!$P$3:$R$59,3,0),"")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(OCULTAR)'!$P$3:$R$59,3,0),"")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(OCULTAR)'!$P$3:$R$59,3,0),"")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(OCULTAR)'!$P$3:$R$59,3,0),"")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(OCULTAR)'!$P$3:$R$59,3,0),"")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(OCULTAR)'!$P$3:$R$59,3,0),"")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(OCULTAR)'!$P$3:$R$59,3,0),"")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(OCULTAR)'!$P$3:$R$59,3,0),"")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(OCULTAR)'!$P$3:$R$59,3,0),"")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(OCULTAR)'!$P$3:$R$59,3,0),"")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(OCULTAR)'!$P$3:$R$59,3,0),"")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(OCULTAR)'!$P$3:$R$59,3,0),"")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(OCULTAR)'!$P$3:$R$59,3,0),"")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(OCULTAR)'!$P$3:$R$59,3,0),"")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(OCULTAR)'!$P$3:$R$59,3,0),"")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(OCULTAR)'!$P$3:$R$59,3,0),"")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(OCULTAR)'!$P$3:$R$59,3,0),"")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(OCULTAR)'!$P$3:$R$59,3,0),"")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(OCULTAR)'!$P$3:$R$59,3,0),"")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(OCULTAR)'!$P$3:$R$59,3,0),"")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(OCULTAR)'!$P$3:$R$59,3,0),"")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(OCULTAR)'!$P$3:$R$59,3,0),"")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(OCULTAR)'!$P$3:$R$59,3,0),"")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(OCULTAR)'!$P$3:$R$59,3,0),"")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(OCULTAR)'!$P$3:$R$59,3,0),"")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(OCULTAR)'!$P$3:$R$59,3,0),"")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(OCULTAR)'!$P$3:$R$59,3,0),"")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(OCULTAR)'!$P$3:$R$59,3,0),"")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(OCULTAR)'!$P$3:$R$59,3,0),"")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(OCULTAR)'!$P$3:$R$59,3,0),"")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(OCULTAR)'!$P$3:$R$59,3,0),"")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(OCULTAR)'!$P$3:$R$59,3,0),"")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(OCULTAR)'!$P$3:$R$59,3,0),"")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(OCULTAR)'!$P$3:$R$59,3,0),"")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(OCULTAR)'!$P$3:$R$59,3,0),"")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(OCULTAR)'!$P$3:$R$59,3,0),"")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(OCULTAR)'!$P$3:$R$59,3,0),"")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(OCULTAR)'!$P$3:$R$59,3,0),"")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(OCULTAR)'!$P$3:$R$59,3,0),"")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(OCULTAR)'!$P$3:$R$59,3,0),"")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(OCULTAR)'!$P$3:$R$59,3,0),"")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(OCULTAR)'!$P$3:$R$59,3,0),"")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(OCULTAR)'!$P$3:$R$59,3,0),"")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(OCULTAR)'!$P$3:$R$59,3,0),"")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(OCULTAR)'!$P$3:$R$59,3,0),"")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(OCULTAR)'!$P$3:$R$59,3,0),"")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(OCULTAR)'!$P$3:$R$59,3,0),"")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(OCULTAR)'!$P$3:$R$59,3,0),"")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(OCULTAR)'!$P$3:$R$59,3,0),"")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(OCULTAR)'!$P$3:$R$59,3,0),"")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(OCULTAR)'!$P$3:$R$59,3,0),"")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(OCULTAR)'!$P$3:$R$59,3,0),"")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(OCULTAR)'!$P$3:$R$59,3,0),"")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(OCULTAR)'!$P$3:$R$59,3,0),"")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(OCULTAR)'!$P$3:$R$59,3,0),"")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(OCULTAR)'!$P$3:$R$59,3,0),"")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(OCULTAR)'!$P$3:$R$59,3,0),"")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(OCULTAR)'!$P$3:$R$59,3,0),"")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(OCULTAR)'!$P$3:$R$59,3,0),"")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(OCULTAR)'!$P$3:$R$59,3,0),"")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(OCULTAR)'!$P$3:$R$59,3,0),"")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(OCULTAR)'!$P$3:$R$59,3,0),"")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(OCULTAR)'!$P$3:$R$59,3,0),"")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(OCULTAR)'!$P$3:$R$59,3,0),"")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(OCULTAR)'!$P$3:$R$59,3,0),"")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(OCULTAR)'!$P$3:$R$59,3,0),"")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(OCULTAR)'!$P$3:$R$59,3,0),"")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(OCULTAR)'!$P$3:$R$59,3,0),"")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(OCULTAR)'!$P$3:$R$59,3,0),"")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(OCULTAR)'!$P$3:$R$59,3,0),"")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(OCULTAR)'!$P$3:$R$59,3,0),"")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(OCULTAR)'!$P$3:$R$59,3,0),"")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(OCULTAR)'!$P$3:$R$59,3,0),"")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(OCULTAR)'!$P$3:$R$59,3,0),"")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(OCULTAR)'!$P$3:$R$59,3,0),"")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(OCULTAR)'!$P$3:$R$59,3,0),"")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(OCULTAR)'!$P$3:$R$59,3,0),"")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(OCULTAR)'!$P$3:$R$59,3,0),"")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(OCULTAR)'!$P$3:$R$59,3,0),"")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(OCULTAR)'!$P$3:$R$59,3,0),"")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(OCULTAR)'!$P$3:$R$59,3,0),"")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(OCULTAR)'!$P$3:$R$59,3,0),"")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(OCULTAR)'!$P$3:$R$59,3,0),"")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(OCULTAR)'!$P$3:$R$59,3,0),"")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(OCULTAR)'!$P$3:$R$59,3,0),"")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(OCULTAR)'!$P$3:$R$59,3,0),"")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(OCULTAR)'!$P$3:$R$59,3,0),"")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(OCULTAR)'!$P$3:$R$59,3,0),"")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(OCULTAR)'!$P$3:$R$59,3,0),"")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(OCULTAR)'!$P$3:$R$59,3,0),"")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(OCULTAR)'!$P$3:$R$59,3,0),"")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(OCULTAR)'!$P$3:$R$59,3,0),"")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(OCULTAR)'!$P$3:$R$59,3,0),"")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(OCULTAR)'!$P$3:$R$59,3,0),"")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(OCULTAR)'!$P$3:$R$59,3,0),"")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(OCULTAR)'!$P$3:$R$59,3,0),"")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(OCULTAR)'!$P$3:$R$59,3,0),"")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(OCULTAR)'!$P$3:$R$59,3,0),"")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(OCULTAR)'!$P$3:$R$59,3,0),"")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(OCULTAR)'!$P$3:$R$59,3,0),"")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(OCULTAR)'!$P$3:$R$59,3,0),"")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(OCULTAR)'!$P$3:$R$59,3,0),"")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(OCULTAR)'!$P$3:$R$59,3,0),"")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(OCULTAR)'!$P$3:$R$59,3,0),"")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(OCULTAR)'!$P$3:$R$59,3,0),"")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(OCULTAR)'!$P$3:$R$59,3,0),"")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(OCULTAR)'!$P$3:$R$59,3,0),"")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(OCULTAR)'!$P$3:$R$59,3,0),"")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(OCULTAR)'!$P$3:$R$59,3,0),"")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(OCULTAR)'!$P$3:$R$59,3,0),"")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(OCULTAR)'!$P$3:$R$59,3,0),"")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(OCULTAR)'!$P$3:$R$59,3,0),"")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(OCULTAR)'!$P$3:$R$59,3,0),"")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(OCULTAR)'!$P$3:$R$59,3,0),"")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(OCULTAR)'!$P$3:$R$59,3,0),"")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(OCULTAR)'!$P$3:$R$59,3,0),"")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(OCULTAR)'!$P$3:$R$59,3,0),"")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(OCULTAR)'!$P$3:$R$59,3,0),"")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(OCULTAR)'!$P$3:$R$59,3,0),"")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(OCULTAR)'!$P$3:$R$59,3,0),"")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(OCULTAR)'!$P$3:$R$59,3,0),"")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(OCULTAR)'!$P$3:$R$59,3,0),"")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(OCULTAR)'!$P$3:$R$59,3,0),"")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(OCULTAR)'!$P$3:$R$59,3,0),"")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(OCULTAR)'!$P$3:$R$59,3,0),"")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(OCULTAR)'!$P$3:$R$59,3,0),"")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(OCULTAR)'!$P$3:$R$59,3,0),"")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(OCULTAR)'!$P$3:$R$59,3,0),"")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(OCULTAR)'!$P$3:$R$59,3,0),"")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(OCULTAR)'!$P$3:$R$59,3,0),"")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(OCULTAR)'!$P$3:$R$59,3,0),"")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(OCULTAR)'!$P$3:$R$59,3,0),"")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(OCULTAR)'!$P$3:$R$59,3,0),"")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(OCULTAR)'!$P$3:$R$59,3,0),"")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(OCULTAR)'!$P$3:$R$59,3,0),"")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(OCULTAR)'!$P$3:$R$59,3,0),"")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(OCULTAR)'!$P$3:$R$59,3,0),"")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(OCULTAR)'!$P$3:$R$59,3,0),"")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(OCULTAR)'!$P$3:$R$59,3,0),"")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(OCULTAR)'!$P$3:$R$59,3,0),"")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(OCULTAR)'!$P$3:$R$59,3,0),"")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(OCULTAR)'!$P$3:$R$59,3,0),"")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(OCULTAR)'!$P$3:$R$59,3,0),"")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(OCULTAR)'!$P$3:$R$59,3,0),"")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(OCULTAR)'!$P$3:$R$59,3,0),"")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(OCULTAR)'!$P$3:$R$59,3,0),"")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(OCULTAR)'!$P$3:$R$59,3,0),"")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(OCULTAR)'!$P$3:$R$59,3,0),"")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(OCULTAR)'!$P$3:$R$59,3,0),"")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(OCULTAR)'!$P$3:$R$59,3,0),"")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(OCULTAR)'!$P$3:$R$59,3,0),"")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(OCULTAR)'!$P$3:$R$59,3,0),"")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(OCULTAR)'!$P$3:$R$59,3,0),"")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(OCULTAR)'!$P$3:$R$59,3,0),"")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(OCULTAR)'!$P$3:$R$59,3,0),"")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(OCULTAR)'!$P$3:$R$59,3,0),"")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(OCULTAR)'!$P$3:$R$59,3,0),"")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(OCULTAR)'!$P$3:$R$59,3,0),"")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(OCULTAR)'!$P$3:$R$59,3,0),"")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(OCULTAR)'!$P$3:$R$59,3,0),"")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(OCULTAR)'!$P$3:$R$59,3,0),"")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(OCULTAR)'!$P$3:$R$59,3,0),"")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(OCULTAR)'!$P$3:$R$59,3,0),"")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(OCULTAR)'!$P$3:$R$59,3,0),"")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(OCULTAR)'!$P$3:$R$59,3,0),"")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(OCULTAR)'!$P$3:$R$59,3,0),"")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(OCULTAR)'!$P$3:$R$59,3,0),"")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(OCULTAR)'!$P$3:$R$59,3,0),"")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(OCULTAR)'!$P$3:$R$59,3,0),"")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(OCULTAR)'!$P$3:$R$59,3,0),"")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(OCULTAR)'!$P$3:$R$59,3,0),"")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(OCULTAR)'!$P$3:$R$59,3,0),"")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(OCULTAR)'!$P$3:$R$59,3,0),"")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(OCULTAR)'!$P$3:$R$59,3,0),"")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(OCULTAR)'!$P$3:$R$59,3,0),"")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(OCULTAR)'!$P$3:$R$59,3,0),"")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(OCULTAR)'!$P$3:$R$59,3,0),"")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(OCULTAR)'!$P$3:$R$59,3,0),"")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(OCULTAR)'!$P$3:$R$59,3,0),"")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(OCULTAR)'!$P$3:$R$59,3,0),"")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(OCULTAR)'!$P$3:$R$59,3,0),"")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(OCULTAR)'!$P$3:$R$59,3,0),"")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(OCULTAR)'!$P$3:$R$59,3,0),"")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(OCULTAR)'!$P$3:$R$59,3,0),"")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(OCULTAR)'!$P$3:$R$59,3,0),"")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(OCULTAR)'!$P$3:$R$59,3,0),"")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(OCULTAR)'!$P$3:$R$59,3,0),"")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(OCULTAR)'!$P$3:$R$59,3,0),"")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(OCULTAR)'!$P$3:$R$59,3,0),"")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(OCULTAR)'!$P$3:$R$59,3,0),"")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(OCULTAR)'!$P$3:$R$59,3,0),"")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(OCULTAR)'!$P$3:$R$59,3,0),"")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(OCULTAR)'!$P$3:$R$59,3,0),"")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(OCULTAR)'!$P$3:$R$59,3,0),"")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(OCULTAR)'!$P$3:$R$59,3,0),"")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(OCULTAR)'!$P$3:$R$59,3,0),"")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(OCULTAR)'!$P$3:$R$59,3,0),"")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(OCULTAR)'!$P$3:$R$59,3,0),"")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(OCULTAR)'!$P$3:$R$59,3,0),"")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(OCULTAR)'!$P$3:$R$59,3,0),"")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(OCULTAR)'!$P$3:$R$59,3,0),"")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(OCULTAR)'!$P$3:$R$59,3,0),"")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(OCULTAR)'!$P$3:$R$59,3,0),"")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(OCULTAR)'!$P$3:$R$59,3,0),"")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(OCULTAR)'!$P$3:$R$59,3,0),"")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(OCULTAR)'!$P$3:$R$59,3,0),"")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(OCULTAR)'!$P$3:$R$59,3,0),"")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(OCULTAR)'!$P$3:$R$59,3,0),"")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(OCULTAR)'!$P$3:$R$59,3,0),"")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(OCULTAR)'!$P$3:$R$59,3,0),"")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(OCULTAR)'!$P$3:$R$59,3,0),"")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(OCULTAR)'!$P$3:$R$59,3,0),"")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(OCULTAR)'!$P$3:$R$59,3,0),"")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(OCULTAR)'!$P$3:$R$59,3,0),"")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(OCULTAR)'!$P$3:$R$59,3,0),"")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(OCULTAR)'!$P$3:$R$59,3,0),"")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(OCULTAR)'!$P$3:$R$59,3,0),"")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(OCULTAR)'!$P$3:$R$59,3,0),"")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(OCULTAR)'!$P$3:$R$59,3,0),"")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(OCULTAR)'!$P$3:$R$59,3,0),"")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(OCULTAR)'!$P$3:$R$59,3,0),"")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(OCULTAR)'!$P$3:$R$59,3,0),"")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(OCULTAR)'!$P$3:$R$59,3,0),"")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(OCULTAR)'!$P$3:$R$59,3,0),"")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(OCULTAR)'!$P$3:$R$59,3,0),"")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(OCULTAR)'!$P$3:$R$59,3,0),"")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(OCULTAR)'!$P$3:$R$59,3,0),"")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(OCULTAR)'!$P$3:$R$59,3,0),"")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(OCULTAR)'!$P$3:$R$59,3,0),"")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(OCULTAR)'!$P$3:$R$59,3,0),"")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(OCULTAR)'!$P$3:$R$59,3,0),"")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(OCULTAR)'!$P$3:$R$59,3,0),"")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(OCULTAR)'!$P$3:$R$59,3,0),"")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(OCULTAR)'!$P$3:$R$59,3,0),"")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(OCULTAR)'!$P$3:$R$59,3,0),"")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(OCULTAR)'!$P$3:$R$59,3,0),"")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(OCULTAR)'!$P$3:$R$59,3,0),"")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(OCULTAR)'!$P$3:$R$59,3,0),"")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(OCULTAR)'!$P$3:$R$59,3,0),"")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(OCULTAR)'!$P$3:$R$59,3,0),"")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(OCULTAR)'!$P$3:$R$59,3,0),"")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(OCULTAR)'!$P$3:$R$59,3,0),"")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(OCULTAR)'!$P$3:$R$59,3,0),"")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(OCULTAR)'!$P$3:$R$59,3,0),"")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(OCULTAR)'!$P$3:$R$59,3,0),"")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(OCULTAR)'!$P$3:$R$59,3,0),"")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(OCULTAR)'!$P$3:$R$59,3,0),"")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(OCULTAR)'!$P$3:$R$59,3,0),"")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(OCULTAR)'!$P$3:$R$59,3,0),"")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(OCULTAR)'!$P$3:$R$59,3,0),"")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(OCULTAR)'!$P$3:$R$59,3,0),"")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(OCULTAR)'!$P$3:$R$59,3,0),"")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(OCULTAR)'!$P$3:$R$59,3,0),"")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(OCULTAR)'!$P$3:$R$59,3,0),"")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(OCULTAR)'!$P$3:$R$59,3,0),"")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(OCULTAR)'!$P$3:$R$59,3,0),"")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(OCULTAR)'!$P$3:$R$59,3,0),"")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(OCULTAR)'!$P$3:$R$59,3,0),"")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(OCULTAR)'!$P$3:$R$59,3,0),"")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(OCULTAR)'!$P$3:$R$59,3,0),"")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(OCULTAR)'!$P$3:$R$59,3,0),"")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(OCULTAR)'!$P$3:$R$59,3,0),"")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(OCULTAR)'!$P$3:$R$59,3,0),"")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(OCULTAR)'!$P$3:$R$59,3,0),"")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(OCULTAR)'!$P$3:$R$59,3,0),"")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(OCULTAR)'!$P$3:$R$59,3,0),"")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(OCULTAR)'!$P$3:$R$59,3,0),"")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(OCULTAR)'!$P$3:$R$59,3,0),"")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(OCULTAR)'!$P$3:$R$59,3,0),"")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(OCULTAR)'!$P$3:$R$59,3,0),"")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(OCULTAR)'!$P$3:$R$59,3,0),"")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(OCULTAR)'!$P$3:$R$59,3,0),"")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(OCULTAR)'!$P$3:$R$59,3,0),"")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(OCULTAR)'!$P$3:$R$59,3,0),"")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(OCULTAR)'!$P$3:$R$59,3,0),"")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(OCULTAR)'!$P$3:$R$59,3,0),"")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(OCULTAR)'!$P$3:$R$59,3,0),"")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(OCULTAR)'!$P$3:$R$59,3,0),"")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(OCULTAR)'!$P$3:$R$59,3,0),"")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(OCULTAR)'!$P$3:$R$59,3,0),"")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(OCULTAR)'!$P$3:$R$59,3,0),"")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(OCULTAR)'!$P$3:$R$59,3,0),"")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(OCULTAR)'!$P$3:$R$59,3,0),"")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(OCULTAR)'!$P$3:$R$59,3,0),"")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(OCULTAR)'!$P$3:$R$59,3,0),"")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(OCULTAR)'!$P$3:$R$59,3,0),"")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(OCULTAR)'!$P$3:$R$59,3,0),"")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(OCULTAR)'!$P$3:$R$59,3,0),"")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(OCULTAR)'!$P$3:$R$59,3,0),"")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(OCULTAR)'!$P$3:$R$59,3,0),"")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(OCULTAR)'!$P$3:$R$59,3,0),"")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(OCULTAR)'!$P$3:$R$59,3,0),"")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(OCULTAR)'!$P$3:$R$59,3,0),"")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(OCULTAR)'!$P$3:$R$59,3,0),"")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(OCULTAR)'!$P$3:$R$59,3,0),"")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(OCULTAR)'!$P$3:$R$59,3,0),"")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(OCULTAR)'!$P$3:$R$59,3,0),"")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(OCULTAR)'!$P$3:$R$59,3,0),"")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(OCULTAR)'!$P$3:$R$59,3,0),"")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(OCULTAR)'!$P$3:$R$59,3,0),"")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(OCULTAR)'!$P$3:$R$59,3,0),"")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(OCULTAR)'!$P$3:$R$59,3,0),"")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(OCULTAR)'!$P$3:$R$59,3,0),"")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(OCULTAR)'!$P$3:$R$59,3,0),"")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(OCULTAR)'!$P$3:$R$59,3,0),"")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(OCULTAR)'!$P$3:$R$59,3,0),"")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(OCULTAR)'!$P$3:$R$59,3,0),"")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(OCULTAR)'!$P$3:$R$59,3,0),"")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(OCULTAR)'!$P$3:$R$59,3,0),"")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(OCULTAR)'!$P$3:$R$59,3,0),"")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(OCULTAR)'!$P$3:$R$59,3,0),"")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(OCULTAR)'!$P$3:$R$59,3,0),"")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(OCULTAR)'!$P$3:$R$59,3,0),"")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(OCULTAR)'!$P$3:$R$59,3,0),"")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(OCULTAR)'!$P$3:$R$59,3,0),"")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(OCULTAR)'!$P$3:$R$59,3,0),"")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(OCULTAR)'!$P$3:$R$59,3,0),"")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(OCULTAR)'!$P$3:$R$59,3,0),"")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(OCULTAR)'!$P$3:$R$59,3,0),"")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(OCULTAR)'!$P$3:$R$59,3,0),"")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(OCULTAR)'!$P$3:$R$59,3,0),"")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(OCULTAR)'!$P$3:$R$59,3,0),"")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(OCULTAR)'!$P$3:$R$59,3,0),"")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(OCULTAR)'!$P$3:$R$59,3,0),"")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(OCULTAR)'!$P$3:$R$59,3,0),"")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(OCULTAR)'!$P$3:$R$59,3,0),"")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(OCULTAR)'!$P$3:$R$59,3,0),"")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(OCULTAR)'!$P$3:$R$59,3,0),"")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(OCULTAR)'!$P$3:$R$59,3,0),"")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(OCULTAR)'!$P$3:$R$59,3,0),"")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(OCULTAR)'!$P$3:$R$59,3,0),"")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(OCULTAR)'!$P$3:$R$59,3,0),"")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(OCULTAR)'!$P$3:$R$59,3,0),"")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(OCULTAR)'!$P$3:$R$59,3,0),"")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(OCULTAR)'!$P$3:$R$59,3,0),"")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(OCULTAR)'!$P$3:$R$59,3,0),"")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(OCULTAR)'!$P$3:$R$59,3,0),"")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(OCULTAR)'!$P$3:$R$59,3,0),"")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(OCULTAR)'!$P$3:$R$59,3,0),"")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(OCULTAR)'!$P$3:$R$59,3,0),"")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(OCULTAR)'!$P$3:$R$59,3,0),"")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(OCULTAR)'!$P$3:$R$59,3,0),"")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(OCULTAR)'!$P$3:$R$59,3,0),"")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(OCULTAR)'!$P$3:$R$59,3,0),"")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(OCULTAR)'!$P$3:$R$59,3,0),"")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(OCULTAR)'!$P$3:$R$59,3,0),"")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(OCULTAR)'!$P$3:$R$59,3,0),"")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(OCULTAR)'!$P$3:$R$59,3,0),"")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(OCULTAR)'!$P$3:$R$59,3,0),"")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(OCULTAR)'!$P$3:$R$59,3,0),"")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(OCULTAR)'!$P$3:$R$59,3,0),"")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(OCULTAR)'!$P$3:$R$59,3,0),"")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(OCULTAR)'!$P$3:$R$59,3,0),"")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(OCULTAR)'!$P$3:$R$59,3,0),"")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(OCULTAR)'!$P$3:$R$59,3,0),"")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(OCULTAR)'!$P$3:$R$59,3,0),"")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(OCULTAR)'!$P$3:$R$59,3,0),"")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(OCULTAR)'!$P$3:$R$59,3,0),"")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(OCULTAR)'!$P$3:$R$59,3,0),"")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(OCULTAR)'!$P$3:$R$59,3,0),"")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(OCULTAR)'!$P$3:$R$59,3,0),"")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(OCULTAR)'!$P$3:$R$59,3,0),"")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(OCULTAR)'!$P$3:$R$59,3,0),"")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(OCULTAR)'!$P$3:$R$59,3,0),"")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(OCULTAR)'!$P$3:$R$59,3,0),"")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(OCULTAR)'!$P$3:$R$59,3,0),"")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(OCULTAR)'!$P$3:$R$59,3,0),"")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(OCULTAR)'!$P$3:$R$59,3,0),"")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(OCULTAR)'!$P$3:$R$59,3,0),"")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(OCULTAR)'!$P$3:$R$59,3,0),"")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(OCULTAR)'!$P$3:$R$59,3,0),"")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(OCULTAR)'!$P$3:$R$59,3,0),"")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(OCULTAR)'!$P$3:$R$59,3,0),"")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(OCULTAR)'!$P$3:$R$59,3,0),"")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(OCULTAR)'!$P$3:$R$59,3,0),"")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(OCULTAR)'!$P$3:$R$59,3,0),"")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(OCULTAR)'!$P$3:$R$59,3,0),"")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(OCULTAR)'!$P$3:$R$59,3,0),"")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(OCULTAR)'!$P$3:$R$59,3,0),"")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(OCULTAR)'!$P$3:$R$59,3,0),"")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(OCULTAR)'!$P$3:$R$59,3,0),"")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(OCULTAR)'!$P$3:$R$59,3,0),"")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(OCULTAR)'!$P$3:$R$59,3,0),"")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(OCULTAR)'!$P$3:$R$59,3,0),"")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(OCULTAR)'!$P$3:$R$59,3,0),"")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(OCULTAR)'!$P$3:$R$59,3,0),"")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(OCULTAR)'!$P$3:$R$59,3,0),"")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(OCULTAR)'!$P$3:$R$59,3,0),"")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(OCULTAR)'!$P$3:$R$59,3,0),"")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(OCULTAR)'!$P$3:$R$59,3,0),"")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(OCULTAR)'!$P$3:$R$59,3,0),"")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(OCULTAR)'!$P$3:$R$59,3,0),"")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(OCULTAR)'!$P$3:$R$59,3,0),"")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(OCULTAR)'!$P$3:$R$59,3,0),"")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(OCULTAR)'!$P$3:$R$59,3,0),"")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(OCULTAR)'!$P$3:$R$59,3,0),"")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(OCULTAR)'!$P$3:$R$59,3,0),"")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(OCULTAR)'!$P$3:$R$59,3,0),"")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(OCULTAR)'!$P$3:$R$59,3,0),"")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(OCULTAR)'!$P$3:$R$59,3,0),"")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(OCULTAR)'!$P$3:$R$59,3,0),"")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(OCULTAR)'!$P$3:$R$59,3,0),"")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(OCULTAR)'!$P$3:$R$59,3,0),"")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(OCULTAR)'!$P$3:$R$59,3,0),"")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(OCULTAR)'!$P$3:$R$59,3,0),"")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(OCULTAR)'!$P$3:$R$59,3,0),"")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(OCULTAR)'!$P$3:$R$59,3,0),"")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(OCULTAR)'!$P$3:$R$59,3,0),"")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(OCULTAR)'!$P$3:$R$59,3,0),"")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(OCULTAR)'!$P$3:$R$59,3,0),"")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(OCULTAR)'!$P$3:$R$59,3,0),"")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(OCULTAR)'!$P$3:$R$59,3,0),"")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(OCULTAR)'!$P$3:$R$59,3,0),"")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(OCULTAR)'!$P$3:$R$59,3,0),"")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(OCULTAR)'!$P$3:$R$59,3,0),"")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(OCULTAR)'!$P$3:$R$59,3,0),"")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(OCULTAR)'!$P$3:$R$59,3,0),"")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(OCULTAR)'!$P$3:$R$59,3,0),"")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(OCULTAR)'!$P$3:$R$59,3,0),"")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(OCULTAR)'!$P$3:$R$59,3,0),"")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(OCULTAR)'!$P$3:$R$59,3,0),"")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(OCULTAR)'!$P$3:$R$59,3,0),"")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(OCULTAR)'!$P$3:$R$59,3,0),"")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(OCULTAR)'!$P$3:$R$59,3,0),"")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(OCULTAR)'!$P$3:$R$59,3,0),"")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(OCULTAR)'!$P$3:$R$59,3,0),"")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(OCULTAR)'!$P$3:$R$59,3,0),"")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(OCULTAR)'!$P$3:$R$59,3,0),"")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(OCULTAR)'!$P$3:$R$59,3,0),"")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(OCULTAR)'!$P$3:$R$59,3,0),"")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(OCULTAR)'!$P$3:$R$59,3,0),"")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(OCULTAR)'!$P$3:$R$59,3,0),"")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(OCULTAR)'!$P$3:$R$59,3,0),"")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(OCULTAR)'!$P$3:$R$59,3,0),"")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(OCULTAR)'!$P$3:$R$59,3,0),"")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(OCULTAR)'!$P$3:$R$59,3,0),"")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(OCULTAR)'!$P$3:$R$59,3,0),"")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(OCULTAR)'!$P$3:$R$59,3,0),"")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(OCULTAR)'!$P$3:$R$59,3,0),"")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(OCULTAR)'!$P$3:$R$59,3,0),"")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(OCULTAR)'!$P$3:$R$59,3,0),"")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(OCULTAR)'!$P$3:$R$59,3,0),"")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(OCULTAR)'!$P$3:$R$59,3,0),"")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(OCULTAR)'!$P$3:$R$59,3,0),"")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(OCULTAR)'!$P$3:$R$59,3,0),"")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(OCULTAR)'!$P$3:$R$59,3,0),"")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(OCULTAR)'!$P$3:$R$59,3,0),"")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(OCULTAR)'!$P$3:$R$59,3,0),"")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(OCULTAR)'!$P$3:$R$59,3,0),"")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(OCULTAR)'!$P$3:$R$59,3,0),"")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(OCULTAR)'!$P$3:$R$59,3,0),"")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(OCULTAR)'!$P$3:$R$59,3,0),"")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(OCULTAR)'!$P$3:$R$59,3,0),"")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(OCULTAR)'!$P$3:$R$59,3,0),"")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(OCULTAR)'!$P$3:$R$59,3,0),"")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(OCULTAR)'!$P$3:$R$59,3,0),"")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(OCULTAR)'!$P$3:$R$59,3,0),"")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(OCULTAR)'!$P$3:$R$59,3,0),"")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(OCULTAR)'!$P$3:$R$59,3,0),"")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(OCULTAR)'!$P$3:$R$59,3,0),"")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(OCULTAR)'!$P$3:$R$59,3,0),"")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(OCULTAR)'!$P$3:$R$59,3,0),"")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(OCULTAR)'!$P$3:$R$59,3,0),"")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(OCULTAR)'!$P$3:$R$59,3,0),"")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(OCULTAR)'!$P$3:$R$59,3,0),"")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(OCULTAR)'!$P$3:$R$59,3,0),"")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(OCULTAR)'!$P$3:$R$59,3,0),"")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(OCULTAR)'!$P$3:$R$59,3,0),"")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(OCULTAR)'!$P$3:$R$59,3,0),"")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(OCULTAR)'!$P$3:$R$59,3,0),"")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(OCULTAR)'!$P$3:$R$59,3,0),"")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(OCULTAR)'!$P$3:$R$59,3,0),"")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(OCULTAR)'!$P$3:$R$59,3,0),"")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(OCULTAR)'!$P$3:$R$59,3,0),"")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(OCULTAR)'!$P$3:$R$59,3,0),"")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(OCULTAR)'!$P$3:$R$59,3,0),"")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(OCULTAR)'!$P$3:$R$59,3,0),"")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(OCULTAR)'!$P$3:$R$59,3,0),"")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(OCULTAR)'!$P$3:$R$59,3,0),"")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(OCULTAR)'!$P$3:$R$59,3,0),"")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(OCULTAR)'!$P$3:$R$59,3,0),"")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(OCULTAR)'!$P$3:$R$59,3,0),"")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(OCULTAR)'!$P$3:$R$59,3,0),"")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(OCULTAR)'!$P$3:$R$59,3,0),"")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(OCULTAR)'!$P$3:$R$59,3,0),"")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(OCULTAR)'!$P$3:$R$59,3,0),"")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(OCULTAR)'!$P$3:$R$59,3,0),"")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(OCULTAR)'!$P$3:$R$59,3,0),"")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(OCULTAR)'!$P$3:$R$59,3,0),"")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(OCULTAR)'!$P$3:$R$59,3,0),"")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(OCULTAR)'!$P$3:$R$59,3,0),"")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(OCULTAR)'!$P$3:$R$59,3,0),"")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(OCULTAR)'!$P$3:$R$59,3,0),"")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(OCULTAR)'!$P$3:$R$59,3,0),"")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(OCULTAR)'!$P$3:$R$59,3,0),"")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(OCULTAR)'!$P$3:$R$59,3,0),"")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(OCULTAR)'!$P$3:$R$59,3,0),"")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(OCULTAR)'!$P$3:$R$59,3,0),"")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(OCULTAR)'!$P$3:$R$59,3,0),"")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(OCULTAR)'!$P$3:$R$59,3,0),"")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(OCULTAR)'!$P$3:$R$59,3,0),"")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(OCULTAR)'!$P$3:$R$59,3,0),"")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(OCULTAR)'!$P$3:$R$59,3,0),"")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(OCULTAR)'!$P$3:$R$59,3,0),"")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(OCULTAR)'!$P$3:$R$59,3,0),"")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(OCULTAR)'!$P$3:$R$59,3,0),"")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(OCULTAR)'!$P$3:$R$59,3,0),"")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(OCULTAR)'!$P$3:$R$59,3,0),"")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(OCULTAR)'!$P$3:$R$59,3,0),"")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(OCULTAR)'!$P$3:$R$59,3,0),"")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(OCULTAR)'!$P$3:$R$59,3,0),"")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(OCULTAR)'!$P$3:$R$59,3,0),"")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(OCULTAR)'!$P$3:$R$59,3,0),"")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(OCULTAR)'!$P$3:$R$59,3,0),"")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(OCULTAR)'!$P$3:$R$59,3,0),"")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(OCULTAR)'!$P$3:$R$59,3,0),"")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(OCULTAR)'!$P$3:$R$59,3,0),"")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(OCULTAR)'!$P$3:$R$59,3,0),"")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(OCULTAR)'!$P$3:$R$59,3,0),"")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(OCULTAR)'!$P$3:$R$59,3,0),"")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(OCULTAR)'!$P$3:$R$59,3,0),"")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(OCULTAR)'!$P$3:$R$59,3,0),"")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(OCULTAR)'!$P$3:$R$59,3,0),"")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(OCULTAR)'!$P$3:$R$59,3,0),"")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(OCULTAR)'!$P$3:$R$59,3,0),"")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(OCULTAR)'!$P$3:$R$59,3,0),"")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(OCULTAR)'!$P$3:$R$59,3,0),"")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(OCULTAR)'!$P$3:$R$59,3,0),"")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(OCULTAR)'!$P$3:$R$59,3,0),"")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(OCULTAR)'!$P$3:$R$59,3,0),"")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(OCULTAR)'!$P$3:$R$59,3,0),"")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(OCULTAR)'!$P$3:$R$59,3,0),"")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(OCULTAR)'!$P$3:$R$59,3,0),"")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(OCULTAR)'!$P$3:$R$59,3,0),"")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(OCULTAR)'!$P$3:$R$59,3,0),"")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(OCULTAR)'!$P$3:$R$59,3,0),"")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(OCULTAR)'!$P$3:$R$59,3,0),"")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(OCULTAR)'!$P$3:$R$59,3,0),"")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(OCULTAR)'!$P$3:$R$59,3,0),"")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(OCULTAR)'!$P$3:$R$59,3,0),"")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(OCULTAR)'!$P$3:$R$59,3,0),"")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(OCULTAR)'!$P$3:$R$59,3,0),"")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(OCULTAR)'!$P$3:$R$59,3,0),"")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(OCULTAR)'!$P$3:$R$59,3,0),"")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(OCULTAR)'!$P$3:$R$59,3,0),"")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(OCULTAR)'!$P$3:$R$59,3,0),"")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(OCULTAR)'!$P$3:$R$59,3,0),"")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(OCULTAR)'!$P$3:$R$59,3,0),"")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(OCULTAR)'!$P$3:$R$59,3,0),"")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(OCULTAR)'!$P$3:$R$59,3,0),"")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(OCULTAR)'!$P$3:$R$59,3,0),"")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(OCULTAR)'!$P$3:$R$59,3,0),"")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(OCULTAR)'!$P$3:$R$59,3,0),"")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(OCULTAR)'!$P$3:$R$59,3,0),"")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(OCULTAR)'!$P$3:$R$59,3,0),"")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(OCULTAR)'!$P$3:$R$59,3,0),"")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(OCULTAR)'!$P$3:$R$59,3,0),"")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(OCULTAR)'!$P$3:$R$59,3,0),"")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(OCULTAR)'!$P$3:$R$59,3,0),"")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(OCULTAR)'!$P$3:$R$59,3,0),"")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(OCULTAR)'!$P$3:$R$59,3,0),"")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(OCULTAR)'!$P$3:$R$59,3,0),"")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(OCULTAR)'!$P$3:$R$59,3,0),"")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(OCULTAR)'!$P$3:$R$59,3,0),"")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(OCULTAR)'!$P$3:$R$59,3,0),"")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(OCULTAR)'!$P$3:$R$59,3,0),"")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(OCULTAR)'!$P$3:$R$59,3,0),"")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(OCULTAR)'!$P$3:$R$59,3,0),"")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(OCULTAR)'!$P$3:$R$59,3,0),"")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(OCULTAR)'!$P$3:$R$59,3,0),"")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(OCULTAR)'!$P$3:$R$59,3,0),"")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(OCULTAR)'!$P$3:$R$59,3,0),"")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(OCULTAR)'!$P$3:$R$59,3,0),"")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(OCULTAR)'!$P$3:$R$59,3,0),"")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(OCULTAR)'!$P$3:$R$59,3,0),"")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(OCULTAR)'!$P$3:$R$59,3,0),"")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(OCULTAR)'!$P$3:$R$59,3,0),"")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(OCULTAR)'!$P$3:$R$59,3,0),"")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(OCULTAR)'!$P$3:$R$59,3,0),"")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(OCULTAR)'!$P$3:$R$59,3,0),"")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(OCULTAR)'!$P$3:$R$59,3,0),"")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(OCULTAR)'!$P$3:$R$59,3,0),"")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(OCULTAR)'!$P$3:$R$59,3,0),"")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(OCULTAR)'!$P$3:$R$59,3,0),"")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(OCULTAR)'!$P$3:$R$59,3,0),"")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(OCULTAR)'!$P$3:$R$59,3,0),"")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(OCULTAR)'!$P$3:$R$59,3,0),"")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(OCULTAR)'!$P$3:$R$59,3,0),"")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(OCULTAR)'!$P$3:$R$59,3,0),"")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(OCULTAR)'!$P$3:$R$59,3,0),"")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(OCULTAR)'!$P$3:$R$59,3,0),"")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(OCULTAR)'!$P$3:$R$59,3,0),"")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(OCULTAR)'!$P$3:$R$59,3,0),"")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(OCULTAR)'!$P$3:$R$59,3,0),"")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(OCULTAR)'!$P$3:$R$59,3,0),"")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(OCULTAR)'!$P$3:$R$59,3,0),"")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(OCULTAR)'!$P$3:$R$59,3,0),"")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(OCULTAR)'!$P$3:$R$59,3,0),"")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(OCULTAR)'!$P$3:$R$59,3,0),"")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(OCULTAR)'!$P$3:$R$59,3,0),"")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(OCULTAR)'!$P$3:$R$59,3,0),"")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(OCULTAR)'!$P$3:$R$59,3,0),"")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(OCULTAR)'!$P$3:$R$59,3,0),"")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(OCULTAR)'!$P$3:$R$59,3,0),"")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(OCULTAR)'!$P$3:$R$59,3,0),"")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(OCULTAR)'!$P$3:$R$59,3,0),"")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(OCULTAR)'!$P$3:$R$59,3,0),"")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(OCULTAR)'!$P$3:$R$59,3,0),"")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(OCULTAR)'!$P$3:$R$59,3,0),"")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(OCULTAR)'!$P$3:$R$59,3,0),"")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(OCULTAR)'!$P$3:$R$59,3,0),"")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(OCULTAR)'!$P$3:$R$59,3,0),"")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(OCULTAR)'!$P$3:$R$59,3,0),"")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(OCULTAR)'!$P$3:$R$59,3,0),"")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(OCULTAR)'!$P$3:$R$59,3,0),"")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(OCULTAR)'!$P$3:$R$59,3,0),"")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(OCULTAR)'!$P$3:$R$59,3,0),"")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(OCULTAR)'!$P$3:$R$59,3,0),"")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(OCULTAR)'!$P$3:$R$59,3,0),"")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(OCULTAR)'!$P$3:$R$59,3,0),"")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(OCULTAR)'!$P$3:$R$59,3,0),"")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(OCULTAR)'!$P$3:$R$59,3,0),"")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(OCULTAR)'!$P$3:$R$59,3,0),"")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(OCULTAR)'!$P$3:$R$59,3,0),"")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(OCULTAR)'!$P$3:$R$59,3,0),"")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(OCULTAR)'!$P$3:$R$59,3,0),"")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(OCULTAR)'!$P$3:$R$59,3,0),"")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(OCULTAR)'!$P$3:$R$59,3,0),"")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(OCULTAR)'!$P$3:$R$59,3,0),"")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(OCULTAR)'!$P$3:$R$59,3,0),"")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(OCULTAR)'!$P$3:$R$59,3,0),"")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(OCULTAR)'!$P$3:$R$59,3,0),"")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(OCULTAR)'!$P$3:$R$59,3,0),"")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(OCULTAR)'!$P$3:$R$59,3,0),"")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(OCULTAR)'!$P$3:$R$59,3,0),"")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(OCULTAR)'!$P$3:$R$59,3,0),"")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(OCULTAR)'!$P$3:$R$59,3,0),"")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(OCULTAR)'!$P$3:$R$59,3,0),"")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(OCULTAR)'!$P$3:$R$59,3,0),"")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(OCULTAR)'!$P$3:$R$59,3,0),"")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(OCULTAR)'!$P$3:$R$59,3,0),"")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(OCULTAR)'!$P$3:$R$59,3,0),"")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(OCULTAR)'!$P$3:$R$59,3,0),"")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(OCULTAR)'!$P$3:$R$59,3,0),"")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(OCULTAR)'!$P$3:$R$59,3,0),"")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(OCULTAR)'!$P$3:$R$59,3,0),"")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(OCULTAR)'!$P$3:$R$59,3,0),"")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(OCULTAR)'!$P$3:$R$59,3,0),"")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(OCULTAR)'!$P$3:$R$59,3,0),"")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(OCULTAR)'!$P$3:$R$59,3,0),"")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(OCULTAR)'!$P$3:$R$59,3,0),"")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(OCULTAR)'!$P$3:$R$59,3,0),"")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(OCULTAR)'!$P$3:$R$59,3,0),"")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(OCULTAR)'!$P$3:$R$59,3,0),"")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(OCULTAR)'!$P$3:$R$59,3,0),"")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(OCULTAR)'!$P$3:$R$59,3,0),"")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(OCULTAR)'!$P$3:$R$59,3,0),"")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(OCULTAR)'!$P$3:$R$59,3,0),"")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(OCULTAR)'!$P$3:$R$59,3,0),"")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(OCULTAR)'!$P$3:$R$59,3,0),"")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(OCULTAR)'!$P$3:$R$59,3,0),"")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(OCULTAR)'!$P$3:$R$59,3,0),"")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(OCULTAR)'!$P$3:$R$59,3,0),"")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(OCULTAR)'!$P$3:$R$59,3,0),"")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(OCULTAR)'!$P$3:$R$59,3,0),"")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(OCULTAR)'!$P$3:$R$59,3,0),"")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(OCULTAR)'!$P$3:$R$59,3,0),"")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(OCULTAR)'!$P$3:$R$59,3,0),"")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(OCULTAR)'!$P$3:$R$59,3,0),"")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(OCULTAR)'!$P$3:$R$59,3,0),"")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(OCULTAR)'!$P$3:$R$59,3,0),"")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(OCULTAR)'!$P$3:$R$59,3,0),"")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(OCULTAR)'!$P$3:$R$59,3,0),"")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(OCULTAR)'!$P$3:$R$59,3,0),"")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(OCULTAR)'!$P$3:$R$59,3,0),"")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(OCULTAR)'!$P$3:$R$59,3,0),"")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(OCULTAR)'!$P$3:$R$59,3,0),"")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(OCULTAR)'!$P$3:$R$59,3,0),"")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(OCULTAR)'!$P$3:$R$59,3,0),"")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(OCULTAR)'!$P$3:$R$59,3,0),"")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(OCULTAR)'!$P$3:$R$59,3,0),"")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(OCULTAR)'!$P$3:$R$59,3,0),"")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(OCULTAR)'!$P$3:$R$59,3,0),"")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(OCULTAR)'!$P$3:$R$59,3,0),"")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(OCULTAR)'!$P$3:$R$59,3,0),"")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(OCULTAR)'!$P$3:$R$59,3,0),"")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(OCULTAR)'!$P$3:$R$59,3,0),"")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(OCULTAR)'!$P$3:$R$59,3,0),"")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(OCULTAR)'!$P$3:$R$59,3,0),"")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(OCULTAR)'!$P$3:$R$59,3,0),"")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(OCULTAR)'!$P$3:$R$59,3,0),"")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(OCULTAR)'!$P$3:$R$59,3,0),"")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(OCULTAR)'!$P$3:$R$59,3,0),"")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(OCULTAR)'!$P$3:$R$59,3,0),"")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(OCULTAR)'!$P$3:$R$59,3,0),"")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(OCULTAR)'!$P$3:$R$59,3,0),"")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(OCULTAR)'!$P$3:$R$59,3,0),"")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(OCULTAR)'!$P$3:$R$59,3,0),"")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(OCULTAR)'!$P$3:$R$59,3,0),"")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(OCULTAR)'!$P$3:$R$59,3,0),"")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(OCULTAR)'!$P$3:$R$59,3,0),"")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(OCULTAR)'!$P$3:$R$59,3,0),"")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(OCULTAR)'!$P$3:$R$59,3,0),"")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(OCULTAR)'!$P$3:$R$59,3,0),"")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(OCULTAR)'!$P$3:$R$59,3,0),"")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(OCULTAR)'!$P$3:$R$59,3,0),"")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(OCULTAR)'!$P$3:$R$59,3,0),"")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(OCULTAR)'!$P$3:$R$59,3,0),"")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(OCULTAR)'!$P$3:$R$59,3,0),"")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(OCULTAR)'!$P$3:$R$59,3,0),"")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(OCULTAR)'!$P$3:$R$59,3,0),"")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(OCULTAR)'!$P$3:$R$59,3,0),"")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(OCULTAR)'!$P$3:$R$59,3,0),"")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(OCULTAR)'!$P$3:$R$59,3,0),"")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(OCULTAR)'!$P$3:$R$59,3,0),"")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(OCULTAR)'!$P$3:$R$59,3,0),"")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(OCULTAR)'!$P$3:$R$59,3,0),"")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(OCULTAR)'!$P$3:$R$59,3,0),"")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(OCULTAR)'!$P$3:$R$59,3,0),"")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(OCULTAR)'!$P$3:$R$59,3,0),"")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(OCULTAR)'!$P$3:$R$59,3,0),"")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(OCULTAR)'!$P$3:$R$59,3,0),"")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(OCULTAR)'!$P$3:$R$59,3,0),"")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(OCULTAR)'!$P$3:$R$59,3,0),"")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(OCULTAR)'!$P$3:$R$59,3,0),"")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(OCULTAR)'!$P$3:$R$59,3,0),"")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(OCULTAR)'!$P$3:$R$59,3,0),"")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(OCULTAR)'!$P$3:$R$59,3,0),"")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(OCULTAR)'!$P$3:$R$59,3,0),"")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(OCULTAR)'!$P$3:$R$59,3,0),"")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(OCULTAR)'!$P$3:$R$59,3,0),"")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(OCULTAR)'!$P$3:$R$59,3,0),"")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(OCULTAR)'!$P$3:$R$59,3,0),"")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(OCULTAR)'!$P$3:$R$59,3,0),"")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(OCULTAR)'!$P$3:$R$59,3,0),"")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(OCULTAR)'!$P$3:$R$59,3,0),"")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(OCULTAR)'!$P$3:$R$59,3,0),"")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(OCULTAR)'!$P$3:$R$59,3,0),"")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(OCULTAR)'!$P$3:$R$59,3,0),"")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(OCULTAR)'!$P$3:$R$59,3,0),"")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(OCULTAR)'!$P$3:$R$59,3,0),"")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(OCULTAR)'!$P$3:$R$59,3,0),"")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(OCULTAR)'!$P$3:$R$59,3,0),"")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(OCULTAR)'!$P$3:$R$59,3,0),"")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(OCULTAR)'!$P$3:$R$59,3,0),"")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(OCULTAR)'!$P$3:$R$59,3,0),"")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(OCULTAR)'!$P$3:$R$59,3,0),"")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(OCULTAR)'!$P$3:$R$59,3,0),"")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(OCULTAR)'!$P$3:$R$59,3,0),"")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(OCULTAR)'!$P$3:$R$59,3,0),"")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(OCULTAR)'!$P$3:$R$59,3,0),"")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(OCULTAR)'!$P$3:$R$59,3,0),"")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(OCULTAR)'!$P$3:$R$59,3,0),"")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(OCULTAR)'!$P$3:$R$59,3,0),"")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(OCULTAR)'!$P$3:$R$59,3,0),"")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(OCULTAR)'!$P$3:$R$59,3,0),"")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(OCULTAR)'!$P$3:$R$59,3,0),"")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(OCULTAR)'!$P$3:$R$59,3,0),"")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(OCULTAR)'!$P$3:$R$59,3,0),"")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(OCULTAR)'!$P$3:$R$59,3,0),"")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(OCULTAR)'!$P$3:$R$59,3,0),"")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(OCULTAR)'!$P$3:$R$59,3,0),"")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(OCULTAR)'!$P$3:$R$59,3,0),"")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(OCULTAR)'!$P$3:$R$59,3,0),"")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(OCULTAR)'!$P$3:$R$59,3,0),"")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(OCULTAR)'!$P$3:$R$59,3,0),"")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(OCULTAR)'!$P$3:$R$59,3,0),"")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(OCULTAR)'!$P$3:$R$59,3,0),"")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(OCULTAR)'!$P$3:$R$59,3,0),"")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(OCULTAR)'!$P$3:$R$59,3,0),"")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(OCULTAR)'!$P$3:$R$59,3,0),"")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(OCULTAR)'!$P$3:$R$59,3,0),"")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(OCULTAR)'!$P$3:$R$59,3,0),"")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(OCULTAR)'!$P$3:$R$59,3,0),"")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(OCULTAR)'!$P$3:$R$59,3,0),"")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(OCULTAR)'!$P$3:$R$59,3,0),"")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(OCULTAR)'!$P$3:$R$59,3,0),"")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(OCULTAR)'!$P$3:$R$59,3,0),"")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(OCULTAR)'!$P$3:$R$59,3,0),"")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(OCULTAR)'!$P$3:$R$59,3,0),"")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(OCULTAR)'!$P$3:$R$59,3,0),"")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(OCULTAR)'!$P$3:$R$59,3,0),"")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(OCULTAR)'!$P$3:$R$59,3,0),"")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(OCULTAR)'!$P$3:$R$59,3,0),"")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(OCULTAR)'!$P$3:$R$59,3,0),"")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(OCULTAR)'!$P$3:$R$59,3,0),"")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(OCULTAR)'!$P$3:$R$59,3,0),"")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(OCULTAR)'!$P$3:$R$59,3,0),"")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(OCULTAR)'!$P$3:$R$59,3,0),"")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(OCULTAR)'!$P$3:$R$59,3,0),"")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(OCULTAR)'!$P$3:$R$59,3,0),"")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(OCULTAR)'!$P$3:$R$59,3,0),"")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(OCULTAR)'!$P$3:$R$59,3,0),"")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(OCULTAR)'!$P$3:$R$59,3,0),"")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(OCULTAR)'!$P$3:$R$59,3,0),"")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(OCULTAR)'!$P$3:$R$59,3,0),"")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(OCULTAR)'!$P$3:$R$59,3,0),"")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(OCULTAR)'!$P$3:$R$59,3,0),"")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(OCULTAR)'!$P$3:$R$59,3,0),"")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(OCULTAR)'!$P$3:$R$59,3,0),"")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(OCULTAR)'!$P$3:$R$59,3,0),"")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(OCULTAR)'!$P$3:$R$59,3,0),"")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(OCULTAR)'!$P$3:$R$59,3,0),"")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(OCULTAR)'!$P$3:$R$59,3,0),"")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(OCULTAR)'!$P$3:$R$59,3,0),"")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(OCULTAR)'!$P$3:$R$59,3,0),"")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(OCULTAR)'!$P$3:$R$59,3,0),"")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(OCULTAR)'!$P$3:$R$59,3,0),"")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(OCULTAR)'!$P$3:$R$59,3,0),"")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(OCULTAR)'!$P$3:$R$59,3,0),"")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(OCULTAR)'!$P$3:$R$59,3,0),"")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(OCULTAR)'!$P$3:$R$59,3,0),"")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(OCULTAR)'!$P$3:$R$59,3,0),"")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(OCULTAR)'!$P$3:$R$59,3,0),"")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(OCULTAR)'!$P$3:$R$59,3,0),"")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(OCULTAR)'!$P$3:$R$59,3,0),"")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(OCULTAR)'!$P$3:$R$59,3,0),"")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(OCULTAR)'!$P$3:$R$59,3,0),"")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(OCULTAR)'!$P$3:$R$59,3,0),"")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(OCULTAR)'!$P$3:$R$59,3,0),"")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(OCULTAR)'!$P$3:$R$59,3,0),"")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(OCULTAR)'!$P$3:$R$59,3,0),"")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(OCULTAR)'!$P$3:$R$59,3,0),"")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(OCULTAR)'!$P$3:$R$59,3,0),"")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(OCULTAR)'!$P$3:$R$59,3,0),"")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(OCULTAR)'!$P$3:$R$59,3,0),"")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(OCULTAR)'!$P$3:$R$59,3,0),"")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(OCULTAR)'!$P$3:$R$59,3,0),"")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(OCULTAR)'!$P$3:$R$59,3,0),"")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(OCULTAR)'!$P$3:$R$59,3,0),"")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(OCULTAR)'!$P$3:$R$59,3,0),"")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(OCULTAR)'!$P$3:$R$59,3,0),"")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(OCULTAR)'!$P$3:$R$59,3,0),"")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(OCULTAR)'!$P$3:$R$59,3,0),"")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(OCULTAR)'!$P$3:$R$59,3,0),"")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(OCULTAR)'!$P$3:$R$59,3,0),"")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(OCULTAR)'!$P$3:$R$59,3,0),"")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(OCULTAR)'!$P$3:$R$59,3,0),"")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(OCULTAR)'!$P$3:$R$59,3,0),"")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(OCULTAR)'!$P$3:$R$59,3,0),"")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(OCULTAR)'!$P$3:$R$59,3,0),"")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(OCULTAR)'!$P$3:$R$59,3,0),"")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(OCULTAR)'!$P$3:$R$59,3,0),"")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(OCULTAR)'!$P$3:$R$59,3,0),"")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(OCULTAR)'!$P$3:$R$59,3,0),"")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(OCULTAR)'!$P$3:$R$59,3,0),"")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(OCULTAR)'!$P$3:$R$59,3,0),"")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(OCULTAR)'!$P$3:$R$59,3,0),"")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(OCULTAR)'!$P$3:$R$59,3,0),"")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(OCULTAR)'!$P$3:$R$59,3,0),"")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(OCULTAR)'!$P$3:$R$59,3,0),"")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(OCULTAR)'!$P$3:$R$59,3,0),"")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(OCULTAR)'!$P$3:$R$59,3,0),"")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(OCULTAR)'!$P$3:$R$59,3,0),"")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(OCULTAR)'!$P$3:$R$59,3,0),"")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(OCULTAR)'!$P$3:$R$59,3,0),"")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(OCULTAR)'!$P$3:$R$59,3,0),"")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(OCULTAR)'!$P$3:$R$59,3,0),"")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(OCULTAR)'!$P$3:$R$59,3,0),"")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(OCULTAR)'!$P$3:$R$59,3,0),"")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(OCULTAR)'!$P$3:$R$59,3,0),"")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(OCULTAR)'!$P$3:$R$59,3,0),"")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(OCULTAR)'!$P$3:$R$59,3,0),"")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(OCULTAR)'!$P$3:$R$59,3,0),"")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(OCULTAR)'!$P$3:$R$59,3,0),"")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(OCULTAR)'!$P$3:$R$59,3,0),"")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(OCULTAR)'!$P$3:$R$59,3,0),"")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(OCULTAR)'!$P$3:$R$59,3,0),"")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(OCULTAR)'!$P$3:$R$59,3,0),"")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(OCULTAR)'!$P$3:$R$59,3,0),"")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(OCULTAR)'!$P$3:$R$59,3,0),"")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(OCULTAR)'!$P$3:$R$59,3,0),"")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(OCULTAR)'!$P$3:$R$59,3,0),"")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(OCULTAR)'!$P$3:$R$59,3,0),"")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(OCULTAR)'!$P$3:$R$59,3,0),"")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(OCULTAR)'!$P$3:$R$59,3,0),"")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(OCULTAR)'!$P$3:$R$59,3,0),"")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(OCULTAR)'!$P$3:$R$59,3,0),"")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(OCULTAR)'!$P$3:$R$59,3,0),"")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(OCULTAR)'!$P$3:$R$59,3,0),"")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(OCULTAR)'!$P$3:$R$59,3,0),"")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(OCULTAR)'!$P$3:$R$59,3,0),"")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(OCULTAR)'!$P$3:$R$59,3,0),"")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(OCULTAR)'!$P$3:$R$59,3,0),"")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(OCULTAR)'!$P$3:$R$59,3,0),"")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(OCULTAR)'!$P$3:$R$59,3,0),"")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(OCULTAR)'!$P$3:$R$59,3,0),"")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(OCULTAR)'!$P$3:$R$59,3,0),"")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(OCULTAR)'!$P$3:$R$59,3,0),"")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(OCULTAR)'!$P$3:$R$59,3,0),"")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(OCULTAR)'!$P$3:$R$59,3,0),"")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(OCULTAR)'!$P$3:$R$59,3,0),"")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(OCULTAR)'!$P$3:$R$59,3,0),"")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(OCULTAR)'!$P$3:$R$59,3,0),"")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(OCULTAR)'!$P$3:$R$59,3,0),"")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(OCULTAR)'!$P$3:$R$59,3,0),"")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(OCULTAR)'!$P$3:$R$59,3,0),"")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(OCULTAR)'!$P$3:$R$59,3,0),"")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(OCULTAR)'!$P$3:$R$59,3,0),"")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(OCULTAR)'!$P$3:$R$59,3,0),"")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(OCULTAR)'!$P$3:$R$59,3,0),"")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(OCULTAR)'!$P$3:$R$59,3,0),"")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(OCULTAR)'!$P$3:$R$59,3,0),"")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(OCULTAR)'!$P$3:$R$59,3,0),"")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(OCULTAR)'!$P$3:$R$59,3,0),"")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(OCULTAR)'!$P$3:$R$59,3,0),"")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(OCULTAR)'!$P$3:$R$59,3,0),"")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(OCULTAR)'!$P$3:$R$59,3,0),"")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(OCULTAR)'!$P$3:$R$59,3,0),"")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(OCULTAR)'!$P$3:$R$59,3,0),"")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(OCULTAR)'!$P$3:$R$59,3,0),"")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(OCULTAR)'!$P$3:$R$59,3,0),"")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(OCULTAR)'!$P$3:$R$59,3,0),"")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(OCULTAR)'!$P$3:$R$59,3,0),"")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(OCULTAR)'!$P$3:$R$59,3,0),"")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(OCULTAR)'!$P$3:$R$59,3,0),"")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(OCULTAR)'!$P$3:$R$59,3,0),"")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(OCULTAR)'!$P$3:$R$59,3,0),"")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(OCULTAR)'!$P$3:$R$59,3,0),"")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(OCULTAR)'!$P$3:$R$59,3,0),"")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(OCULTAR)'!$P$3:$R$59,3,0),"")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(OCULTAR)'!$P$3:$R$59,3,0),"")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(OCULTAR)'!$P$3:$R$59,3,0),"")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(OCULTAR)'!$P$3:$R$59,3,0),"")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(OCULTAR)'!$P$3:$R$59,3,0),"")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(OCULTAR)'!$P$3:$R$59,3,0),"")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(OCULTAR)'!$P$3:$R$59,3,0),"")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(OCULTAR)'!$P$3:$R$59,3,0),"")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(OCULTAR)'!$P$3:$R$59,3,0),"")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(OCULTAR)'!$P$3:$R$59,3,0),"")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(OCULTAR)'!$P$3:$R$59,3,0),"")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(OCULTAR)'!$P$3:$R$59,3,0),"")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(OCULTAR)'!$P$3:$R$59,3,0),"")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(OCULTAR)'!$P$3:$R$59,3,0),"")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(OCULTAR)'!$P$3:$R$59,3,0),"")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(OCULTAR)'!$P$3:$R$59,3,0),"")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(OCULTAR)'!$P$3:$R$59,3,0),"")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(OCULTAR)'!$P$3:$R$59,3,0),"")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(OCULTAR)'!$P$3:$R$59,3,0),"")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(OCULTAR)'!$P$3:$R$59,3,0),"")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(OCULTAR)'!$P$3:$R$59,3,0),"")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(OCULTAR)'!$P$3:$R$59,3,0),"")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(OCULTAR)'!$P$3:$R$59,3,0),"")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(OCULTAR)'!$P$3:$R$59,3,0),"")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(OCULTAR)'!$P$3:$R$59,3,0),"")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(OCULTAR)'!$P$3:$R$59,3,0),"")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(OCULTAR)'!$P$3:$R$59,3,0),"")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(OCULTAR)'!$P$3:$R$59,3,0),"")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(OCULTAR)'!$P$3:$R$59,3,0),"")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(OCULTAR)'!$P$3:$R$59,3,0),"")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(OCULTAR)'!$P$3:$R$59,3,0),"")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(OCULTAR)'!$P$3:$R$59,3,0),"")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(OCULTAR)'!$P$3:$R$59,3,0),"")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(OCULTAR)'!$P$3:$R$59,3,0),"")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(OCULTAR)'!$P$3:$R$59,3,0),"")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(OCULTAR)'!$P$3:$R$59,3,0),"")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(OCULTAR)'!$P$3:$R$59,3,0),"")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(OCULTAR)'!$P$3:$R$59,3,0),"")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(OCULTAR)'!$P$3:$R$59,3,0),"")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(OCULTAR)'!$P$3:$R$59,3,0),"")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(OCULTAR)'!$P$3:$R$59,3,0),"")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(OCULTAR)'!$P$3:$R$59,3,0),"")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(OCULTAR)'!$P$3:$R$59,3,0),"")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(OCULTAR)'!$P$3:$R$59,3,0),"")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(OCULTAR)'!$P$3:$R$59,3,0),"")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(OCULTAR)'!$P$3:$R$59,3,0),"")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(OCULTAR)'!$P$3:$R$59,3,0),"")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(OCULTAR)'!$P$3:$R$59,3,0),"")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(OCULTAR)'!$P$3:$R$59,3,0),"")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(OCULTAR)'!$P$3:$R$59,3,0),"")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(OCULTAR)'!$P$3:$R$59,3,0),"")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(OCULTAR)'!$P$3:$R$59,3,0),"")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(OCULTAR)'!$P$3:$R$59,3,0),"")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(OCULTAR)'!$P$3:$R$59,3,0),"")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(OCULTAR)'!$P$3:$R$59,3,0),"")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(OCULTAR)'!$P$3:$R$59,3,0),"")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(OCULTAR)'!$P$3:$R$59,3,0),"")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(OCULTAR)'!$P$3:$R$59,3,0),"")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(OCULTAR)'!$P$3:$R$59,3,0),"")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(OCULTAR)'!$P$3:$R$59,3,0),"")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(OCULTAR)'!$P$3:$R$59,3,0),"")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(OCULTAR)'!$P$3:$R$59,3,0),"")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(OCULTAR)'!$P$3:$R$59,3,0),"")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(OCULTAR)'!$P$3:$R$59,3,0),"")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(OCULTAR)'!$P$3:$R$59,3,0),"")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(OCULTAR)'!$P$3:$R$59,3,0),"")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(OCULTAR)'!$P$3:$R$59,3,0),"")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(OCULTAR)'!$P$3:$R$59,3,0),"")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(OCULTAR)'!$P$3:$R$59,3,0),"")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(OCULTAR)'!$P$3:$R$59,3,0),"")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(OCULTAR)'!$P$3:$R$59,3,0),"")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(OCULTAR)'!$P$3:$R$59,3,0),"")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(OCULTAR)'!$P$3:$R$59,3,0),"")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(OCULTAR)'!$P$3:$R$59,3,0),"")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(OCULTAR)'!$P$3:$R$59,3,0),"")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(OCULTAR)'!$P$3:$R$59,3,0),"")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(OCULTAR)'!$P$3:$R$59,3,0),"")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(OCULTAR)'!$P$3:$R$59,3,0),"")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(OCULTAR)'!$P$3:$R$59,3,0),"")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(OCULTAR)'!$P$3:$R$59,3,0),"")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(OCULTAR)'!$P$3:$R$59,3,0),"")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(OCULTAR)'!$P$3:$R$59,3,0),"")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(OCULTAR)'!$P$3:$R$59,3,0),"")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(OCULTAR)'!$P$3:$R$59,3,0),"")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(OCULTAR)'!$P$3:$R$59,3,0),"")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(OCULTAR)'!$P$3:$R$59,3,0),"")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(OCULTAR)'!$P$3:$R$59,3,0),"")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(OCULTAR)'!$P$3:$R$59,3,0),"")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(OCULTAR)'!$P$3:$R$59,3,0),"")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(OCULTAR)'!$P$3:$R$59,3,0),"")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(OCULTAR)'!$P$3:$R$59,3,0),"")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(OCULTAR)'!$P$3:$R$59,3,0),"")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(OCULTAR)'!$P$3:$R$59,3,0),"")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(OCULTAR)'!$P$3:$R$59,3,0),"")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(OCULTAR)'!$P$3:$R$59,3,0),"")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(OCULTAR)'!$P$3:$R$59,3,0),"")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(OCULTAR)'!$P$3:$R$59,3,0),"")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(OCULTAR)'!$P$3:$R$59,3,0),"")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(OCULTAR)'!$P$3:$R$59,3,0),"")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(OCULTAR)'!$P$3:$R$59,3,0),"")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(OCULTAR)'!$P$3:$R$59,3,0),"")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(OCULTAR)'!$P$3:$R$59,3,0),"")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(OCULTAR)'!$P$3:$R$59,3,0),"")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(OCULTAR)'!$P$3:$R$59,3,0),"")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(OCULTAR)'!$P$3:$R$59,3,0),"")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(OCULTAR)'!$P$3:$R$59,3,0),"")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(OCULTAR)'!$P$3:$R$59,3,0),"")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(OCULTAR)'!$P$3:$R$59,3,0),"")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(OCULTAR)'!$P$3:$R$59,3,0),"")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(OCULTAR)'!$P$3:$R$59,3,0),"")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(OCULTAR)'!$P$3:$R$59,3,0),"")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(OCULTAR)'!$P$3:$R$59,3,0),"")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(OCULTAR)'!$P$3:$R$59,3,0),"")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(OCULTAR)'!$P$3:$R$59,3,0),"")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(OCULTAR)'!$P$3:$R$59,3,0),"")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(OCULTAR)'!$P$3:$R$59,3,0),"")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(OCULTAR)'!$P$3:$R$59,3,0),"")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(OCULTAR)'!$P$3:$R$59,3,0),"")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(OCULTAR)'!$P$3:$R$59,3,0),"")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(OCULTAR)'!$P$3:$R$59,3,0),"")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(OCULTAR)'!$P$3:$R$59,3,0),"")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(OCULTAR)'!$P$3:$R$59,3,0),"")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(OCULTAR)'!$P$3:$R$59,3,0),"")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(OCULTAR)'!$P$3:$R$59,3,0),"")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(OCULTAR)'!$P$3:$R$59,3,0),"")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(OCULTAR)'!$P$3:$R$59,3,0),"")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(OCULTAR)'!$P$3:$R$59,3,0),"")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(OCULTAR)'!$P$3:$R$59,3,0),"")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(OCULTAR)'!$P$3:$R$59,3,0),"")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(OCULTAR)'!$P$3:$R$59,3,0),"")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(OCULTAR)'!$P$3:$R$59,3,0),"")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(OCULTAR)'!$P$3:$R$59,3,0),"")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(OCULTAR)'!$P$3:$R$59,3,0),"")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(OCULTAR)'!$P$3:$R$59,3,0),"")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(OCULTAR)'!$P$3:$R$59,3,0),"")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(OCULTAR)'!$P$3:$R$59,3,0),"")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(OCULTAR)'!$P$3:$R$59,3,0),"")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(OCULTAR)'!$P$3:$R$59,3,0),"")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(OCULTAR)'!$P$3:$R$59,3,0),"")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(OCULTAR)'!$P$3:$R$59,3,0),"")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(OCULTAR)'!$P$3:$R$59,3,0),"")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(OCULTAR)'!$P$3:$R$59,3,0),"")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(OCULTAR)'!$P$3:$R$59,3,0),"")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(OCULTAR)'!$P$3:$R$59,3,0),"")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(OCULTAR)'!$P$3:$R$59,3,0),"")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(OCULTAR)'!$P$3:$R$59,3,0),"")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(OCULTAR)'!$P$3:$R$59,3,0),"")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(OCULTAR)'!$P$3:$R$59,3,0),"")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(OCULTAR)'!$P$3:$R$59,3,0),"")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(OCULTAR)'!$P$3:$R$59,3,0),"")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(OCULTAR)'!$P$3:$R$59,3,0),"")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(OCULTAR)'!$P$3:$R$59,3,0),"")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(OCULTAR)'!$P$3:$R$59,3,0),"")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(OCULTAR)'!$P$3:$R$59,3,0),"")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(OCULTAR)'!$P$3:$R$59,3,0),"")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(OCULTAR)'!$P$3:$R$59,3,0),"")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(OCULTAR)'!$P$3:$R$59,3,0),"")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(OCULTAR)'!$P$3:$R$59,3,0),"")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(OCULTAR)'!$P$3:$R$59,3,0),"")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(OCULTAR)'!$P$3:$R$59,3,0),"")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(OCULTAR)'!$P$3:$R$59,3,0),"")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(OCULTAR)'!$P$3:$R$59,3,0),"")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(OCULTAR)'!$P$3:$R$59,3,0),"")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(OCULTAR)'!$P$3:$R$59,3,0),"")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(OCULTAR)'!$P$3:$R$59,3,0),"")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(OCULTAR)'!$P$3:$R$59,3,0),"")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(OCULTAR)'!$P$3:$R$59,3,0),"")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(OCULTAR)'!$P$3:$R$59,3,0),"")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(OCULTAR)'!$P$3:$R$59,3,0),"")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(OCULTAR)'!$P$3:$R$59,3,0),"")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(OCULTAR)'!$P$3:$R$59,3,0),"")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(OCULTAR)'!$P$3:$R$59,3,0),"")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(OCULTAR)'!$P$3:$R$59,3,0),"")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(OCULTAR)'!$P$3:$R$59,3,0),"")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(OCULTAR)'!$P$3:$R$59,3,0),"")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(OCULTAR)'!$P$3:$R$59,3,0),"")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(OCULTAR)'!$P$3:$R$59,3,0),"")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(OCULTAR)'!$P$3:$R$59,3,0),"")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(OCULTAR)'!$P$3:$R$59,3,0),"")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(OCULTAR)'!$P$3:$R$59,3,0),"")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(OCULTAR)'!$P$3:$R$59,3,0),"")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(OCULTAR)'!$P$3:$R$59,3,0),"")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(OCULTAR)'!$P$3:$R$59,3,0),"")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(OCULTAR)'!$P$3:$R$59,3,0),"")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(OCULTAR)'!$P$3:$R$59,3,0),"")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(OCULTAR)'!$P$3:$R$59,3,0),"")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(OCULTAR)'!$P$3:$R$59,3,0),"")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(OCULTAR)'!$P$3:$R$59,3,0),"")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(OCULTAR)'!$P$3:$R$59,3,0),"")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(OCULTAR)'!$P$3:$R$59,3,0),"")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(OCULTAR)'!$P$3:$R$59,3,0),"")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(OCULTAR)'!$P$3:$R$59,3,0),"")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(OCULTAR)'!$P$3:$R$59,3,0),"")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(OCULTAR)'!$P$3:$R$59,3,0),"")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(OCULTAR)'!$P$3:$R$59,3,0),"")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(OCULTAR)'!$P$3:$R$59,3,0),"")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(OCULTAR)'!$P$3:$R$59,3,0),"")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(OCULTAR)'!$P$3:$R$59,3,0),"")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(OCULTAR)'!$P$3:$R$59,3,0),"")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(OCULTAR)'!$P$3:$R$59,3,0),"")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(OCULTAR)'!$P$3:$R$59,3,0),"")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(OCULTAR)'!$P$3:$R$59,3,0),"")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(OCULTAR)'!$P$3:$R$59,3,0),"")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(OCULTAR)'!$P$3:$R$59,3,0),"")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(OCULTAR)'!$P$3:$R$59,3,0),"")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(OCULTAR)'!$P$3:$R$59,3,0),"")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(OCULTAR)'!$P$3:$R$59,3,0),"")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(OCULTAR)'!$P$3:$R$59,3,0),"")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(OCULTAR)'!$P$3:$R$59,3,0),"")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(OCULTAR)'!$P$3:$R$59,3,0),"")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(OCULTAR)'!$P$3:$R$59,3,0),"")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(OCULTAR)'!$P$3:$R$59,3,0),"")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(OCULTAR)'!$P$3:$R$59,3,0),"")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(OCULTAR)'!$P$3:$R$59,3,0),"")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(OCULTAR)'!$P$3:$R$59,3,0),"")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(OCULTAR)'!$P$3:$R$59,3,0),"")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(OCULTAR)'!$P$3:$R$59,3,0),"")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(OCULTAR)'!$P$3:$R$59,3,0),"")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(OCULTAR)'!$P$3:$R$59,3,0),"")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(OCULTAR)'!$P$3:$R$59,3,0),"")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(OCULTAR)'!$P$3:$R$59,3,0),"")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(OCULTAR)'!$P$3:$R$59,3,0),"")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(OCULTAR)'!$P$3:$R$59,3,0),"")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(OCULTAR)'!$P$3:$R$59,3,0),"")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(OCULTAR)'!$P$3:$R$59,3,0),"")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(OCULTAR)'!$P$3:$R$59,3,0),"")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(OCULTAR)'!$P$3:$R$59,3,0),"")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(OCULTAR)'!$P$3:$R$59,3,0),"")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(OCULTAR)'!$P$3:$R$59,3,0),"")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(OCULTAR)'!$P$3:$R$59,3,0),"")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(OCULTAR)'!$P$3:$R$59,3,0),"")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(OCULTAR)'!$P$3:$R$59,3,0),"")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(OCULTAR)'!$P$3:$R$59,3,0),"")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(OCULTAR)'!$P$3:$R$59,3,0),"")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(OCULTAR)'!$P$3:$R$59,3,0),"")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(OCULTAR)'!$P$3:$R$59,3,0),"")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(OCULTAR)'!$P$3:$R$59,3,0),"")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(OCULTAR)'!$P$3:$R$59,3,0),"")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(OCULTAR)'!$P$3:$R$59,3,0),"")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(OCULTAR)'!$P$3:$R$59,3,0),"")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(OCULTAR)'!$P$3:$R$59,3,0),"")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(OCULTAR)'!$P$3:$R$59,3,0),"")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(OCULTAR)'!$P$3:$R$59,3,0),"")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(OCULTAR)'!$P$3:$R$59,3,0),"")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(OCULTAR)'!$P$3:$R$59,3,0),"")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(OCULTAR)'!$P$3:$R$59,3,0),"")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(OCULTAR)'!$P$3:$R$59,3,0),"")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(OCULTAR)'!$P$3:$R$59,3,0),"")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(OCULTAR)'!$P$3:$R$59,3,0),"")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(OCULTAR)'!$P$3:$R$59,3,0),"")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(OCULTAR)'!$P$3:$R$59,3,0),"")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(OCULTAR)'!$P$3:$R$59,3,0),"")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(OCULTAR)'!$P$3:$R$59,3,0),"")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(OCULTAR)'!$P$3:$R$59,3,0),"")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(OCULTAR)'!$P$3:$R$59,3,0),"")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(OCULTAR)'!$P$3:$R$59,3,0),"")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(OCULTAR)'!$P$3:$R$59,3,0),"")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(OCULTAR)'!$P$3:$R$59,3,0),"")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(OCULTAR)'!$P$3:$R$59,3,0),"")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(OCULTAR)'!$P$3:$R$59,3,0),"")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(OCULTAR)'!$P$3:$R$59,3,0),"")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(OCULTAR)'!$P$3:$R$59,3,0),"")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(OCULTAR)'!$P$3:$R$59,3,0),"")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(OCULTAR)'!$P$3:$R$59,3,0),"")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(OCULTAR)'!$P$3:$R$59,3,0),"")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(OCULTAR)'!$P$3:$R$59,3,0),"")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(OCULTAR)'!$P$3:$R$59,3,0),"")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(OCULTAR)'!$P$3:$R$59,3,0),"")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(OCULTAR)'!$P$3:$R$59,3,0),"")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(OCULTAR)'!$P$3:$R$59,3,0),"")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(OCULTAR)'!$P$3:$R$59,3,0),"")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(OCULTAR)'!$P$3:$R$59,3,0),"")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(OCULTAR)'!$P$3:$R$59,3,0),"")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(OCULTAR)'!$P$3:$R$59,3,0),"")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(OCULTAR)'!$P$3:$R$59,3,0),"")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(OCULTAR)'!$P$3:$R$59,3,0),"")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(OCULTAR)'!$P$3:$R$59,3,0),"")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(OCULTAR)'!$P$3:$R$59,3,0),"")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(OCULTAR)'!$P$3:$R$59,3,0),"")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(OCULTAR)'!$P$3:$R$59,3,0),"")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(OCULTAR)'!$P$3:$R$59,3,0),"")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(OCULTAR)'!$P$3:$R$59,3,0),"")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(OCULTAR)'!$P$3:$R$59,3,0),"")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(OCULTAR)'!$P$3:$R$59,3,0),"")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(OCULTAR)'!$P$3:$R$59,3,0),"")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(OCULTAR)'!$P$3:$R$59,3,0),"")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(OCULTAR)'!$P$3:$R$59,3,0),"")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(OCULTAR)'!$P$3:$R$59,3,0),"")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(OCULTAR)'!$P$3:$R$59,3,0),"")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(OCULTAR)'!$P$3:$R$59,3,0),"")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(OCULTAR)'!$P$3:$R$59,3,0),"")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(OCULTAR)'!$P$3:$R$59,3,0),"")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(OCULTAR)'!$P$3:$R$59,3,0),"")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(OCULTAR)'!$P$3:$R$59,3,0),"")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(OCULTAR)'!$P$3:$R$59,3,0),"")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(OCULTAR)'!$P$3:$R$59,3,0),"")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(OCULTAR)'!$P$3:$R$59,3,0),"")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(OCULTAR)'!$P$3:$R$59,3,0),"")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(OCULTAR)'!$P$3:$R$59,3,0),"")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(OCULTAR)'!$P$3:$R$59,3,0),"")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(OCULTAR)'!$P$3:$R$59,3,0),"")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(OCULTAR)'!$P$3:$R$59,3,0),"")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(OCULTAR)'!$P$3:$R$59,3,0),"")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(OCULTAR)'!$P$3:$R$59,3,0),"")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(OCULTAR)'!$P$3:$R$59,3,0),"")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(OCULTAR)'!$P$3:$R$59,3,0),"")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(OCULTAR)'!$P$3:$R$59,3,0),"")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(OCULTAR)'!$P$3:$R$59,3,0),"")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(OCULTAR)'!$P$3:$R$59,3,0),"")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(OCULTAR)'!$P$3:$R$59,3,0),"")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(OCULTAR)'!$P$3:$R$59,3,0),"")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(OCULTAR)'!$P$3:$R$59,3,0),"")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(OCULTAR)'!$P$3:$R$59,3,0),"")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(OCULTAR)'!$P$3:$R$59,3,0),"")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(OCULTAR)'!$P$3:$R$59,3,0),"")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(OCULTAR)'!$P$3:$R$59,3,0),"")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(OCULTAR)'!$P$3:$R$59,3,0),"")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(OCULTAR)'!$P$3:$R$59,3,0),"")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(OCULTAR)'!$P$3:$R$59,3,0),"")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(OCULTAR)'!$P$3:$R$59,3,0),"")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(OCULTAR)'!$P$3:$R$59,3,0),"")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(OCULTAR)'!$P$3:$R$59,3,0),"")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(OCULTAR)'!$P$3:$R$59,3,0),"")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(OCULTAR)'!$P$3:$R$59,3,0),"")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(OCULTAR)'!$P$3:$R$59,3,0),"")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(OCULTAR)'!$P$3:$R$59,3,0),"")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(OCULTAR)'!$P$3:$R$59,3,0),"")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(OCULTAR)'!$P$3:$R$59,3,0),"")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(OCULTAR)'!$P$3:$R$59,3,0),"")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(OCULTAR)'!$P$3:$R$59,3,0),"")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(OCULTAR)'!$P$3:$R$59,3,0),"")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(OCULTAR)'!$P$3:$R$59,3,0),"")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(OCULTAR)'!$P$3:$R$59,3,0),"")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(OCULTAR)'!$P$3:$R$59,3,0),"")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(OCULTAR)'!$P$3:$R$59,3,0),"")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(OCULTAR)'!$P$3:$R$59,3,0),"")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(OCULTAR)'!$P$3:$R$59,3,0),"")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(OCULTAR)'!$P$3:$R$59,3,0),"")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(OCULTAR)'!$P$3:$R$59,3,0),"")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(OCULTAR)'!$P$3:$R$59,3,0),"")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(OCULTAR)'!$P$3:$R$59,3,0),"")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(OCULTAR)'!$P$3:$R$59,3,0),"")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(OCULTAR)'!$P$3:$R$59,3,0),"")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(OCULTAR)'!$P$3:$R$59,3,0),"")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(OCULTAR)'!$P$3:$R$59,3,0),"")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(OCULTAR)'!$P$3:$R$59,3,0),"")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(OCULTAR)'!$P$3:$R$59,3,0),"")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(OCULTAR)'!$P$3:$R$59,3,0),"")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(OCULTAR)'!$P$3:$R$59,3,0),"")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(OCULTAR)'!$P$3:$R$59,3,0),"")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(OCULTAR)'!$P$3:$R$59,3,0),"")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(OCULTAR)'!$P$3:$R$59,3,0),"")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(OCULTAR)'!$P$3:$R$59,3,0),"")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(OCULTAR)'!$P$3:$R$59,3,0),"")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(OCULTAR)'!$P$3:$R$59,3,0),"")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(OCULTAR)'!$P$3:$R$59,3,0),"")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(OCULTAR)'!$P$3:$R$59,3,0),"")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(OCULTAR)'!$P$3:$R$59,3,0),"")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(OCULTAR)'!$P$3:$R$59,3,0),"")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(OCULTAR)'!$P$3:$R$59,3,0),"")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(OCULTAR)'!$P$3:$R$59,3,0),"")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(OCULTAR)'!$P$3:$R$59,3,0),"")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(OCULTAR)'!$P$3:$R$59,3,0),"")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(OCULTAR)'!$P$3:$R$59,3,0),"")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(OCULTAR)'!$P$3:$R$59,3,0),"")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(OCULTAR)'!$P$3:$R$59,3,0),"")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(OCULTAR)'!$P$3:$R$59,3,0),"")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(OCULTAR)'!$P$3:$R$59,3,0),"")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(OCULTAR)'!$P$3:$R$59,3,0),"")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(OCULTAR)'!$P$3:$R$59,3,0),"")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(OCULTAR)'!$P$3:$R$59,3,0),"")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(OCULTAR)'!$P$3:$R$59,3,0),"")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(OCULTAR)'!$P$3:$R$59,3,0),"")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(OCULTAR)'!$P$3:$R$59,3,0),"")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(OCULTAR)'!$P$3:$R$59,3,0),"")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(OCULTAR)'!$P$3:$R$59,3,0),"")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(OCULTAR)'!$P$3:$R$59,3,0),"")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(OCULTAR)'!$P$3:$R$59,3,0),"")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(OCULTAR)'!$P$3:$R$59,3,0),"")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(OCULTAR)'!$P$3:$R$59,3,0),"")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(OCULTAR)'!$P$3:$R$59,3,0),"")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(OCULTAR)'!$P$3:$R$59,3,0),"")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(OCULTAR)'!$P$3:$R$59,3,0),"")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(OCULTAR)'!$P$3:$R$59,3,0),"")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(OCULTAR)'!$P$3:$R$59,3,0),"")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(OCULTAR)'!$P$3:$R$59,3,0),"")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(OCULTAR)'!$P$3:$R$59,3,0),"")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(OCULTAR)'!$P$3:$R$59,3,0),"")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(OCULTAR)'!$P$3:$R$59,3,0),"")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(OCULTAR)'!$P$3:$R$59,3,0),"")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(OCULTAR)'!$P$3:$R$59,3,0),"")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(OCULTAR)'!$P$3:$R$59,3,0),"")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(OCULTAR)'!$P$3:$R$59,3,0),"")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(OCULTAR)'!$P$3:$R$59,3,0),"")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(OCULTAR)'!$P$3:$R$59,3,0),"")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(OCULTAR)'!$P$3:$R$59,3,0),"")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(OCULTAR)'!$P$3:$R$59,3,0),"")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(OCULTAR)'!$P$3:$R$59,3,0),"")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(OCULTAR)'!$P$3:$R$59,3,0),"")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(OCULTAR)'!$P$3:$R$59,3,0),"")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(OCULTAR)'!$P$3:$R$59,3,0),"")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(OCULTAR)'!$P$3:$R$59,3,0),"")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(OCULTAR)'!$P$3:$R$59,3,0),"")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(OCULTAR)'!$P$3:$R$59,3,0),"")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(OCULTAR)'!$P$3:$R$59,3,0),"")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(OCULTAR)'!$P$3:$R$59,3,0),"")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(OCULTAR)'!$P$3:$R$59,3,0),"")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(OCULTAR)'!$P$3:$R$59,3,0),"")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(OCULTAR)'!$P$3:$R$59,3,0),"")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(OCULTAR)'!$P$3:$R$59,3,0),"")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(OCULTAR)'!$P$3:$R$59,3,0),"")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(OCULTAR)'!$P$3:$R$59,3,0),"")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(OCULTAR)'!$P$3:$R$59,3,0),"")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(OCULTAR)'!$P$3:$R$59,3,0),"")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(OCULTAR)'!$P$3:$R$59,3,0),"")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(OCULTAR)'!$P$3:$R$59,3,0),"")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(OCULTAR)'!$P$3:$R$59,3,0),"")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(OCULTAR)'!$P$3:$R$59,3,0),"")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(OCULTAR)'!$P$3:$R$59,3,0),"")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(OCULTAR)'!$P$3:$R$59,3,0),"")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(OCULTAR)'!$P$3:$R$59,3,0),"")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(OCULTAR)'!$P$3:$R$59,3,0),"")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(OCULTAR)'!$P$3:$R$59,3,0),"")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(OCULTAR)'!$P$3:$R$59,3,0),"")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(OCULTAR)'!$P$3:$R$59,3,0),"")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(OCULTAR)'!$P$3:$R$59,3,0),"")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(OCULTAR)'!$P$3:$R$59,3,0),"")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(OCULTAR)'!$P$3:$R$59,3,0),"")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(OCULTAR)'!$P$3:$R$59,3,0),"")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(OCULTAR)'!$P$3:$R$59,3,0),"")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(OCULTAR)'!$P$3:$R$59,3,0),"")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(OCULTAR)'!$P$3:$R$59,3,0),"")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(OCULTAR)'!$P$3:$R$59,3,0),"")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(OCULTAR)'!$P$3:$R$59,3,0),"")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(OCULTAR)'!$P$3:$R$59,3,0),"")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(OCULTAR)'!$P$3:$R$59,3,0),"")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(OCULTAR)'!$P$3:$R$59,3,0),"")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(OCULTAR)'!$P$3:$R$59,3,0),"")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(OCULTAR)'!$P$3:$R$59,3,0),"")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(OCULTAR)'!$P$3:$R$59,3,0),"")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(OCULTAR)'!$P$3:$R$59,3,0),"")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(OCULTAR)'!$P$3:$R$59,3,0),"")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(OCULTAR)'!$P$3:$R$59,3,0),"")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(OCULTAR)'!$P$3:$R$59,3,0),"")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(OCULTAR)'!$P$3:$R$59,3,0),"")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(OCULTAR)'!$P$3:$R$59,3,0),"")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(OCULTAR)'!$P$3:$R$59,3,0),"")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(OCULTAR)'!$P$3:$R$59,3,0),"")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(OCULTAR)'!$P$3:$R$59,3,0),"")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(OCULTAR)'!$P$3:$R$59,3,0),"")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(OCULTAR)'!$P$3:$R$59,3,0),"")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(OCULTAR)'!$P$3:$R$59,3,0),"")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(OCULTAR)'!$P$3:$R$59,3,0),"")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(OCULTAR)'!$P$3:$R$59,3,0),"")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(OCULTAR)'!$P$3:$R$59,3,0),"")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(OCULTAR)'!$P$3:$R$59,3,0),"")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(OCULTAR)'!$P$3:$R$59,3,0),"")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(OCULTAR)'!$P$3:$R$59,3,0),"")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(OCULTAR)'!$P$3:$R$59,3,0),"")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(OCULTAR)'!$P$3:$R$59,3,0),"")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(OCULTAR)'!$P$3:$R$59,3,0),"")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(OCULTAR)'!$P$3:$R$59,3,0),"")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(OCULTAR)'!$P$3:$R$59,3,0),"")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(OCULTAR)'!$P$3:$R$59,3,0),"")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(OCULTAR)'!$P$3:$R$59,3,0),"")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(OCULTAR)'!$P$3:$R$59,3,0),"")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(OCULTAR)'!$P$3:$R$59,3,0),"")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(OCULTAR)'!$P$3:$R$59,3,0),"")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(OCULTAR)'!$P$3:$R$59,3,0),"")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(OCULTAR)'!$P$3:$R$59,3,0),"")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(OCULTAR)'!$P$3:$R$59,3,0),"")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(OCULTAR)'!$P$3:$R$59,3,0),"")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(OCULTAR)'!$P$3:$R$59,3,0),"")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(OCULTAR)'!$P$3:$R$59,3,0),"")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(OCULTAR)'!$P$3:$R$59,3,0),"")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(OCULTAR)'!$P$3:$R$59,3,0),"")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(OCULTAR)'!$P$3:$R$59,3,0),"")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(OCULTAR)'!$P$3:$R$59,3,0),"")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(OCULTAR)'!$P$3:$R$59,3,0),"")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(OCULTAR)'!$P$3:$R$59,3,0),"")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(OCULTAR)'!$P$3:$R$59,3,0),"")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(OCULTAR)'!$P$3:$R$59,3,0),"")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(OCULTAR)'!$P$3:$R$59,3,0),"")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(OCULTAR)'!$P$3:$R$59,3,0),"")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(OCULTAR)'!$P$3:$R$59,3,0),"")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(OCULTAR)'!$P$3:$R$59,3,0),"")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(OCULTAR)'!$P$3:$R$59,3,0),"")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(OCULTAR)'!$P$3:$R$59,3,0),"")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(OCULTAR)'!$P$3:$R$59,3,0),"")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(OCULTAR)'!$P$3:$R$59,3,0),"")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(OCULTAR)'!$P$3:$R$59,3,0),"")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(OCULTAR)'!$P$3:$R$59,3,0),"")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(OCULTAR)'!$P$3:$R$59,3,0),"")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(OCULTAR)'!$P$3:$R$59,3,0),"")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(OCULTAR)'!$P$3:$R$59,3,0),"")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(OCULTAR)'!$P$3:$R$59,3,0),"")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(OCULTAR)'!$P$3:$R$59,3,0),"")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(OCULTAR)'!$P$3:$R$59,3,0),"")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(OCULTAR)'!$P$3:$R$59,3,0),"")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(OCULTAR)'!$P$3:$R$59,3,0),"")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(OCULTAR)'!$P$3:$R$59,3,0),"")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(OCULTAR)'!$P$3:$R$59,3,0),"")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(OCULTAR)'!$P$3:$R$59,3,0),"")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(OCULTAR)'!$P$3:$R$59,3,0),"")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(OCULTAR)'!$P$3:$R$59,3,0),"")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(OCULTAR)'!$P$3:$R$59,3,0),"")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(OCULTAR)'!$P$3:$R$59,3,0),"")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(OCULTAR)'!$P$3:$R$59,3,0),"")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(OCULTAR)'!$P$3:$R$59,3,0),"")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(OCULTAR)'!$P$3:$R$59,3,0),"")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(OCULTAR)'!$P$3:$R$59,3,0),"")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(OCULTAR)'!$P$3:$R$59,3,0),"")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(OCULTAR)'!$P$3:$R$59,3,0),"")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(OCULTAR)'!$P$3:$R$59,3,0),"")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(OCULTAR)'!$P$3:$R$59,3,0),"")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(OCULTAR)'!$P$3:$R$59,3,0),"")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(OCULTAR)'!$P$3:$R$59,3,0),"")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(OCULTAR)'!$P$3:$R$59,3,0),"")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(OCULTAR)'!$P$3:$R$59,3,0),"")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(OCULTAR)'!$P$3:$R$59,3,0),"")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(OCULTAR)'!$P$3:$R$59,3,0),"")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(OCULTAR)'!$P$3:$R$59,3,0),"")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(OCULTAR)'!$P$3:$R$59,3,0),"")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(OCULTAR)'!$P$3:$R$59,3,0),"")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(OCULTAR)'!$P$3:$R$59,3,0),"")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(OCULTAR)'!$P$3:$R$59,3,0),"")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(OCULTAR)'!$P$3:$R$59,3,0),"")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(OCULTAR)'!$P$3:$R$59,3,0),"")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(OCULTAR)'!$P$3:$R$59,3,0),"")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(OCULTAR)'!$P$3:$R$59,3,0),"")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(OCULTAR)'!$P$3:$R$59,3,0),"")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(OCULTAR)'!$P$3:$R$59,3,0),"")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(OCULTAR)'!$P$3:$R$59,3,0),"")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(OCULTAR)'!$P$3:$R$59,3,0),"")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(OCULTAR)'!$P$3:$R$59,3,0),"")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(OCULTAR)'!$P$3:$R$59,3,0),"")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(OCULTAR)'!$P$3:$R$59,3,0),"")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(OCULTAR)'!$P$3:$R$59,3,0),"")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(OCULTAR)'!$P$3:$R$59,3,0),"")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(OCULTAR)'!$P$3:$R$59,3,0),"")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(OCULTAR)'!$P$3:$R$59,3,0),"")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(OCULTAR)'!$P$3:$R$59,3,0),"")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(OCULTAR)'!$P$3:$R$59,3,0),"")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(OCULTAR)'!$P$3:$R$59,3,0),"")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(OCULTAR)'!$P$3:$R$59,3,0),"")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(OCULTAR)'!$P$3:$R$59,3,0),"")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(OCULTAR)'!$P$3:$R$59,3,0),"")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(OCULTAR)'!$P$3:$R$59,3,0),"")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(OCULTAR)'!$P$3:$R$59,3,0),"")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(OCULTAR)'!$P$3:$R$59,3,0),"")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(OCULTAR)'!$P$3:$R$59,3,0),"")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(OCULTAR)'!$P$3:$R$59,3,0),"")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(OCULTAR)'!$P$3:$R$59,3,0),"")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(OCULTAR)'!$P$3:$R$59,3,0),"")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(OCULTAR)'!$P$3:$R$59,3,0),"")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(OCULTAR)'!$P$3:$R$59,3,0),"")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(OCULTAR)'!$P$3:$R$59,3,0),"")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(OCULTAR)'!$P$3:$R$59,3,0),"")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(OCULTAR)'!$P$3:$R$59,3,0),"")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(OCULTAR)'!$P$3:$R$59,3,0),"")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(OCULTAR)'!$P$3:$R$59,3,0),"")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(OCULTAR)'!$P$3:$R$59,3,0),"")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(OCULTAR)'!$P$3:$R$59,3,0),"")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(OCULTAR)'!$P$3:$R$59,3,0),"")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(OCULTAR)'!$P$3:$R$59,3,0),"")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(OCULTAR)'!$P$3:$R$59,3,0),"")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(OCULTAR)'!$P$3:$R$59,3,0),"")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(OCULTAR)'!$P$3:$R$59,3,0),"")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(OCULTAR)'!$P$3:$R$59,3,0),"")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(OCULTAR)'!$P$3:$R$59,3,0),"")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(OCULTAR)'!$P$3:$R$59,3,0),"")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(OCULTAR)'!$P$3:$R$59,3,0),"")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(OCULTAR)'!$P$3:$R$59,3,0),"")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(OCULTAR)'!$P$3:$R$59,3,0),"")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(OCULTAR)'!$P$3:$R$59,3,0),"")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(OCULTAR)'!$P$3:$R$59,3,0),"")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(OCULTAR)'!$P$3:$R$59,3,0),"")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(OCULTAR)'!$P$3:$R$59,3,0),"")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(OCULTAR)'!$P$3:$R$59,3,0),"")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(OCULTAR)'!$P$3:$R$59,3,0),"")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(OCULTAR)'!$P$3:$R$59,3,0),"")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(OCULTAR)'!$P$3:$R$59,3,0),"")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(OCULTAR)'!$P$3:$R$59,3,0),"")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(OCULTAR)'!$P$3:$R$59,3,0),"")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(OCULTAR)'!$P$3:$R$59,3,0),"")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(OCULTAR)'!$P$3:$R$59,3,0),"")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(OCULTAR)'!$P$3:$R$59,3,0),"")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(OCULTAR)'!$P$3:$R$59,3,0),"")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(OCULTAR)'!$P$3:$R$59,3,0),"")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(OCULTAR)'!$P$3:$R$59,3,0),"")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(OCULTAR)'!$P$3:$R$59,3,0),"")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(OCULTAR)'!$P$3:$R$59,3,0),"")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(OCULTAR)'!$P$3:$R$59,3,0),"")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(OCULTAR)'!$P$3:$R$59,3,0),"")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(OCULTAR)'!$P$3:$R$59,3,0),"")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(OCULTAR)'!$P$3:$R$59,3,0),"")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(OCULTAR)'!$P$3:$R$59,3,0),"")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(OCULTAR)'!$P$3:$R$59,3,0),"")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(OCULTAR)'!$P$3:$R$59,3,0),"")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(OCULTAR)'!$P$3:$R$59,3,0),"")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(OCULTAR)'!$P$3:$R$59,3,0),"")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(OCULTAR)'!$P$3:$R$59,3,0),"")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(OCULTAR)'!$P$3:$R$59,3,0),"")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(OCULTAR)'!$P$3:$R$59,3,0),"")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(OCULTAR)'!$P$3:$R$59,3,0),"")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(OCULTAR)'!$P$3:$R$59,3,0),"")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(OCULTAR)'!$P$3:$R$59,3,0),"")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(OCULTAR)'!$P$3:$R$59,3,0),"")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(OCULTAR)'!$P$3:$R$59,3,0),"")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(OCULTAR)'!$P$3:$R$59,3,0),"")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(OCULTAR)'!$P$3:$R$59,3,0),"")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(OCULTAR)'!$P$3:$R$59,3,0),"")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(OCULTAR)'!$P$3:$R$59,3,0),"")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(OCULTAR)'!$P$3:$R$59,3,0),"")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(OCULTAR)'!$P$3:$R$59,3,0),"")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(OCULTAR)'!$P$3:$R$59,3,0),"")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(OCULTAR)'!$P$3:$R$59,3,0),"")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(OCULTAR)'!$P$3:$R$59,3,0),"")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(OCULTAR)'!$P$3:$R$59,3,0),"")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(OCULTAR)'!$P$3:$R$59,3,0),"")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(OCULTAR)'!$P$3:$R$59,3,0),"")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(OCULTAR)'!$P$3:$R$59,3,0),"")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(OCULTAR)'!$P$3:$R$59,3,0),"")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(OCULTAR)'!$P$3:$R$59,3,0),"")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(OCULTAR)'!$P$3:$R$59,3,0),"")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(OCULTAR)'!$P$3:$R$59,3,0),"")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(OCULTAR)'!$P$3:$R$59,3,0),"")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(OCULTAR)'!$P$3:$R$59,3,0),"")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(OCULTAR)'!$P$3:$R$59,3,0),"")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(OCULTAR)'!$P$3:$R$59,3,0),"")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(OCULTAR)'!$P$3:$R$59,3,0),"")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(OCULTAR)'!$P$3:$R$59,3,0),"")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(OCULTAR)'!$P$3:$R$59,3,0),"")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(OCULTAR)'!$P$3:$R$59,3,0),"")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(OCULTAR)'!$P$3:$R$59,3,0),"")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(OCULTAR)'!$P$3:$R$59,3,0),"")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(OCULTAR)'!$P$3:$R$59,3,0),"")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(OCULTAR)'!$P$3:$R$59,3,0),"")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(OCULTAR)'!$P$3:$R$59,3,0),"")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(OCULTAR)'!$P$3:$R$59,3,0),"")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(OCULTAR)'!$P$3:$R$59,3,0),"")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(OCULTAR)'!$P$3:$R$59,3,0),"")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(OCULTAR)'!$P$3:$R$59,3,0),"")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(OCULTAR)'!$P$3:$R$59,3,0),"")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(OCULTAR)'!$P$3:$R$59,3,0),"")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(OCULTAR)'!$P$3:$R$59,3,0),"")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(OCULTAR)'!$P$3:$R$59,3,0),"")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(OCULTAR)'!$P$3:$R$59,3,0),"")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(OCULTAR)'!$P$3:$R$59,3,0),"")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(OCULTAR)'!$P$3:$R$59,3,0),"")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(OCULTAR)'!$P$3:$R$59,3,0),"")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(OCULTAR)'!$P$3:$R$59,3,0),"")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(OCULTAR)'!$P$3:$R$59,3,0),"")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(OCULTAR)'!$P$3:$R$59,3,0),"")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(OCULTAR)'!$P$3:$R$59,3,0),"")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(OCULTAR)'!$P$3:$R$59,3,0),"")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(OCULTAR)'!$P$3:$R$59,3,0),"")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(OCULTAR)'!$P$3:$R$59,3,0),"")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(OCULTAR)'!$P$3:$R$59,3,0),"")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(OCULTAR)'!$P$3:$R$59,3,0),"")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(OCULTAR)'!$P$3:$R$59,3,0),"")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(OCULTAR)'!$P$3:$R$59,3,0),"")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(OCULTAR)'!$P$3:$R$59,3,0),"")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(OCULTAR)'!$P$3:$R$59,3,0),"")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(OCULTAR)'!$P$3:$R$59,3,0),"")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(OCULTAR)'!$P$3:$R$59,3,0),"")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(OCULTAR)'!$P$3:$R$59,3,0),"")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(OCULTAR)'!$P$3:$R$59,3,0),"")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(OCULTAR)'!$P$3:$R$59,3,0),"")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(OCULTAR)'!$P$3:$R$59,3,0),"")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(OCULTAR)'!$P$3:$R$59,3,0),"")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(OCULTAR)'!$P$3:$R$59,3,0),"")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(OCULTAR)'!$P$3:$R$59,3,0),"")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(OCULTAR)'!$P$3:$R$59,3,0),"")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(OCULTAR)'!$P$3:$R$59,3,0),"")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(OCULTAR)'!$P$3:$R$59,3,0),"")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(OCULTAR)'!$P$3:$R$59,3,0),"")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(OCULTAR)'!$P$3:$R$59,3,0),"")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(OCULTAR)'!$P$3:$R$59,3,0),"")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(OCULTAR)'!$P$3:$R$59,3,0),"")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(OCULTAR)'!$P$3:$R$59,3,0),"")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(OCULTAR)'!$P$3:$R$59,3,0),"")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(OCULTAR)'!$P$3:$R$59,3,0),"")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(OCULTAR)'!$P$3:$R$59,3,0),"")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(OCULTAR)'!$P$3:$R$59,3,0),"")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(OCULTAR)'!$P$3:$R$59,3,0),"")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(OCULTAR)'!$P$3:$R$59,3,0),"")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(OCULTAR)'!$P$3:$R$59,3,0),"")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(OCULTAR)'!$P$3:$R$59,3,0),"")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(OCULTAR)'!$P$3:$R$59,3,0),"")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(OCULTAR)'!$P$3:$R$59,3,0),"")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(OCULTAR)'!$P$3:$R$59,3,0),"")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(OCULTAR)'!$P$3:$R$59,3,0),"")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(OCULTAR)'!$P$3:$R$59,3,0),"")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(OCULTAR)'!$P$3:$R$59,3,0),"")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(OCULTAR)'!$P$3:$R$59,3,0),"")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(OCULTAR)'!$P$3:$R$59,3,0),"")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(OCULTAR)'!$P$3:$R$59,3,0),"")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(OCULTAR)'!$P$3:$R$59,3,0),"")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(OCULTAR)'!$P$3:$R$59,3,0),"")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(OCULTAR)'!$P$3:$R$59,3,0),"")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(OCULTAR)'!$P$3:$R$59,3,0),"")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(OCULTAR)'!$P$3:$R$59,3,0),"")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(OCULTAR)'!$P$3:$R$59,3,0),"")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(OCULTAR)'!$P$3:$R$59,3,0),"")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(OCULTAR)'!$P$3:$R$59,3,0),"")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(OCULTAR)'!$P$3:$R$59,3,0),"")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(OCULTAR)'!$P$3:$R$59,3,0),"")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(OCULTAR)'!$P$3:$R$59,3,0),"")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(OCULTAR)'!$P$3:$R$59,3,0),"")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(OCULTAR)'!$P$3:$R$59,3,0),"")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(OCULTAR)'!$P$3:$R$59,3,0),"")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(OCULTAR)'!$P$3:$R$59,3,0),"")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(OCULTAR)'!$P$3:$R$59,3,0),"")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(OCULTAR)'!$P$3:$R$59,3,0),"")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(OCULTAR)'!$P$3:$R$59,3,0),"")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(OCULTAR)'!$P$3:$R$59,3,0),"")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(OCULTAR)'!$P$3:$R$59,3,0),"")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(OCULTAR)'!$P$3:$R$59,3,0),"")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(OCULTAR)'!$P$3:$R$59,3,0),"")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(OCULTAR)'!$P$3:$R$59,3,0),"")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(OCULTAR)'!$P$3:$R$59,3,0),"")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(OCULTAR)'!$P$3:$R$59,3,0),"")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(OCULTAR)'!$P$3:$R$59,3,0),"")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(OCULTAR)'!$P$3:$R$59,3,0),"")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(OCULTAR)'!$P$3:$R$59,3,0),"")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(OCULTAR)'!$P$3:$R$59,3,0),"")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(OCULTAR)'!$P$3:$R$59,3,0),"")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(OCULTAR)'!$P$3:$R$59,3,0),"")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(OCULTAR)'!$P$3:$R$59,3,0),"")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(OCULTAR)'!$P$3:$R$59,3,0),"")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(OCULTAR)'!$P$3:$R$59,3,0),"")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(OCULTAR)'!$P$3:$R$59,3,0),"")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(OCULTAR)'!$P$3:$R$59,3,0),"")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(OCULTAR)'!$P$3:$R$59,3,0),"")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(OCULTAR)'!$P$3:$R$59,3,0),"")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(OCULTAR)'!$P$3:$R$59,3,0),"")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(OCULTAR)'!$P$3:$R$59,3,0),"")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(OCULTAR)'!$P$3:$R$59,3,0),"")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(OCULTAR)'!$P$3:$R$59,3,0),"")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(OCULTAR)'!$P$3:$R$59,3,0),"")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(OCULTAR)'!$P$3:$R$59,3,0),"")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(OCULTAR)'!$P$3:$R$59,3,0),"")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(OCULTAR)'!$P$3:$R$59,3,0),"")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(OCULTAR)'!$P$3:$R$59,3,0),"")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(OCULTAR)'!$P$3:$R$59,3,0),"")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(OCULTAR)'!$P$3:$R$59,3,0),"")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(OCULTAR)'!$P$3:$R$59,3,0),"")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(OCULTAR)'!$P$3:$R$59,3,0),"")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(OCULTAR)'!$P$3:$R$59,3,0),"")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(OCULTAR)'!$P$3:$R$59,3,0),"")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(OCULTAR)'!$P$3:$R$59,3,0),"")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(OCULTAR)'!$P$3:$R$59,3,0),"")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(OCULTAR)'!$P$3:$R$59,3,0),"")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(OCULTAR)'!$P$3:$R$59,3,0),"")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(OCULTAR)'!$P$3:$R$59,3,0),"")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(OCULTAR)'!$P$3:$R$59,3,0),"")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(OCULTAR)'!$P$3:$R$59,3,0),"")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(OCULTAR)'!$P$3:$R$59,3,0),"")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(OCULTAR)'!$P$3:$R$59,3,0),"")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(OCULTAR)'!$P$3:$R$59,3,0),"")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(OCULTAR)'!$P$3:$R$59,3,0),"")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(OCULTAR)'!$P$3:$R$59,3,0),"")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(OCULTAR)'!$P$3:$R$59,3,0),"")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(OCULTAR)'!$P$3:$R$59,3,0),"")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(OCULTAR)'!$P$3:$R$59,3,0),"")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(OCULTAR)'!$P$3:$R$59,3,0),"")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(OCULTAR)'!$P$3:$R$59,3,0),"")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(OCULTAR)'!$P$3:$R$59,3,0),"")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(OCULTAR)'!$P$3:$R$59,3,0),"")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(OCULTAR)'!$P$3:$R$59,3,0),"")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(OCULTAR)'!$P$3:$R$59,3,0),"")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(OCULTAR)'!$P$3:$R$59,3,0),"")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(OCULTAR)'!$P$3:$R$59,3,0),"")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(OCULTAR)'!$P$3:$R$59,3,0),"")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(OCULTAR)'!$P$3:$R$59,3,0),"")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(OCULTAR)'!$P$3:$R$59,3,0),"")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(OCULTAR)'!$P$3:$R$59,3,0),"")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(OCULTAR)'!$P$3:$R$59,3,0),"")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(OCULTAR)'!$P$3:$R$59,3,0),"")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(OCULTAR)'!$P$3:$R$59,3,0),"")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(OCULTAR)'!$P$3:$R$59,3,0),"")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(OCULTAR)'!$P$3:$R$59,3,0),"")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(OCULTAR)'!$P$3:$R$59,3,0),"")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(OCULTAR)'!$P$3:$R$59,3,0),"")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(OCULTAR)'!$P$3:$R$59,3,0),"")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(OCULTAR)'!$P$3:$R$59,3,0),"")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(OCULTAR)'!$P$3:$R$59,3,0),"")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(OCULTAR)'!$P$3:$R$59,3,0),"")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(OCULTAR)'!$P$3:$R$59,3,0),"")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(OCULTAR)'!$P$3:$R$59,3,0),"")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(OCULTAR)'!$P$3:$R$59,3,0),"")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(OCULTAR)'!$P$3:$R$59,3,0),"")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(OCULTAR)'!$P$3:$R$59,3,0),"")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(OCULTAR)'!$P$3:$R$59,3,0),"")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(OCULTAR)'!$P$3:$R$59,3,0),"")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(OCULTAR)'!$P$3:$R$59,3,0),"")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(OCULTAR)'!$P$3:$R$59,3,0),"")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(OCULTAR)'!$P$3:$R$59,3,0),"")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(OCULTAR)'!$P$3:$R$59,3,0),"")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(OCULTAR)'!$P$3:$R$59,3,0),"")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(OCULTAR)'!$P$3:$R$59,3,0),"")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(OCULTAR)'!$P$3:$R$59,3,0),"")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(OCULTAR)'!$P$3:$R$59,3,0),"")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(OCULTAR)'!$P$3:$R$59,3,0),"")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(OCULTAR)'!$P$3:$R$59,3,0),"")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(OCULTAR)'!$P$3:$R$59,3,0),"")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(OCULTAR)'!$P$3:$R$59,3,0),"")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(OCULTAR)'!$P$3:$R$59,3,0),"")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(OCULTAR)'!$P$3:$R$59,3,0),"")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(OCULTAR)'!$P$3:$R$59,3,0),"")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(OCULTAR)'!$P$3:$R$59,3,0),"")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(OCULTAR)'!$P$3:$R$59,3,0),"")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(OCULTAR)'!$P$3:$R$59,3,0),"")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(OCULTAR)'!$P$3:$R$59,3,0),"")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(OCULTAR)'!$P$3:$R$59,3,0),"")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(OCULTAR)'!$P$3:$R$59,3,0),"")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(OCULTAR)'!$P$3:$R$59,3,0),"")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(OCULTAR)'!$P$3:$R$59,3,0),"")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(OCULTAR)'!$P$3:$R$59,3,0),"")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(OCULTAR)'!$P$3:$R$59,3,0),"")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(OCULTAR)'!$P$3:$R$59,3,0),"")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(OCULTAR)'!$P$3:$R$59,3,0),"")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(OCULTAR)'!$P$3:$R$59,3,0),"")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(OCULTAR)'!$P$3:$R$59,3,0),"")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(OCULTAR)'!$P$3:$R$59,3,0),"")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(OCULTAR)'!$P$3:$R$59,3,0),"")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(OCULTAR)'!$P$3:$R$59,3,0),"")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(OCULTAR)'!$P$3:$R$59,3,0),"")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(OCULTAR)'!$P$3:$R$59,3,0),"")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(OCULTAR)'!$P$3:$R$59,3,0),"")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(OCULTAR)'!$P$3:$R$59,3,0),"")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(OCULTAR)'!$P$3:$R$59,3,0),"")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(OCULTAR)'!$P$3:$R$59,3,0),"")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(OCULTAR)'!$P$3:$R$59,3,0),"")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(OCULTAR)'!$P$3:$R$59,3,0),"")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(OCULTAR)'!$P$3:$R$59,3,0),"")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(OCULTAR)'!$P$3:$R$59,3,0),"")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(OCULTAR)'!$P$3:$R$59,3,0),"")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(OCULTAR)'!$P$3:$R$59,3,0),"")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(OCULTAR)'!$P$3:$R$59,3,0),"")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(OCULTAR)'!$P$3:$R$59,3,0),"")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(OCULTAR)'!$P$3:$R$59,3,0),"")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(OCULTAR)'!$P$3:$R$59,3,0),"")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(OCULTAR)'!$P$3:$R$59,3,0),"")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(OCULTAR)'!$P$3:$R$59,3,0),"")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(OCULTAR)'!$P$3:$R$59,3,0),"")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(OCULTAR)'!$P$3:$R$59,3,0),"")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(OCULTAR)'!$P$3:$R$59,3,0),"")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(OCULTAR)'!$P$3:$R$59,3,0),"")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(OCULTAR)'!$P$3:$R$59,3,0),"")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(OCULTAR)'!$P$3:$R$59,3,0),"")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(OCULTAR)'!$P$3:$R$59,3,0),"")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(OCULTAR)'!$P$3:$R$59,3,0),"")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(OCULTAR)'!$P$3:$R$59,3,0),"")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(OCULTAR)'!$P$3:$R$59,3,0),"")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(OCULTAR)'!$P$3:$R$59,3,0),"")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(OCULTAR)'!$P$3:$R$59,3,0),"")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(OCULTAR)'!$P$3:$R$59,3,0),"")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(OCULTAR)'!$P$3:$R$59,3,0),"")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(OCULTAR)'!$P$3:$R$59,3,0),"")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(OCULTAR)'!$P$3:$R$59,3,0),"")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(OCULTAR)'!$P$3:$R$59,3,0),"")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(OCULTAR)'!$P$3:$R$59,3,0),"")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(OCULTAR)'!$P$3:$R$59,3,0),"")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(OCULTAR)'!$P$3:$R$59,3,0),"")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(OCULTAR)'!$P$3:$R$59,3,0),"")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(OCULTAR)'!$P$3:$R$59,3,0),"")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(OCULTAR)'!$P$3:$R$59,3,0),"")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(OCULTAR)'!$P$3:$R$59,3,0),"")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(OCULTAR)'!$P$3:$R$59,3,0),"")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(OCULTAR)'!$P$3:$R$59,3,0),"")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(OCULTAR)'!$P$3:$R$59,3,0),"")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(OCULTAR)'!$P$3:$R$59,3,0),"")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(OCULTAR)'!$P$3:$R$59,3,0),"")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(OCULTAR)'!$P$3:$R$59,3,0),"")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(OCULTAR)'!$P$3:$R$59,3,0),"")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(OCULTAR)'!$P$3:$R$59,3,0),"")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(OCULTAR)'!$P$3:$R$59,3,0),"")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(OCULTAR)'!$P$3:$R$59,3,0),"")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(OCULTAR)'!$P$3:$R$59,3,0),"")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(OCULTAR)'!$P$3:$R$59,3,0),"")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(OCULTAR)'!$P$3:$R$59,3,0),"")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(OCULTAR)'!$P$3:$R$59,3,0),"")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(OCULTAR)'!$P$3:$R$59,3,0),"")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(OCULTAR)'!$P$3:$R$59,3,0),"")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(OCULTAR)'!$P$3:$R$59,3,0),"")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(OCULTAR)'!$P$3:$R$59,3,0),"")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(OCULTAR)'!$P$3:$R$59,3,0),"")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(OCULTAR)'!$P$3:$R$59,3,0),"")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(OCULTAR)'!$P$3:$R$59,3,0),"")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(OCULTAR)'!$P$3:$R$59,3,0),"")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(OCULTAR)'!$P$3:$R$59,3,0),"")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(OCULTAR)'!$P$3:$R$59,3,0),"")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(OCULTAR)'!$P$3:$R$59,3,0),"")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(OCULTAR)'!$P$3:$R$59,3,0),"")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(OCULTAR)'!$P$3:$R$59,3,0),"")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(OCULTAR)'!$P$3:$R$59,3,0),"")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(OCULTAR)'!$P$3:$R$59,3,0),"")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(OCULTAR)'!$P$3:$R$59,3,0),"")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(OCULTAR)'!$P$3:$R$59,3,0),"")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(OCULTAR)'!$P$3:$R$59,3,0),"")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(OCULTAR)'!$P$3:$R$59,3,0),"")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(OCULTAR)'!$P$3:$R$59,3,0),"")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(OCULTAR)'!$P$3:$R$59,3,0),"")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(OCULTAR)'!$P$3:$R$59,3,0),"")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(OCULTAR)'!$P$3:$R$59,3,0),"")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(OCULTAR)'!$P$3:$R$59,3,0),"")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(OCULTAR)'!$P$3:$R$59,3,0),"")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(OCULTAR)'!$P$3:$R$59,3,0),"")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(OCULTAR)'!$P$3:$R$59,3,0),"")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(OCULTAR)'!$P$3:$R$59,3,0),"")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(OCULTAR)'!$P$3:$R$59,3,0),"")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(OCULTAR)'!$P$3:$R$59,3,0),"")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(OCULTAR)'!$P$3:$R$59,3,0),"")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(OCULTAR)'!$P$3:$R$59,3,0),"")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(OCULTAR)'!$P$3:$R$59,3,0),"")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(OCULTAR)'!$P$3:$R$59,3,0),"")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(OCULTAR)'!$P$3:$R$59,3,0),"")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(OCULTAR)'!$P$3:$R$59,3,0),"")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(OCULTAR)'!$P$3:$R$59,3,0),"")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(OCULTAR)'!$P$3:$R$59,3,0),"")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(OCULTAR)'!$P$3:$R$59,3,0),"")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(OCULTAR)'!$P$3:$R$59,3,0),"")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(OCULTAR)'!$P$3:$R$59,3,0),"")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(OCULTAR)'!$P$3:$R$59,3,0),"")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(OCULTAR)'!$P$3:$R$59,3,0),"")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(OCULTAR)'!$P$3:$R$59,3,0),"")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(OCULTAR)'!$P$3:$R$59,3,0),"")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(OCULTAR)'!$P$3:$R$59,3,0),"")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(OCULTAR)'!$P$3:$R$59,3,0),"")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(OCULTAR)'!$P$3:$R$59,3,0),"")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(OCULTAR)'!$P$3:$R$59,3,0),"")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(OCULTAR)'!$P$3:$R$59,3,0),"")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(OCULTAR)'!$P$3:$R$59,3,0),"")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(OCULTAR)'!$P$3:$R$59,3,0),"")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(OCULTAR)'!$P$3:$R$59,3,0),"")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(OCULTAR)'!$P$3:$R$59,3,0),"")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(OCULTAR)'!$P$3:$R$59,3,0),"")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(OCULTAR)'!$P$3:$R$59,3,0),"")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(OCULTAR)'!$P$3:$R$59,3,0),"")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(OCULTAR)'!$P$3:$R$59,3,0),"")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(OCULTAR)'!$P$3:$R$59,3,0),"")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(OCULTAR)'!$P$3:$R$59,3,0),"")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(OCULTAR)'!$P$3:$R$59,3,0),"")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(OCULTAR)'!$P$3:$R$59,3,0),"")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(OCULTAR)'!$P$3:$R$59,3,0),"")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(OCULTAR)'!$P$3:$R$59,3,0),"")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(OCULTAR)'!$P$3:$R$59,3,0),"")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(OCULTAR)'!$P$3:$R$59,3,0),"")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(OCULTAR)'!$P$3:$R$59,3,0),"")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(OCULTAR)'!$P$3:$R$59,3,0),"")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(OCULTAR)'!$P$3:$R$59,3,0),"")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(OCULTAR)'!$P$3:$R$59,3,0),"")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(OCULTAR)'!$P$3:$R$59,3,0),"")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(OCULTAR)'!$P$3:$R$59,3,0),"")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(OCULTAR)'!$P$3:$R$59,3,0),"")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(OCULTAR)'!$P$3:$R$59,3,0),"")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(OCULTAR)'!$P$3:$R$59,3,0),"")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(OCULTAR)'!$P$3:$R$59,3,0),"")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(OCULTAR)'!$P$3:$R$59,3,0),"")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(OCULTAR)'!$P$3:$R$59,3,0),"")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(OCULTAR)'!$P$3:$R$59,3,0),"")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(OCULTAR)'!$P$3:$R$59,3,0),"")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(OCULTAR)'!$P$3:$R$59,3,0),"")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(OCULTAR)'!$P$3:$R$59,3,0),"")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(OCULTAR)'!$P$3:$R$59,3,0),"")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(OCULTAR)'!$P$3:$R$59,3,0),"")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(OCULTAR)'!$P$3:$R$59,3,0),"")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(OCULTAR)'!$P$3:$R$59,3,0),"")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(OCULTAR)'!$P$3:$R$59,3,0),"")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(OCULTAR)'!$P$3:$R$59,3,0),"")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(OCULTAR)'!$P$3:$R$59,3,0),"")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(OCULTAR)'!$P$3:$R$59,3,0),"")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(OCULTAR)'!$P$3:$R$59,3,0),"")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(OCULTAR)'!$P$3:$R$59,3,0),"")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(OCULTAR)'!$P$3:$R$59,3,0),"")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(OCULTAR)'!$P$3:$R$59,3,0),"")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(OCULTAR)'!$P$3:$R$59,3,0),"")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(OCULTAR)'!$P$3:$R$59,3,0),"")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(OCULTAR)'!$P$3:$R$59,3,0),"")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(OCULTAR)'!$P$3:$R$59,3,0),"")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(OCULTAR)'!$P$3:$R$59,3,0),"")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(OCULTAR)'!$P$3:$R$59,3,0),"")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(OCULTAR)'!$P$3:$R$59,3,0),"")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(OCULTAR)'!$P$3:$R$59,3,0),"")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(OCULTAR)'!$P$3:$R$59,3,0),"")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(OCULTAR)'!$P$3:$R$59,3,0),"")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(OCULTAR)'!$P$3:$R$59,3,0),"")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(OCULTAR)'!$P$3:$R$59,3,0),"")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(OCULTAR)'!$P$3:$R$59,3,0),"")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(OCULTAR)'!$P$3:$R$59,3,0),"")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(OCULTAR)'!$P$3:$R$59,3,0),"")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(OCULTAR)'!$P$3:$R$59,3,0),"")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(OCULTAR)'!$P$3:$R$59,3,0),"")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(OCULTAR)'!$P$3:$R$59,3,0),"")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(OCULTAR)'!$P$3:$R$59,3,0),"")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(OCULTAR)'!$P$3:$R$59,3,0),"")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(OCULTAR)'!$P$3:$R$59,3,0),"")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(OCULTAR)'!$P$3:$R$59,3,0),"")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(OCULTAR)'!$P$3:$R$59,3,0),"")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(OCULTAR)'!$P$3:$R$59,3,0),"")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(OCULTAR)'!$P$3:$R$59,3,0),"")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(OCULTAR)'!$P$3:$R$59,3,0),"")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(OCULTAR)'!$P$3:$R$59,3,0),"")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(OCULTAR)'!$P$3:$R$59,3,0),"")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(OCULTAR)'!$P$3:$R$59,3,0),"")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(OCULTAR)'!$P$3:$R$59,3,0),"")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(OCULTAR)'!$P$3:$R$59,3,0),"")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(OCULTAR)'!$P$3:$R$59,3,0),"")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(OCULTAR)'!$P$3:$R$59,3,0),"")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(OCULTAR)'!$P$3:$R$59,3,0),"")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(OCULTAR)'!$P$3:$R$59,3,0),"")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(OCULTAR)'!$P$3:$R$59,3,0),"")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(OCULTAR)'!$P$3:$R$59,3,0),"")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(OCULTAR)'!$P$3:$R$59,3,0),"")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(OCULTAR)'!$P$3:$R$59,3,0),"")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(OCULTAR)'!$P$3:$R$59,3,0),"")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(OCULTAR)'!$P$3:$R$59,3,0),"")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(OCULTAR)'!$P$3:$R$59,3,0),"")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(OCULTAR)'!$P$3:$R$59,3,0),"")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(OCULTAR)'!$P$3:$R$59,3,0),"")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(OCULTAR)'!$P$3:$R$59,3,0),"")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(OCULTAR)'!$P$3:$R$59,3,0),"")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(OCULTAR)'!$P$3:$R$59,3,0),"")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(OCULTAR)'!$P$3:$R$59,3,0),"")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(OCULTAR)'!$P$3:$R$59,3,0),"")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(OCULTAR)'!$P$3:$R$59,3,0),"")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(OCULTAR)'!$P$3:$R$59,3,0),"")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(OCULTAR)'!$P$3:$R$59,3,0),"")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(OCULTAR)'!$P$3:$R$59,3,0),"")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(OCULTAR)'!$P$3:$R$59,3,0),"")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(OCULTAR)'!$P$3:$R$59,3,0),"")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(OCULTAR)'!$P$3:$R$59,3,0),"")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(OCULTAR)'!$P$3:$R$59,3,0),"")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(OCULTAR)'!$P$3:$R$59,3,0),"")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(OCULTAR)'!$P$3:$R$59,3,0),"")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(OCULTAR)'!$P$3:$R$59,3,0),"")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(OCULTAR)'!$P$3:$R$59,3,0),"")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(OCULTAR)'!$P$3:$R$59,3,0),"")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(OCULTAR)'!$P$3:$R$59,3,0),"")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(OCULTAR)'!$P$3:$R$59,3,0),"")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(OCULTAR)'!$P$3:$R$59,3,0),"")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(OCULTAR)'!$P$3:$R$59,3,0),"")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(OCULTAR)'!$P$3:$R$59,3,0),"")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(OCULTAR)'!$P$3:$R$59,3,0),"")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(OCULTAR)'!$P$3:$R$59,3,0),"")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(OCULTAR)'!$P$3:$R$59,3,0),"")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(OCULTAR)'!$P$3:$R$59,3,0),"")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(OCULTAR)'!$P$3:$R$59,3,0),"")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(OCULTAR)'!$P$3:$R$59,3,0),"")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(OCULTAR)'!$P$3:$R$59,3,0),"")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(OCULTAR)'!$P$3:$R$59,3,0),"")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(OCULTAR)'!$P$3:$R$59,3,0),"")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(OCULTAR)'!$P$3:$R$59,3,0),"")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(OCULTAR)'!$P$3:$R$59,3,0),"")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(OCULTAR)'!$P$3:$R$59,3,0),"")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(OCULTAR)'!$P$3:$R$59,3,0),"")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(OCULTAR)'!$P$3:$R$59,3,0),"")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(OCULTAR)'!$P$3:$R$59,3,0),"")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(OCULTAR)'!$P$3:$R$59,3,0),"")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(OCULTAR)'!$P$3:$R$59,3,0),"")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(OCULTAR)'!$P$3:$R$59,3,0),"")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(OCULTAR)'!$P$3:$R$59,3,0),"")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(OCULTAR)'!$P$3:$R$59,3,0),"")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(OCULTAR)'!$P$3:$R$59,3,0),"")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(OCULTAR)'!$P$3:$R$59,3,0),"")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(OCULTAR)'!$P$3:$R$59,3,0),"")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(OCULTAR)'!$P$3:$R$59,3,0),"")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(OCULTAR)'!$P$3:$R$59,3,0),"")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(OCULTAR)'!$P$3:$R$59,3,0),"")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(OCULTAR)'!$P$3:$R$59,3,0),"")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(OCULTAR)'!$P$3:$R$59,3,0),"")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(OCULTAR)'!$P$3:$R$59,3,0),"")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(OCULTAR)'!$P$3:$R$59,3,0),"")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(OCULTAR)'!$P$3:$R$59,3,0),"")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(OCULTAR)'!$P$3:$R$59,3,0),"")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(OCULTAR)'!$P$3:$R$59,3,0),"")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(OCULTAR)'!$P$3:$R$59,3,0),"")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(OCULTAR)'!$P$3:$R$59,3,0),"")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(OCULTAR)'!$P$3:$R$59,3,0),"")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(OCULTAR)'!$P$3:$R$59,3,0),"")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(OCULTAR)'!$P$3:$R$59,3,0),"")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(OCULTAR)'!$P$3:$R$59,3,0),"")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(OCULTAR)'!$P$3:$R$59,3,0),"")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(OCULTAR)'!$P$3:$R$59,3,0),"")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(OCULTAR)'!$P$3:$R$59,3,0),"")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(OCULTAR)'!$P$3:$R$59,3,0),"")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(OCULTAR)'!$P$3:$R$59,3,0),"")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(OCULTAR)'!$P$3:$R$59,3,0),"")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(OCULTAR)'!$P$3:$R$59,3,0),"")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(OCULTAR)'!$P$3:$R$59,3,0),"")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(OCULTAR)'!$P$3:$R$59,3,0),"")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(OCULTAR)'!$P$3:$R$59,3,0),"")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(OCULTAR)'!$P$3:$R$59,3,0),"")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(OCULTAR)'!$P$3:$R$59,3,0),"")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(OCULTAR)'!$P$3:$R$59,3,0),"")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(OCULTAR)'!$P$3:$R$59,3,0),"")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(OCULTAR)'!$P$3:$R$59,3,0),"")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(OCULTAR)'!$P$3:$R$59,3,0),"")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(OCULTAR)'!$P$3:$R$59,3,0),"")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(OCULTAR)'!$P$3:$R$59,3,0),"")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(OCULTAR)'!$P$3:$R$59,3,0),"")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(OCULTAR)'!$P$3:$R$59,3,0),"")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(OCULTAR)'!$P$3:$R$59,3,0),"")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(OCULTAR)'!$P$3:$R$59,3,0),"")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(OCULTAR)'!$P$3:$R$59,3,0),"")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(OCULTAR)'!$P$3:$R$59,3,0),"")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(OCULTAR)'!$P$3:$R$59,3,0),"")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(OCULTAR)'!$P$3:$R$59,3,0),"")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(OCULTAR)'!$P$3:$R$59,3,0),"")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(OCULTAR)'!$P$3:$R$59,3,0),"")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(OCULTAR)'!$P$3:$R$59,3,0),"")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(OCULTAR)'!$P$3:$R$59,3,0),"")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(OCULTAR)'!$P$3:$R$59,3,0),"")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(OCULTAR)'!$P$3:$R$59,3,0),"")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(OCULTAR)'!$P$3:$R$59,3,0),"")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(OCULTAR)'!$P$3:$R$59,3,0),"")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(OCULTAR)'!$P$3:$R$59,3,0),"")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(OCULTAR)'!$P$3:$R$59,3,0),"")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(OCULTAR)'!$P$3:$R$59,3,0),"")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(OCULTAR)'!$P$3:$R$59,3,0),"")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(OCULTAR)'!$P$3:$R$59,3,0),"")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(OCULTAR)'!$P$3:$R$59,3,0),"")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(OCULTAR)'!$P$3:$R$59,3,0),"")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(OCULTAR)'!$P$3:$R$59,3,0),"")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(OCULTAR)'!$P$3:$R$59,3,0),"")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(OCULTAR)'!$P$3:$R$59,3,0),"")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(OCULTAR)'!$P$3:$R$59,3,0),"")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(OCULTAR)'!$P$3:$R$59,3,0),"")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(OCULTAR)'!$P$3:$R$59,3,0),"")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(OCULTAR)'!$P$3:$R$59,3,0),"")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(OCULTAR)'!$P$3:$R$59,3,0),"")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(OCULTAR)'!$P$3:$R$59,3,0),"")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(OCULTAR)'!$P$3:$R$59,3,0),"")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(OCULTAR)'!$P$3:$R$59,3,0),"")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(OCULTAR)'!$P$3:$R$59,3,0),"")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(OCULTAR)'!$P$3:$R$59,3,0),"")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(OCULTAR)'!$P$3:$R$59,3,0),"")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(OCULTAR)'!$P$3:$R$59,3,0),"")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(OCULTAR)'!$P$3:$R$59,3,0),"")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(OCULTAR)'!$P$3:$R$59,3,0),"")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(OCULTAR)'!$P$3:$R$59,3,0),"")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(OCULTAR)'!$P$3:$R$59,3,0),"")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(OCULTAR)'!$P$3:$R$59,3,0),"")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(OCULTAR)'!$P$3:$R$59,3,0),"")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(OCULTAR)'!$P$3:$R$59,3,0),"")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(OCULTAR)'!$P$3:$R$59,3,0),"")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(OCULTAR)'!$P$3:$R$59,3,0),"")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(OCULTAR)'!$P$3:$R$59,3,0),"")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(OCULTAR)'!$P$3:$R$59,3,0),"")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(OCULTAR)'!$P$3:$R$59,3,0),"")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(OCULTAR)'!$P$3:$R$59,3,0),"")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(OCULTAR)'!$P$3:$R$59,3,0),"")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(OCULTAR)'!$P$3:$R$59,3,0),"")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(OCULTAR)'!$P$3:$R$59,3,0),"")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(OCULTAR)'!$P$3:$R$59,3,0),"")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(OCULTAR)'!$P$3:$R$59,3,0),"")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(OCULTAR)'!$P$3:$R$59,3,0),"")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(OCULTAR)'!$P$3:$R$59,3,0),"")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(OCULTAR)'!$P$3:$R$59,3,0),"")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(OCULTAR)'!$P$3:$R$59,3,0),"")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(OCULTAR)'!$P$3:$R$59,3,0),"")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(OCULTAR)'!$P$3:$R$59,3,0),"")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(OCULTAR)'!$P$3:$R$59,3,0),"")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(OCULTAR)'!$P$3:$R$59,3,0),"")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(OCULTAR)'!$P$3:$R$59,3,0),"")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(OCULTAR)'!$P$3:$R$59,3,0),"")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(OCULTAR)'!$P$3:$R$59,3,0),"")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(OCULTAR)'!$P$3:$R$59,3,0),"")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(OCULTAR)'!$P$3:$R$59,3,0),"")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(OCULTAR)'!$P$3:$R$59,3,0),"")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(OCULTAR)'!$P$3:$R$59,3,0),"")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(OCULTAR)'!$P$3:$R$59,3,0),"")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(OCULTAR)'!$P$3:$R$59,3,0),"")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(OCULTAR)'!$P$3:$R$59,3,0),"")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(OCULTAR)'!$P$3:$R$59,3,0),"")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(OCULTAR)'!$P$3:$R$59,3,0),"")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(OCULTAR)'!$P$3:$R$59,3,0),"")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(OCULTAR)'!$P$3:$R$59,3,0),"")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(OCULTAR)'!$P$3:$R$59,3,0),"")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(OCULTAR)'!$P$3:$R$59,3,0),"")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(OCULTAR)'!$P$3:$R$59,3,0),"")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(OCULTAR)'!$P$3:$R$59,3,0),"")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(OCULTAR)'!$P$3:$R$59,3,0),"")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(OCULTAR)'!$P$3:$R$59,3,0),"")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(OCULTAR)'!$P$3:$R$59,3,0),"")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(OCULTAR)'!$P$3:$R$59,3,0),"")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(OCULTAR)'!$P$3:$R$59,3,0),"")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(OCULTAR)'!$P$3:$R$59,3,0),"")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(OCULTAR)'!$P$3:$R$59,3,0),"")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(OCULTAR)'!$P$3:$R$59,3,0),"")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(OCULTAR)'!$P$3:$R$59,3,0),"")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(OCULTAR)'!$P$3:$R$59,3,0),"")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(OCULTAR)'!$P$3:$R$59,3,0),"")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(OCULTAR)'!$P$3:$R$59,3,0),"")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(OCULTAR)'!$P$3:$R$59,3,0),"")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(OCULTAR)'!$P$3:$R$59,3,0),"")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(OCULTAR)'!$P$3:$R$59,3,0),"")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(OCULTAR)'!$P$3:$R$59,3,0),"")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(OCULTAR)'!$P$3:$R$59,3,0),"")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(OCULTAR)'!$P$3:$R$59,3,0),"")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(OCULTAR)'!$P$3:$R$59,3,0),"")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(OCULTAR)'!$P$3:$R$59,3,0),"")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(OCULTAR)'!$P$3:$R$59,3,0),"")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(OCULTAR)'!$P$3:$R$59,3,0),"")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(OCULTAR)'!$P$3:$R$59,3,0),"")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(OCULTAR)'!$P$3:$R$59,3,0),"")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(OCULTAR)'!$P$3:$R$59,3,0),"")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(OCULTAR)'!$P$3:$R$59,3,0),"")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(OCULTAR)'!$P$3:$R$59,3,0),"")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(OCULTAR)'!$P$3:$R$59,3,0),"")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(OCULTAR)'!$P$3:$R$59,3,0),"")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(OCULTAR)'!$P$3:$R$59,3,0),"")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(OCULTAR)'!$P$3:$R$59,3,0),"")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(OCULTAR)'!$P$3:$R$59,3,0),"")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(OCULTAR)'!$P$3:$R$59,3,0),"")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(OCULTAR)'!$P$3:$R$59,3,0),"")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(OCULTAR)'!$P$3:$R$59,3,0),"")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(OCULTAR)'!$P$3:$R$59,3,0),"")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(OCULTAR)'!$P$3:$R$59,3,0),"")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(OCULTAR)'!$P$3:$R$59,3,0),"")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(OCULTAR)'!$P$3:$R$59,3,0),"")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(OCULTAR)'!$P$3:$R$59,3,0),"")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(OCULTAR)'!$P$3:$R$59,3,0),"")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(OCULTAR)'!$P$3:$R$59,3,0),"")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(OCULTAR)'!$P$3:$R$59,3,0),"")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(OCULTAR)'!$P$3:$R$59,3,0),"")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(OCULTAR)'!$P$3:$R$59,3,0),"")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(OCULTAR)'!$P$3:$R$59,3,0),"")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(OCULTAR)'!$P$3:$R$59,3,0),"")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(OCULTAR)'!$P$3:$R$59,3,0),"")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(OCULTAR)'!$P$3:$R$59,3,0),"")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(OCULTAR)'!$P$3:$R$59,3,0),"")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(OCULTAR)'!$P$3:$R$59,3,0),"")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(OCULTAR)'!$P$3:$R$59,3,0),"")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(OCULTAR)'!$P$3:$R$59,3,0),"")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(OCULTAR)'!$P$3:$R$59,3,0),"")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(OCULTAR)'!$P$3:$R$59,3,0),"")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(OCULTAR)'!$P$3:$R$59,3,0),"")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(OCULTAR)'!$P$3:$R$59,3,0),"")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(OCULTAR)'!$P$3:$R$59,3,0),"")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(OCULTAR)'!$P$3:$R$59,3,0),"")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(OCULTAR)'!$P$3:$R$59,3,0),"")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(OCULTAR)'!$P$3:$R$59,3,0),"")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(OCULTAR)'!$P$3:$R$59,3,0),"")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(OCULTAR)'!$P$3:$R$59,3,0),"")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(OCULTAR)'!$P$3:$R$59,3,0),"")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(OCULTAR)'!$P$3:$R$59,3,0),"")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(OCULTAR)'!$P$3:$R$59,3,0),"")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(OCULTAR)'!$P$3:$R$59,3,0),"")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(OCULTAR)'!$P$3:$R$59,3,0),"")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(OCULTAR)'!$P$3:$R$59,3,0),"")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(OCULTAR)'!$P$3:$R$59,3,0),"")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(OCULTAR)'!$P$3:$R$59,3,0),"")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(OCULTAR)'!$P$3:$R$59,3,0),"")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(OCULTAR)'!$P$3:$R$59,3,0),"")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(OCULTAR)'!$P$3:$R$59,3,0),"")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(OCULTAR)'!$P$3:$R$59,3,0),"")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(OCULTAR)'!$P$3:$R$59,3,0),"")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(OCULTAR)'!$P$3:$R$59,3,0),"")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(OCULTAR)'!$P$3:$R$59,3,0),"")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(OCULTAR)'!$P$3:$R$59,3,0),"")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(OCULTAR)'!$P$3:$R$59,3,0),"")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(OCULTAR)'!$P$3:$R$59,3,0),"")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(OCULTAR)'!$P$3:$R$59,3,0),"")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(OCULTAR)'!$P$3:$R$59,3,0),"")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(OCULTAR)'!$P$3:$R$59,3,0),"")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(OCULTAR)'!$P$3:$R$59,3,0),"")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(OCULTAR)'!$P$3:$R$59,3,0),"")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(OCULTAR)'!$P$3:$R$59,3,0),"")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(OCULTAR)'!$P$3:$R$59,3,0),"")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(OCULTAR)'!$P$3:$R$59,3,0),"")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(OCULTAR)'!$P$3:$R$59,3,0),"")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(OCULTAR)'!$P$3:$R$59,3,0),"")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(OCULTAR)'!$P$3:$R$59,3,0),"")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(OCULTAR)'!$P$3:$R$59,3,0),"")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(OCULTAR)'!$P$3:$R$59,3,0),"")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(OCULTAR)'!$P$3:$R$59,3,0),"")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(OCULTAR)'!$P$3:$R$59,3,0),"")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(OCULTAR)'!$P$3:$R$59,3,0),"")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(OCULTAR)'!$P$3:$R$59,3,0),"")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(OCULTAR)'!$P$3:$R$59,3,0),"")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(OCULTAR)'!$P$3:$R$59,3,0),"")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(OCULTAR)'!$P$3:$R$59,3,0),"")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(OCULTAR)'!$P$3:$R$59,3,0),"")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(OCULTAR)'!$P$3:$R$59,3,0),"")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(OCULTAR)'!$P$3:$R$59,3,0),"")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(OCULTAR)'!$P$3:$R$59,3,0),"")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(OCULTAR)'!$P$3:$R$59,3,0),"")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(OCULTAR)'!$P$3:$R$59,3,0),"")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(OCULTAR)'!$P$3:$R$59,3,0),"")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(OCULTAR)'!$P$3:$R$59,3,0),"")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(OCULTAR)'!$P$3:$R$59,3,0),"")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(OCULTAR)'!$P$3:$R$59,3,0),"")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(OCULTAR)'!$P$3:$R$59,3,0),"")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(OCULTAR)'!$P$3:$R$59,3,0),"")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(OCULTAR)'!$P$3:$R$59,3,0),"")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(OCULTAR)'!$P$3:$R$59,3,0),"")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(OCULTAR)'!$P$3:$R$59,3,0),"")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(OCULTAR)'!$P$3:$R$59,3,0),"")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(OCULTAR)'!$P$3:$R$59,3,0),"")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(OCULTAR)'!$P$3:$R$59,3,0),"")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(OCULTAR)'!$P$3:$R$59,3,0),"")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(OCULTAR)'!$P$3:$R$59,3,0),"")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(OCULTAR)'!$P$3:$R$59,3,0),"")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(OCULTAR)'!$P$3:$R$59,3,0),"")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(OCULTAR)'!$P$3:$R$59,3,0),"")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(OCULTAR)'!$P$3:$R$59,3,0),"")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(OCULTAR)'!$P$3:$R$59,3,0),"")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(OCULTAR)'!$P$3:$R$59,3,0),"")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(OCULTAR)'!$P$3:$R$59,3,0),"")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(OCULTAR)'!$P$3:$R$59,3,0),"")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(OCULTAR)'!$P$3:$R$59,3,0),"")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(OCULTAR)'!$P$3:$R$59,3,0),"")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(OCULTAR)'!$P$3:$R$59,3,0),"")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(OCULTAR)'!$P$3:$R$59,3,0),"")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(OCULTAR)'!$P$3:$R$59,3,0),"")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(OCULTAR)'!$P$3:$R$59,3,0),"")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(OCULTAR)'!$P$3:$R$59,3,0),"")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(OCULTAR)'!$P$3:$R$59,3,0),"")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(OCULTAR)'!$P$3:$R$59,3,0),"")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(OCULTAR)'!$P$3:$R$59,3,0),"")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(OCULTAR)'!$P$3:$R$59,3,0),"")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(OCULTAR)'!$P$3:$R$59,3,0),"")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(OCULTAR)'!$P$3:$R$59,3,0),"")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(OCULTAR)'!$P$3:$R$59,3,0),"")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(OCULTAR)'!$P$3:$R$59,3,0),"")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(OCULTAR)'!$P$3:$R$59,3,0),"")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(OCULTAR)'!$P$3:$R$59,3,0),"")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(OCULTAR)'!$P$3:$R$59,3,0),"")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(OCULTAR)'!$P$3:$R$59,3,0),"")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(OCULTAR)'!$P$3:$R$59,3,0),"")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(OCULTAR)'!$P$3:$R$59,3,0),"")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(OCULTAR)'!$P$3:$R$59,3,0),"")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(OCULTAR)'!$P$3:$R$59,3,0),"")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(OCULTAR)'!$P$3:$R$59,3,0),"")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(OCULTAR)'!$P$3:$R$59,3,0),"")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(OCULTAR)'!$P$3:$R$59,3,0),"")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(OCULTAR)'!$P$3:$R$59,3,0),"")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(OCULTAR)'!$P$3:$R$59,3,0),"")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(OCULTAR)'!$P$3:$R$59,3,0),"")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(OCULTAR)'!$P$3:$R$59,3,0),"")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(OCULTAR)'!$P$3:$R$59,3,0),"")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(OCULTAR)'!$P$3:$R$59,3,0),"")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(OCULTAR)'!$P$3:$R$59,3,0),"")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(OCULTAR)'!$P$3:$R$59,3,0),"")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(OCULTAR)'!$P$3:$R$59,3,0),"")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(OCULTAR)'!$P$3:$R$59,3,0),"")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(OCULTAR)'!$P$3:$R$59,3,0),"")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(OCULTAR)'!$P$3:$R$59,3,0),"")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(OCULTAR)'!$P$3:$R$59,3,0),"")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(OCULTAR)'!$P$3:$R$59,3,0),"")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(OCULTAR)'!$P$3:$R$59,3,0),"")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(OCULTAR)'!$P$3:$R$59,3,0),"")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(OCULTAR)'!$P$3:$R$59,3,0),"")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(OCULTAR)'!$P$3:$R$59,3,0),"")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(OCULTAR)'!$P$3:$R$59,3,0),"")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(OCULTAR)'!$P$3:$R$59,3,0),"")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(OCULTAR)'!$P$3:$R$59,3,0),"")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(OCULTAR)'!$P$3:$R$59,3,0),"")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(OCULTAR)'!$P$3:$R$59,3,0),"")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(OCULTAR)'!$P$3:$R$59,3,0),"")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(OCULTAR)'!$P$3:$R$59,3,0),"")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(OCULTAR)'!$P$3:$R$59,3,0),"")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(OCULTAR)'!$P$3:$R$59,3,0),"")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(OCULTAR)'!$P$3:$R$59,3,0),"")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(OCULTAR)'!$P$3:$R$59,3,0),"")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(OCULTAR)'!$P$3:$R$59,3,0),"")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(OCULTAR)'!$P$3:$R$59,3,0),"")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(OCULTAR)'!$P$3:$R$59,3,0),"")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(OCULTAR)'!$P$3:$R$59,3,0),"")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(OCULTAR)'!$P$3:$R$59,3,0),"")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(OCULTAR)'!$P$3:$R$59,3,0),"")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(OCULTAR)'!$P$3:$R$59,3,0),"")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(OCULTAR)'!$P$3:$R$59,3,0),"")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(OCULTAR)'!$P$3:$R$59,3,0),"")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(OCULTAR)'!$P$3:$R$59,3,0),"")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(OCULTAR)'!$P$3:$R$59,3,0),"")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(OCULTAR)'!$P$3:$R$59,3,0),"")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(OCULTAR)'!$P$3:$R$59,3,0),"")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(OCULTAR)'!$P$3:$R$59,3,0),"")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(OCULTAR)'!$P$3:$R$59,3,0),"")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(OCULTAR)'!$P$3:$R$59,3,0),"")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(OCULTAR)'!$P$3:$R$59,3,0),"")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(OCULTAR)'!$P$3:$R$59,3,0),"")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(OCULTAR)'!$P$3:$R$59,3,0),"")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(OCULTAR)'!$P$3:$R$59,3,0),"")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(OCULTAR)'!$P$3:$R$59,3,0),"")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(OCULTAR)'!$P$3:$R$59,3,0),"")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(OCULTAR)'!$P$3:$R$59,3,0),"")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(OCULTAR)'!$P$3:$R$59,3,0),"")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(OCULTAR)'!$P$3:$R$59,3,0),"")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(OCULTAR)'!$P$3:$R$59,3,0),"")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(OCULTAR)'!$P$3:$R$59,3,0),"")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(OCULTAR)'!$P$3:$R$59,3,0),"")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(OCULTAR)'!$P$3:$R$59,3,0),"")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(OCULTAR)'!$P$3:$R$59,3,0),"")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(OCULTAR)'!$P$3:$R$59,3,0),"")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(OCULTAR)'!$P$3:$R$59,3,0),"")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(OCULTAR)'!$P$3:$R$59,3,0),"")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(OCULTAR)'!$P$3:$R$59,3,0),"")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(OCULTAR)'!$P$3:$R$59,3,0),"")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(OCULTAR)'!$P$3:$R$59,3,0),"")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(OCULTAR)'!$P$3:$R$59,3,0),"")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(OCULTAR)'!$P$3:$R$59,3,0),"")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(OCULTAR)'!$P$3:$R$59,3,0),"")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(OCULTAR)'!$P$3:$R$59,3,0),"")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(OCULTAR)'!$P$3:$R$59,3,0),"")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(OCULTAR)'!$P$3:$R$59,3,0),"")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(OCULTAR)'!$P$3:$R$59,3,0),"")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(OCULTAR)'!$P$3:$R$59,3,0),"")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(OCULTAR)'!$P$3:$R$59,3,0),"")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(OCULTAR)'!$P$3:$R$59,3,0),"")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(OCULTAR)'!$P$3:$R$59,3,0),"")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(OCULTAR)'!$P$3:$R$59,3,0),"")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(OCULTAR)'!$P$3:$R$59,3,0),"")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(OCULTAR)'!$P$3:$R$59,3,0),"")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(OCULTAR)'!$P$3:$R$59,3,0),"")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(OCULTAR)'!$P$3:$R$59,3,0),"")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(OCULTAR)'!$P$3:$R$59,3,0),"")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(OCULTAR)'!$P$3:$R$59,3,0),"")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(OCULTAR)'!$P$3:$R$59,3,0),"")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(OCULTAR)'!$P$3:$R$59,3,0),"")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(OCULTAR)'!$P$3:$R$59,3,0),"")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(OCULTAR)'!$P$3:$R$59,3,0),"")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(OCULTAR)'!$P$3:$R$59,3,0),"")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(OCULTAR)'!$P$3:$R$59,3,0),"")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(OCULTAR)'!$P$3:$R$59,3,0),"")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(OCULTAR)'!$P$3:$R$59,3,0),"")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(OCULTAR)'!$P$3:$R$59,3,0),"")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(OCULTAR)'!$P$3:$R$59,3,0),"")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(OCULTAR)'!$P$3:$R$59,3,0),"")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(OCULTAR)'!$P$3:$R$59,3,0),"")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(OCULTAR)'!$P$3:$R$59,3,0),"")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(OCULTAR)'!$P$3:$R$59,3,0),"")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(OCULTAR)'!$P$3:$R$59,3,0),"")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(OCULTAR)'!$P$3:$R$59,3,0),"")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(OCULTAR)'!$P$3:$R$59,3,0),"")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(OCULTAR)'!$P$3:$R$59,3,0),"")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(OCULTAR)'!$P$3:$R$59,3,0),"")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(OCULTAR)'!$P$3:$R$59,3,0),"")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(OCULTAR)'!$P$3:$R$59,3,0),"")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(OCULTAR)'!$P$3:$R$59,3,0),"")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(OCULTAR)'!$P$3:$R$59,3,0),"")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(OCULTAR)'!$P$3:$R$59,3,0),"")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(OCULTAR)'!$P$3:$R$59,3,0),"")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(OCULTAR)'!$P$3:$R$59,3,0),"")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(OCULTAR)'!$P$3:$R$59,3,0),"")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(OCULTAR)'!$P$3:$R$59,3,0),"")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(OCULTAR)'!$P$3:$R$59,3,0),"")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(OCULTAR)'!$P$3:$R$59,3,0),"")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(OCULTAR)'!$P$3:$R$59,3,0),"")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(OCULTAR)'!$P$3:$R$59,3,0),"")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(OCULTAR)'!$P$3:$R$59,3,0),"")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(OCULTAR)'!$P$3:$R$59,3,0),"")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(OCULTAR)'!$P$3:$R$59,3,0),"")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(OCULTAR)'!$P$3:$R$59,3,0),"")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(OCULTAR)'!$P$3:$R$59,3,0),"")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(OCULTAR)'!$P$3:$R$59,3,0),"")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(OCULTAR)'!$P$3:$R$59,3,0),"")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(OCULTAR)'!$P$3:$R$59,3,0),"")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(OCULTAR)'!$P$3:$R$59,3,0),"")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(OCULTAR)'!$P$3:$R$59,3,0),"")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(OCULTAR)'!$P$3:$R$59,3,0),"")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(OCULTAR)'!$P$3:$R$59,3,0),"")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(OCULTAR)'!$P$3:$R$59,3,0),"")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(OCULTAR)'!$P$3:$R$59,3,0),"")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(OCULTAR)'!$P$3:$R$59,3,0),"")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(OCULTAR)'!$P$3:$R$59,3,0),"")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(OCULTAR)'!$P$3:$R$59,3,0),"")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(OCULTAR)'!$P$3:$R$59,3,0),"")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(OCULTAR)'!$P$3:$R$59,3,0),"")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(OCULTAR)'!$P$3:$R$59,3,0),"")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(OCULTAR)'!$P$3:$R$59,3,0),"")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(OCULTAR)'!$P$3:$R$59,3,0),"")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(OCULTAR)'!$P$3:$R$59,3,0),"")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(OCULTAR)'!$P$3:$R$59,3,0),"")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(OCULTAR)'!$P$3:$R$59,3,0),"")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(OCULTAR)'!$P$3:$R$59,3,0),"")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(OCULTAR)'!$P$3:$R$59,3,0),"")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(OCULTAR)'!$P$3:$R$59,3,0),"")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(OCULTAR)'!$P$3:$R$59,3,0),"")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(OCULTAR)'!$P$3:$R$59,3,0),"")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(OCULTAR)'!$P$3:$R$59,3,0),"")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(OCULTAR)'!$P$3:$R$59,3,0),"")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(OCULTAR)'!$P$3:$R$59,3,0),"")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(OCULTAR)'!$P$3:$R$59,3,0),"")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(OCULTAR)'!$P$3:$R$59,3,0),"")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(OCULTAR)'!$P$3:$R$59,3,0),"")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(OCULTAR)'!$P$3:$R$59,3,0),"")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(OCULTAR)'!$P$3:$R$59,3,0),"")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(OCULTAR)'!$P$3:$R$59,3,0),"")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(OCULTAR)'!$P$3:$R$59,3,0),"")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(OCULTAR)'!$P$3:$R$59,3,0),"")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(OCULTAR)'!$P$3:$R$59,3,0),"")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(OCULTAR)'!$P$3:$R$59,3,0),"")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(OCULTAR)'!$P$3:$R$59,3,0),"")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(OCULTAR)'!$P$3:$R$59,3,0),"")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(OCULTAR)'!$P$3:$R$59,3,0),"")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(OCULTAR)'!$P$3:$R$59,3,0),"")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(OCULTAR)'!$P$3:$R$59,3,0),"")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(OCULTAR)'!$P$3:$R$59,3,0),"")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(OCULTAR)'!$P$3:$R$59,3,0),"")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(OCULTAR)'!$P$3:$R$59,3,0),"")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(OCULTAR)'!$P$3:$R$59,3,0),"")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(OCULTAR)'!$P$3:$R$59,3,0),"")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(OCULTAR)'!$P$3:$R$59,3,0),"")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(OCULTAR)'!$P$3:$R$59,3,0),"")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(OCULTAR)'!$P$3:$R$59,3,0),"")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(OCULTAR)'!$P$3:$R$59,3,0),"")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(OCULTAR)'!$P$3:$R$59,3,0),"")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(OCULTAR)'!$P$3:$R$59,3,0),"")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(OCULTAR)'!$P$3:$R$59,3,0),"")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(OCULTAR)'!$P$3:$R$59,3,0),"")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(OCULTAR)'!$P$3:$R$59,3,0),"")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(OCULTAR)'!$P$3:$R$59,3,0),"")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(OCULTAR)'!$P$3:$R$59,3,0),"")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(OCULTAR)'!$P$3:$R$59,3,0),"")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(OCULTAR)'!$P$3:$R$59,3,0),"")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(OCULTAR)'!$P$3:$R$59,3,0),"")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(OCULTAR)'!$P$3:$R$59,3,0),"")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(OCULTAR)'!$P$3:$R$59,3,0),"")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(OCULTAR)'!$P$3:$R$59,3,0),"")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(OCULTAR)'!$P$3:$R$59,3,0),"")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(OCULTAR)'!$P$3:$R$59,3,0),"")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(OCULTAR)'!$P$3:$R$59,3,0),"")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(OCULTAR)'!$P$3:$R$59,3,0),"")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(OCULTAR)'!$P$3:$R$59,3,0),"")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(OCULTAR)'!$P$3:$R$59,3,0),"")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(OCULTAR)'!$P$3:$R$59,3,0),"")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(OCULTAR)'!$P$3:$R$59,3,0),"")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(OCULTAR)'!$P$3:$R$59,3,0),"")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(OCULTAR)'!$P$3:$R$59,3,0),"")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(OCULTAR)'!$P$3:$R$59,3,0),"")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(OCULTAR)'!$P$3:$R$59,3,0),"")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(OCULTAR)'!$P$3:$R$59,3,0),"")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(OCULTAR)'!$P$3:$R$59,3,0),"")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(OCULTAR)'!$P$3:$R$59,3,0),"")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(OCULTAR)'!$P$3:$R$59,3,0),"")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(OCULTAR)'!$P$3:$R$59,3,0),"")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(OCULTAR)'!$P$3:$R$59,3,0),"")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(OCULTAR)'!$P$3:$R$59,3,0),"")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(OCULTAR)'!$P$3:$R$59,3,0),"")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(OCULTAR)'!$P$3:$R$59,3,0),"")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(OCULTAR)'!$P$3:$R$59,3,0),"")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(OCULTAR)'!$P$3:$R$59,3,0),"")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(OCULTAR)'!$P$3:$R$59,3,0),"")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(OCULTAR)'!$P$3:$R$59,3,0),"")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(OCULTAR)'!$P$3:$R$59,3,0),"")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(OCULTAR)'!$P$3:$R$59,3,0),"")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(OCULTAR)'!$P$3:$R$59,3,0),"")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(OCULTAR)'!$P$3:$R$59,3,0),"")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(OCULTAR)'!$P$3:$R$59,3,0),"")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(OCULTAR)'!$P$3:$R$59,3,0),"")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(OCULTAR)'!$P$3:$R$59,3,0),"")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(OCULTAR)'!$P$3:$R$59,3,0),"")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(OCULTAR)'!$P$3:$R$59,3,0),"")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(OCULTAR)'!$P$3:$R$59,3,0),"")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(OCULTAR)'!$P$3:$R$59,3,0),"")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(OCULTAR)'!$P$3:$R$59,3,0),"")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(OCULTAR)'!$P$3:$R$59,3,0),"")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(OCULTAR)'!$P$3:$R$59,3,0),"")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(OCULTAR)'!$P$3:$R$59,3,0),"")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(OCULTAR)'!$P$3:$R$59,3,0),"")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(OCULTAR)'!$P$3:$R$59,3,0),"")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(OCULTAR)'!$P$3:$R$59,3,0),"")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(OCULTAR)'!$P$3:$R$59,3,0),"")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(OCULTAR)'!$P$3:$R$59,3,0),"")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(OCULTAR)'!$P$3:$R$59,3,0),"")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(OCULTAR)'!$P$3:$R$59,3,0),"")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(OCULTAR)'!$P$3:$R$59,3,0),"")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(OCULTAR)'!$P$3:$R$59,3,0),"")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(OCULTAR)'!$P$3:$R$59,3,0),"")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(OCULTAR)'!$P$3:$R$59,3,0),"")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(OCULTAR)'!$P$3:$R$59,3,0),"")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(OCULTAR)'!$P$3:$R$59,3,0),"")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(OCULTAR)'!$P$3:$R$59,3,0),"")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(OCULTAR)'!$P$3:$R$59,3,0),"")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(OCULTAR)'!$P$3:$R$59,3,0),"")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(OCULTAR)'!$P$3:$R$59,3,0),"")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(OCULTAR)'!$P$3:$R$59,3,0),"")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(OCULTAR)'!$P$3:$R$59,3,0),"")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(OCULTAR)'!$P$3:$R$59,3,0),"")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(OCULTAR)'!$P$3:$R$59,3,0),"")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(OCULTAR)'!$P$3:$R$59,3,0),"")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(OCULTAR)'!$P$3:$R$59,3,0),"")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(OCULTAR)'!$P$3:$R$59,3,0),"")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(OCULTAR)'!$P$3:$R$59,3,0),"")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(OCULTAR)'!$P$3:$R$59,3,0),"")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(OCULTAR)'!$P$3:$R$59,3,0),"")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(OCULTAR)'!$P$3:$R$59,3,0),"")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(OCULTAR)'!$P$3:$R$59,3,0),"")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(OCULTAR)'!$P$3:$R$59,3,0),"")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(OCULTAR)'!$P$3:$R$59,3,0),"")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(OCULTAR)'!$P$3:$R$59,3,0),"")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(OCULTAR)'!$P$3:$R$59,3,0),"")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(OCULTAR)'!$P$3:$R$59,3,0),"")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(OCULTAR)'!$P$3:$R$59,3,0),"")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(OCULTAR)'!$P$3:$R$59,3,0),"")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(OCULTAR)'!$P$3:$R$59,3,0),"")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(OCULTAR)'!$P$3:$R$59,3,0),"")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(OCULTAR)'!$P$3:$R$59,3,0),"")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(OCULTAR)'!$P$3:$R$59,3,0),"")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(OCULTAR)'!$P$3:$R$59,3,0),"")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(OCULTAR)'!$P$3:$R$59,3,0),"")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(OCULTAR)'!$P$3:$R$59,3,0),"")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(OCULTAR)'!$P$3:$R$59,3,0),"")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(OCULTAR)'!$P$3:$R$59,3,0),"")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(OCULTAR)'!$P$3:$R$59,3,0),"")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(OCULTAR)'!$P$3:$R$59,3,0),"")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(OCULTAR)'!$P$3:$R$59,3,0),"")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(OCULTAR)'!$P$3:$R$59,3,0),"")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(OCULTAR)'!$P$3:$R$59,3,0),"")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(OCULTAR)'!$P$3:$R$59,3,0),"")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(OCULTAR)'!$P$3:$R$59,3,0),"")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(OCULTAR)'!$P$3:$R$59,3,0),"")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(OCULTAR)'!$P$3:$R$59,3,0),"")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(OCULTAR)'!$P$3:$R$59,3,0),"")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(OCULTAR)'!$P$3:$R$59,3,0),"")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(OCULTAR)'!$P$3:$R$59,3,0),"")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mzsacV/zqDLgrO+Ah+DRgX5YHAousx33Y76S9Xuy+xxbfgoeDzVCXCCsHnGfNLNVM2u59wBRuMnFFBoY5pvB0w==" saltValue="s/7nkXBhLSblml4+RYAXrQ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2021-05-27T12:59:54Z</dcterms:created>
  <dcterms:modified xsi:type="dcterms:W3CDTF">2021-05-27T13:00:15Z</dcterms:modified>
</cp:coreProperties>
</file>